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5" yWindow="90" windowWidth="14805" windowHeight="11580"/>
  </bookViews>
  <sheets>
    <sheet name="Spis tablic" sheetId="21" r:id="rId1"/>
    <sheet name="Tabl. 1" sheetId="1" r:id="rId2"/>
    <sheet name="Tabl. 2" sheetId="4" r:id="rId3"/>
    <sheet name="Tabl. 3" sheetId="5" r:id="rId4"/>
    <sheet name="Tabl. 4" sheetId="6" r:id="rId5"/>
    <sheet name="Tabl. 5" sheetId="7" r:id="rId6"/>
    <sheet name="Tabl. 6" sheetId="8" r:id="rId7"/>
    <sheet name="Tabl. 7" sheetId="9" r:id="rId8"/>
    <sheet name="Tabl. 8" sheetId="10" r:id="rId9"/>
    <sheet name="Tabl. 9" sheetId="11" r:id="rId10"/>
    <sheet name="Tabl. 10" sheetId="12" r:id="rId11"/>
    <sheet name="Tabl. 11" sheetId="13" r:id="rId12"/>
    <sheet name="Tabl. 12" sheetId="14" r:id="rId13"/>
    <sheet name="Tabl. 13" sheetId="15" r:id="rId14"/>
    <sheet name="Tabl. 14" sheetId="16" r:id="rId15"/>
    <sheet name="Tabl. 15" sheetId="17" r:id="rId16"/>
    <sheet name="Tabl.16" sheetId="18" r:id="rId17"/>
    <sheet name="Tabl. 17" sheetId="19" r:id="rId18"/>
    <sheet name="Tabl. 18" sheetId="20" r:id="rId19"/>
  </sheets>
  <definedNames>
    <definedName name="_xlnm._FilterDatabase" localSheetId="11" hidden="1">'Tabl. 11'!$C$1:$C$272</definedName>
    <definedName name="_xlnm._FilterDatabase" localSheetId="14" hidden="1">'Tabl. 14'!$C$1:$C$414</definedName>
    <definedName name="_xlnm._FilterDatabase" localSheetId="17" hidden="1">'Tabl. 17'!$C$2:$C$101</definedName>
    <definedName name="_xlnm._FilterDatabase" localSheetId="18" hidden="1">'Tabl. 18'!$C$1:$C$95</definedName>
    <definedName name="_xlnm._FilterDatabase" localSheetId="5" hidden="1">'Tabl. 5'!$C$1:$C$661</definedName>
    <definedName name="_xlnm._FilterDatabase" localSheetId="6" hidden="1">'Tabl. 6'!$C$1:$C$86</definedName>
    <definedName name="_xlnm._FilterDatabase" localSheetId="7" hidden="1">'Tabl. 7'!$C$1:$C$589</definedName>
    <definedName name="_xlnm._FilterDatabase" localSheetId="8" hidden="1">'Tabl. 8'!$C$1:$C$533</definedName>
    <definedName name="_xlnm._FilterDatabase" localSheetId="9" hidden="1">'Tabl. 9'!$C$1:$C$590</definedName>
  </definedNames>
  <calcPr calcId="145621"/>
</workbook>
</file>

<file path=xl/calcChain.xml><?xml version="1.0" encoding="utf-8"?>
<calcChain xmlns="http://schemas.openxmlformats.org/spreadsheetml/2006/main">
  <c r="E601" i="15" l="1"/>
  <c r="F601" i="15"/>
  <c r="G601" i="15"/>
  <c r="H601" i="15"/>
  <c r="I601" i="15"/>
  <c r="J601" i="15"/>
  <c r="K601" i="15"/>
  <c r="D601" i="15"/>
  <c r="E600" i="15"/>
  <c r="F600" i="15"/>
  <c r="G600" i="15"/>
  <c r="K600" i="15"/>
  <c r="D600" i="15"/>
  <c r="J405" i="14" l="1"/>
  <c r="J396" i="14"/>
  <c r="J383" i="14"/>
  <c r="J363" i="14"/>
  <c r="J359" i="14"/>
  <c r="J354" i="14"/>
  <c r="J245" i="14"/>
  <c r="K39" i="14"/>
  <c r="K40" i="14" s="1"/>
  <c r="I39" i="14"/>
  <c r="I40" i="14" s="1"/>
  <c r="H39" i="14"/>
  <c r="H40" i="14" s="1"/>
  <c r="G39" i="14"/>
  <c r="G40" i="14" s="1"/>
  <c r="F39" i="14"/>
  <c r="F40" i="14" s="1"/>
  <c r="D39" i="14"/>
  <c r="D40" i="14" s="1"/>
  <c r="K38" i="14"/>
  <c r="I38" i="14"/>
  <c r="H38" i="14"/>
  <c r="G38" i="14"/>
  <c r="F38" i="14"/>
  <c r="E38" i="14"/>
  <c r="D38" i="14"/>
  <c r="J18" i="14"/>
  <c r="J17" i="14"/>
  <c r="K591" i="15" l="1"/>
  <c r="J591" i="15"/>
  <c r="H591" i="15"/>
  <c r="G591" i="15"/>
  <c r="F591" i="15"/>
  <c r="E591" i="15"/>
  <c r="D591" i="15"/>
  <c r="K590" i="15"/>
  <c r="D590" i="15"/>
  <c r="K581" i="15"/>
  <c r="J581" i="15"/>
  <c r="I581" i="15"/>
  <c r="H581" i="15"/>
  <c r="G581" i="15"/>
  <c r="F581" i="15"/>
  <c r="E581" i="15"/>
  <c r="D581" i="15"/>
  <c r="K580" i="15"/>
  <c r="G580" i="15"/>
  <c r="F580" i="15"/>
  <c r="E580" i="15"/>
  <c r="D580" i="15"/>
  <c r="K571" i="15"/>
  <c r="J571" i="15"/>
  <c r="I571" i="15"/>
  <c r="H571" i="15"/>
  <c r="G571" i="15"/>
  <c r="F571" i="15"/>
  <c r="E571" i="15"/>
  <c r="D571" i="15"/>
  <c r="J570" i="15"/>
  <c r="G570" i="15"/>
  <c r="F570" i="15"/>
  <c r="E570" i="15"/>
  <c r="K561" i="15"/>
  <c r="J561" i="15"/>
  <c r="I561" i="15"/>
  <c r="H561" i="15"/>
  <c r="G561" i="15"/>
  <c r="F561" i="15"/>
  <c r="E561" i="15"/>
  <c r="D561" i="15"/>
  <c r="K560" i="15"/>
  <c r="J560" i="15"/>
  <c r="G560" i="15"/>
  <c r="F560" i="15"/>
  <c r="E560" i="15"/>
  <c r="D560" i="15"/>
  <c r="K494" i="15"/>
  <c r="J494" i="15"/>
  <c r="I494" i="15"/>
  <c r="H494" i="15"/>
  <c r="G494" i="15"/>
  <c r="F494" i="15"/>
  <c r="E494" i="15"/>
  <c r="D494" i="15"/>
  <c r="K493" i="15"/>
  <c r="J493" i="15"/>
  <c r="H493" i="15"/>
  <c r="G493" i="15"/>
  <c r="F493" i="15"/>
  <c r="E493" i="15"/>
  <c r="D493" i="15"/>
  <c r="K484" i="15"/>
  <c r="J484" i="15"/>
  <c r="I484" i="15"/>
  <c r="H484" i="15"/>
  <c r="G484" i="15"/>
  <c r="F484" i="15"/>
  <c r="E484" i="15"/>
  <c r="D484" i="15"/>
  <c r="K483" i="15"/>
  <c r="I483" i="15"/>
  <c r="G483" i="15"/>
  <c r="F483" i="15"/>
  <c r="E483" i="15"/>
  <c r="D483" i="15"/>
  <c r="K474" i="15"/>
  <c r="J474" i="15"/>
  <c r="I474" i="15"/>
  <c r="H474" i="15"/>
  <c r="G474" i="15"/>
  <c r="F474" i="15"/>
  <c r="E474" i="15"/>
  <c r="D474" i="15"/>
  <c r="K473" i="15"/>
  <c r="J473" i="15"/>
  <c r="I473" i="15"/>
  <c r="F473" i="15"/>
  <c r="E473" i="15"/>
  <c r="D473" i="15"/>
  <c r="K442" i="15"/>
  <c r="J442" i="15"/>
  <c r="I442" i="15"/>
  <c r="H442" i="15"/>
  <c r="G442" i="15"/>
  <c r="F442" i="15"/>
  <c r="E442" i="15"/>
  <c r="D442" i="15"/>
  <c r="K441" i="15"/>
  <c r="J441" i="15"/>
  <c r="D441" i="15"/>
  <c r="K432" i="15"/>
  <c r="J432" i="15"/>
  <c r="I432" i="15"/>
  <c r="H432" i="15"/>
  <c r="G432" i="15"/>
  <c r="F432" i="15"/>
  <c r="E432" i="15"/>
  <c r="D432" i="15"/>
  <c r="K431" i="15"/>
  <c r="J431" i="15"/>
  <c r="G431" i="15"/>
  <c r="F431" i="15"/>
  <c r="E431" i="15"/>
  <c r="D431" i="15"/>
  <c r="K422" i="15"/>
  <c r="J422" i="15"/>
  <c r="I422" i="15"/>
  <c r="H422" i="15"/>
  <c r="G422" i="15"/>
  <c r="F422" i="15"/>
  <c r="E422" i="15"/>
  <c r="D422" i="15"/>
  <c r="K421" i="15"/>
  <c r="G421" i="15"/>
  <c r="F421" i="15"/>
  <c r="E421" i="15"/>
  <c r="D421" i="15"/>
  <c r="K412" i="15"/>
  <c r="J412" i="15"/>
  <c r="I412" i="15"/>
  <c r="H412" i="15"/>
  <c r="G412" i="15"/>
  <c r="F412" i="15"/>
  <c r="E412" i="15"/>
  <c r="D412" i="15"/>
  <c r="K411" i="15"/>
  <c r="G411" i="15"/>
  <c r="F411" i="15"/>
  <c r="E411" i="15"/>
  <c r="D411" i="15"/>
  <c r="K385" i="15"/>
  <c r="J385" i="15"/>
  <c r="H385" i="15"/>
  <c r="G385" i="15"/>
  <c r="F385" i="15"/>
  <c r="E385" i="15"/>
  <c r="D385" i="15"/>
  <c r="K384" i="15"/>
  <c r="J384" i="15"/>
  <c r="H384" i="15"/>
  <c r="G384" i="15"/>
  <c r="F384" i="15"/>
  <c r="E384" i="15"/>
  <c r="D384" i="15"/>
  <c r="K375" i="15"/>
  <c r="J375" i="15"/>
  <c r="I375" i="15"/>
  <c r="H375" i="15"/>
  <c r="G375" i="15"/>
  <c r="F375" i="15"/>
  <c r="E375" i="15"/>
  <c r="D375" i="15"/>
  <c r="K374" i="15"/>
  <c r="J374" i="15"/>
  <c r="G374" i="15"/>
  <c r="F374" i="15"/>
  <c r="E374" i="15"/>
  <c r="D374" i="15"/>
  <c r="K365" i="15"/>
  <c r="J365" i="15"/>
  <c r="I365" i="15"/>
  <c r="H365" i="15"/>
  <c r="G365" i="15"/>
  <c r="F365" i="15"/>
  <c r="E365" i="15"/>
  <c r="D365" i="15"/>
  <c r="K364" i="15"/>
  <c r="J364" i="15"/>
  <c r="G364" i="15"/>
  <c r="F364" i="15"/>
  <c r="E364" i="15"/>
  <c r="D364" i="15"/>
  <c r="K343" i="15"/>
  <c r="J343" i="15"/>
  <c r="I343" i="15"/>
  <c r="H343" i="15"/>
  <c r="G343" i="15"/>
  <c r="F343" i="15"/>
  <c r="E343" i="15"/>
  <c r="D343" i="15"/>
  <c r="K342" i="15"/>
  <c r="J342" i="15"/>
  <c r="G342" i="15"/>
  <c r="E342" i="15"/>
  <c r="D342" i="15"/>
  <c r="K333" i="15"/>
  <c r="J333" i="15"/>
  <c r="I333" i="15"/>
  <c r="H333" i="15"/>
  <c r="G333" i="15"/>
  <c r="F333" i="15"/>
  <c r="E333" i="15"/>
  <c r="D333" i="15"/>
  <c r="K332" i="15"/>
  <c r="J332" i="15"/>
  <c r="I332" i="15"/>
  <c r="G332" i="15"/>
  <c r="F332" i="15"/>
  <c r="E332" i="15"/>
  <c r="D332" i="15"/>
  <c r="K323" i="15"/>
  <c r="J323" i="15"/>
  <c r="I323" i="15"/>
  <c r="H323" i="15"/>
  <c r="G323" i="15"/>
  <c r="F323" i="15"/>
  <c r="E323" i="15"/>
  <c r="D323" i="15"/>
  <c r="K322" i="15"/>
  <c r="I322" i="15"/>
  <c r="G322" i="15"/>
  <c r="E322" i="15"/>
  <c r="D322" i="15"/>
  <c r="K258" i="15"/>
  <c r="J258" i="15"/>
  <c r="I258" i="15"/>
  <c r="H258" i="15"/>
  <c r="G258" i="15"/>
  <c r="F258" i="15"/>
  <c r="E258" i="15"/>
  <c r="D258" i="15"/>
  <c r="K257" i="15"/>
  <c r="G257" i="15"/>
  <c r="F257" i="15"/>
  <c r="E257" i="15"/>
  <c r="D257" i="15"/>
  <c r="K248" i="15"/>
  <c r="J248" i="15"/>
  <c r="I248" i="15"/>
  <c r="H248" i="15"/>
  <c r="G248" i="15"/>
  <c r="F248" i="15"/>
  <c r="E248" i="15"/>
  <c r="D248" i="15"/>
  <c r="K247" i="15"/>
  <c r="J247" i="15"/>
  <c r="F247" i="15"/>
  <c r="E247" i="15"/>
  <c r="D247" i="15"/>
  <c r="K238" i="15"/>
  <c r="J238" i="15"/>
  <c r="I238" i="15"/>
  <c r="H238" i="15"/>
  <c r="G238" i="15"/>
  <c r="F238" i="15"/>
  <c r="E238" i="15"/>
  <c r="D238" i="15"/>
  <c r="K237" i="15"/>
  <c r="J237" i="15"/>
  <c r="F237" i="15"/>
  <c r="E237" i="15"/>
  <c r="D237" i="15"/>
  <c r="K201" i="15"/>
  <c r="J201" i="15"/>
  <c r="I201" i="15"/>
  <c r="H201" i="15"/>
  <c r="G201" i="15"/>
  <c r="F201" i="15"/>
  <c r="E201" i="15"/>
  <c r="D201" i="15"/>
  <c r="K200" i="15"/>
  <c r="J200" i="15"/>
  <c r="G200" i="15"/>
  <c r="F200" i="15"/>
  <c r="E200" i="15"/>
  <c r="D200" i="15"/>
  <c r="K191" i="15"/>
  <c r="J191" i="15"/>
  <c r="I191" i="15"/>
  <c r="H191" i="15"/>
  <c r="G191" i="15"/>
  <c r="F191" i="15"/>
  <c r="E191" i="15"/>
  <c r="D191" i="15"/>
  <c r="K190" i="15"/>
  <c r="J190" i="15"/>
  <c r="G190" i="15"/>
  <c r="E190" i="15"/>
  <c r="D190" i="15"/>
  <c r="K181" i="15"/>
  <c r="J181" i="15"/>
  <c r="I181" i="15"/>
  <c r="H181" i="15"/>
  <c r="G181" i="15"/>
  <c r="F181" i="15"/>
  <c r="E181" i="15"/>
  <c r="D181" i="15"/>
  <c r="K180" i="15"/>
  <c r="J180" i="15"/>
  <c r="I180" i="15"/>
  <c r="G180" i="15"/>
  <c r="F180" i="15"/>
  <c r="E180" i="15"/>
  <c r="D180" i="15"/>
  <c r="K171" i="15"/>
  <c r="J171" i="15"/>
  <c r="I171" i="15"/>
  <c r="H171" i="15"/>
  <c r="G171" i="15"/>
  <c r="F171" i="15"/>
  <c r="E171" i="15"/>
  <c r="D171" i="15"/>
  <c r="K170" i="15"/>
  <c r="J170" i="15"/>
  <c r="I170" i="15"/>
  <c r="F170" i="15"/>
  <c r="E170" i="15"/>
  <c r="D170" i="15"/>
  <c r="K161" i="15"/>
  <c r="J161" i="15"/>
  <c r="I161" i="15"/>
  <c r="H161" i="15"/>
  <c r="G161" i="15"/>
  <c r="F161" i="15"/>
  <c r="E161" i="15"/>
  <c r="D161" i="15"/>
  <c r="K160" i="15"/>
  <c r="J160" i="15"/>
  <c r="I160" i="15"/>
  <c r="G160" i="15"/>
  <c r="F160" i="15"/>
  <c r="D160" i="15"/>
  <c r="K123" i="15"/>
  <c r="J123" i="15"/>
  <c r="H123" i="15"/>
  <c r="G123" i="15"/>
  <c r="F123" i="15"/>
  <c r="E123" i="15"/>
  <c r="D123" i="15"/>
  <c r="K122" i="15"/>
  <c r="J122" i="15"/>
  <c r="G122" i="15"/>
  <c r="F122" i="15"/>
  <c r="E122" i="15"/>
  <c r="D122" i="15"/>
  <c r="K101" i="15"/>
  <c r="J101" i="15"/>
  <c r="H101" i="15"/>
  <c r="G101" i="15"/>
  <c r="F101" i="15"/>
  <c r="E101" i="15"/>
  <c r="D101" i="15"/>
  <c r="K100" i="15"/>
  <c r="J100" i="15"/>
  <c r="G100" i="15"/>
  <c r="F100" i="15"/>
  <c r="E100" i="15"/>
  <c r="D100" i="15"/>
  <c r="K91" i="15"/>
  <c r="J91" i="15"/>
  <c r="I91" i="15"/>
  <c r="H91" i="15"/>
  <c r="G91" i="15"/>
  <c r="F91" i="15"/>
  <c r="E91" i="15"/>
  <c r="D91" i="15"/>
  <c r="K90" i="15"/>
  <c r="J90" i="15"/>
  <c r="I90" i="15"/>
  <c r="H90" i="15"/>
  <c r="G90" i="15"/>
  <c r="F90" i="15"/>
  <c r="E90" i="15"/>
  <c r="D90" i="15"/>
  <c r="K81" i="15"/>
  <c r="J81" i="15"/>
  <c r="H81" i="15"/>
  <c r="G81" i="15"/>
  <c r="F81" i="15"/>
  <c r="E81" i="15"/>
  <c r="D81" i="15"/>
  <c r="K80" i="15"/>
  <c r="D80" i="15"/>
  <c r="K49" i="15"/>
  <c r="J49" i="15"/>
  <c r="I49" i="15"/>
  <c r="H49" i="15"/>
  <c r="G49" i="15"/>
  <c r="F49" i="15"/>
  <c r="E49" i="15"/>
  <c r="D49" i="15"/>
  <c r="K48" i="15"/>
  <c r="J48" i="15"/>
  <c r="F48" i="15"/>
  <c r="E48" i="15"/>
  <c r="D48" i="15"/>
  <c r="K39" i="15"/>
  <c r="J39" i="15"/>
  <c r="I39" i="15"/>
  <c r="H39" i="15"/>
  <c r="G39" i="15"/>
  <c r="F39" i="15"/>
  <c r="E39" i="15"/>
  <c r="D39" i="15"/>
  <c r="K38" i="15"/>
  <c r="J38" i="15"/>
  <c r="I38" i="15"/>
  <c r="H38" i="15"/>
  <c r="G38" i="15"/>
  <c r="F38" i="15"/>
  <c r="E38" i="15"/>
  <c r="D38" i="15"/>
  <c r="U624" i="6" l="1"/>
  <c r="U603" i="6"/>
  <c r="T603" i="6"/>
  <c r="S603" i="6"/>
  <c r="R603" i="6"/>
  <c r="Q603" i="6"/>
  <c r="P603" i="6"/>
  <c r="O603" i="6"/>
  <c r="N603" i="6"/>
  <c r="M603" i="6"/>
  <c r="L603" i="6"/>
  <c r="K603" i="6"/>
  <c r="J603" i="6"/>
  <c r="I603" i="6"/>
  <c r="H603" i="6"/>
  <c r="G603" i="6"/>
  <c r="F603" i="6"/>
  <c r="E603" i="6"/>
  <c r="D603" i="6"/>
  <c r="U593" i="6"/>
  <c r="T593" i="6"/>
  <c r="S593" i="6"/>
  <c r="R593" i="6"/>
  <c r="Q593" i="6"/>
  <c r="P593" i="6"/>
  <c r="O593" i="6"/>
  <c r="N593" i="6"/>
  <c r="M593" i="6"/>
  <c r="L593" i="6"/>
  <c r="K593" i="6"/>
  <c r="J593" i="6"/>
  <c r="I593" i="6"/>
  <c r="H593" i="6"/>
  <c r="G593" i="6"/>
  <c r="F593" i="6"/>
  <c r="E593" i="6"/>
  <c r="D593" i="6"/>
  <c r="U583" i="6"/>
  <c r="T583" i="6"/>
  <c r="S583" i="6"/>
  <c r="R583" i="6"/>
  <c r="Q583" i="6"/>
  <c r="P583" i="6"/>
  <c r="O583" i="6"/>
  <c r="N583" i="6"/>
  <c r="M583" i="6"/>
  <c r="L583" i="6"/>
  <c r="K583" i="6"/>
  <c r="J583" i="6"/>
  <c r="I583" i="6"/>
  <c r="H583" i="6"/>
  <c r="G583" i="6"/>
  <c r="F583" i="6"/>
  <c r="E583" i="6"/>
  <c r="D583" i="6"/>
  <c r="U573" i="6"/>
  <c r="T573" i="6"/>
  <c r="S573" i="6"/>
  <c r="R573" i="6"/>
  <c r="Q573" i="6"/>
  <c r="P573" i="6"/>
  <c r="O573" i="6"/>
  <c r="N573" i="6"/>
  <c r="M573" i="6"/>
  <c r="L573" i="6"/>
  <c r="K573" i="6"/>
  <c r="J573" i="6"/>
  <c r="I573" i="6"/>
  <c r="H573" i="6"/>
  <c r="G573" i="6"/>
  <c r="F573" i="6"/>
  <c r="E573" i="6"/>
  <c r="D573" i="6"/>
  <c r="U563" i="6"/>
  <c r="T563" i="6"/>
  <c r="S563" i="6"/>
  <c r="R563" i="6"/>
  <c r="Q563" i="6"/>
  <c r="P563" i="6"/>
  <c r="O563" i="6"/>
  <c r="N563" i="6"/>
  <c r="L563" i="6"/>
  <c r="K563" i="6"/>
  <c r="J563" i="6"/>
  <c r="I563" i="6"/>
  <c r="H563" i="6"/>
  <c r="G563" i="6"/>
  <c r="F563" i="6"/>
  <c r="E563" i="6"/>
  <c r="D563" i="6"/>
  <c r="U496" i="6"/>
  <c r="T496" i="6"/>
  <c r="S496" i="6"/>
  <c r="R496" i="6"/>
  <c r="Q496" i="6"/>
  <c r="P496" i="6"/>
  <c r="O496" i="6"/>
  <c r="N496" i="6"/>
  <c r="M496" i="6"/>
  <c r="L496" i="6"/>
  <c r="K496" i="6"/>
  <c r="J496" i="6"/>
  <c r="I496" i="6"/>
  <c r="H496" i="6"/>
  <c r="G496" i="6"/>
  <c r="F496" i="6"/>
  <c r="E496" i="6"/>
  <c r="D496" i="6"/>
  <c r="U486" i="6"/>
  <c r="T486" i="6"/>
  <c r="S486" i="6"/>
  <c r="R486" i="6"/>
  <c r="Q486" i="6"/>
  <c r="P486" i="6"/>
  <c r="O486" i="6"/>
  <c r="N486" i="6"/>
  <c r="M486" i="6"/>
  <c r="L486" i="6"/>
  <c r="K486" i="6"/>
  <c r="J486" i="6"/>
  <c r="I486" i="6"/>
  <c r="H486" i="6"/>
  <c r="G486" i="6"/>
  <c r="F486" i="6"/>
  <c r="E486" i="6"/>
  <c r="D486" i="6"/>
  <c r="U476" i="6"/>
  <c r="T476" i="6"/>
  <c r="S476" i="6"/>
  <c r="R476" i="6"/>
  <c r="Q476" i="6"/>
  <c r="P476" i="6"/>
  <c r="O476" i="6"/>
  <c r="N476" i="6"/>
  <c r="M476" i="6"/>
  <c r="L476" i="6"/>
  <c r="K476" i="6"/>
  <c r="J476" i="6"/>
  <c r="I476" i="6"/>
  <c r="H476" i="6"/>
  <c r="G476" i="6"/>
  <c r="F476" i="6"/>
  <c r="E476" i="6"/>
  <c r="D476" i="6"/>
  <c r="U470" i="6"/>
  <c r="U444" i="6"/>
  <c r="T444" i="6"/>
  <c r="S444" i="6"/>
  <c r="R444" i="6"/>
  <c r="Q444" i="6"/>
  <c r="P444" i="6"/>
  <c r="O444" i="6"/>
  <c r="N444" i="6"/>
  <c r="M444" i="6"/>
  <c r="L444" i="6"/>
  <c r="K444" i="6"/>
  <c r="J444" i="6"/>
  <c r="I444" i="6"/>
  <c r="H444" i="6"/>
  <c r="G444" i="6"/>
  <c r="F444" i="6"/>
  <c r="E444" i="6"/>
  <c r="D444" i="6"/>
  <c r="U439" i="6"/>
  <c r="U434" i="6"/>
  <c r="T434" i="6"/>
  <c r="S434" i="6"/>
  <c r="R434" i="6"/>
  <c r="Q434" i="6"/>
  <c r="P434" i="6"/>
  <c r="O434" i="6"/>
  <c r="N434" i="6"/>
  <c r="M434" i="6"/>
  <c r="L434" i="6"/>
  <c r="K434" i="6"/>
  <c r="J434" i="6"/>
  <c r="I434" i="6"/>
  <c r="H434" i="6"/>
  <c r="G434" i="6"/>
  <c r="F434" i="6"/>
  <c r="E434" i="6"/>
  <c r="D434" i="6"/>
  <c r="U424" i="6"/>
  <c r="T424" i="6"/>
  <c r="S424" i="6"/>
  <c r="R424" i="6"/>
  <c r="Q424" i="6"/>
  <c r="P424" i="6"/>
  <c r="O424" i="6"/>
  <c r="N424" i="6"/>
  <c r="M424" i="6"/>
  <c r="L424" i="6"/>
  <c r="K424" i="6"/>
  <c r="J424" i="6"/>
  <c r="I424" i="6"/>
  <c r="H424" i="6"/>
  <c r="G424" i="6"/>
  <c r="F424" i="6"/>
  <c r="E424" i="6"/>
  <c r="D424" i="6"/>
  <c r="U414" i="6"/>
  <c r="T414" i="6"/>
  <c r="S414" i="6"/>
  <c r="R414" i="6"/>
  <c r="Q414" i="6"/>
  <c r="P414" i="6"/>
  <c r="O414" i="6"/>
  <c r="N414" i="6"/>
  <c r="M414" i="6"/>
  <c r="L414" i="6"/>
  <c r="K414" i="6"/>
  <c r="J414" i="6"/>
  <c r="I414" i="6"/>
  <c r="H414" i="6"/>
  <c r="G414" i="6"/>
  <c r="F414" i="6"/>
  <c r="E414" i="6"/>
  <c r="D414" i="6"/>
  <c r="Q398" i="6"/>
  <c r="U387" i="6"/>
  <c r="T387" i="6"/>
  <c r="S387" i="6"/>
  <c r="R387" i="6"/>
  <c r="Q387" i="6"/>
  <c r="P387" i="6"/>
  <c r="O387" i="6"/>
  <c r="N387" i="6"/>
  <c r="M387" i="6"/>
  <c r="L387" i="6"/>
  <c r="K387" i="6"/>
  <c r="J387" i="6"/>
  <c r="I387" i="6"/>
  <c r="H387" i="6"/>
  <c r="G387" i="6"/>
  <c r="F387" i="6"/>
  <c r="E387" i="6"/>
  <c r="D387" i="6"/>
  <c r="U382" i="6"/>
  <c r="U377" i="6"/>
  <c r="T377" i="6"/>
  <c r="S377" i="6"/>
  <c r="R377" i="6"/>
  <c r="Q377" i="6"/>
  <c r="P377" i="6"/>
  <c r="O377" i="6"/>
  <c r="N377" i="6"/>
  <c r="M377" i="6"/>
  <c r="L377" i="6"/>
  <c r="K377" i="6"/>
  <c r="J377" i="6"/>
  <c r="I377" i="6"/>
  <c r="H377" i="6"/>
  <c r="G377" i="6"/>
  <c r="F377" i="6"/>
  <c r="E377" i="6"/>
  <c r="D377" i="6"/>
  <c r="U367" i="6"/>
  <c r="T367" i="6"/>
  <c r="S367" i="6"/>
  <c r="R367" i="6"/>
  <c r="Q367" i="6"/>
  <c r="P367" i="6"/>
  <c r="O367" i="6"/>
  <c r="N367" i="6"/>
  <c r="M367" i="6"/>
  <c r="L367" i="6"/>
  <c r="K367" i="6"/>
  <c r="J367" i="6"/>
  <c r="I367" i="6"/>
  <c r="H367" i="6"/>
  <c r="G367" i="6"/>
  <c r="F367" i="6"/>
  <c r="E367" i="6"/>
  <c r="D367" i="6"/>
  <c r="U345" i="6"/>
  <c r="T345" i="6"/>
  <c r="S345" i="6"/>
  <c r="R345" i="6"/>
  <c r="Q345" i="6"/>
  <c r="P345" i="6"/>
  <c r="O345" i="6"/>
  <c r="N345" i="6"/>
  <c r="M345" i="6"/>
  <c r="L345" i="6"/>
  <c r="K345" i="6"/>
  <c r="J345" i="6"/>
  <c r="I345" i="6"/>
  <c r="H345" i="6"/>
  <c r="G345" i="6"/>
  <c r="F345" i="6"/>
  <c r="E345" i="6"/>
  <c r="D345" i="6"/>
  <c r="U335" i="6"/>
  <c r="T335" i="6"/>
  <c r="S335" i="6"/>
  <c r="R335" i="6"/>
  <c r="Q335" i="6"/>
  <c r="P335" i="6"/>
  <c r="O335" i="6"/>
  <c r="N335" i="6"/>
  <c r="M335" i="6"/>
  <c r="L335" i="6"/>
  <c r="K335" i="6"/>
  <c r="J335" i="6"/>
  <c r="I335" i="6"/>
  <c r="H335" i="6"/>
  <c r="G335" i="6"/>
  <c r="F335" i="6"/>
  <c r="E335" i="6"/>
  <c r="D335" i="6"/>
  <c r="U325" i="6"/>
  <c r="T325" i="6"/>
  <c r="S325" i="6"/>
  <c r="R325" i="6"/>
  <c r="Q325" i="6"/>
  <c r="P325" i="6"/>
  <c r="O325" i="6"/>
  <c r="N325" i="6"/>
  <c r="M325" i="6"/>
  <c r="L325" i="6"/>
  <c r="K325" i="6"/>
  <c r="J325" i="6"/>
  <c r="I325" i="6"/>
  <c r="H325" i="6"/>
  <c r="G325" i="6"/>
  <c r="F325" i="6"/>
  <c r="E325" i="6"/>
  <c r="D325" i="6"/>
  <c r="U282" i="6"/>
  <c r="U276" i="6"/>
  <c r="U260" i="6"/>
  <c r="T260" i="6"/>
  <c r="S260" i="6"/>
  <c r="R260" i="6"/>
  <c r="Q260" i="6"/>
  <c r="P260" i="6"/>
  <c r="O260" i="6"/>
  <c r="N260" i="6"/>
  <c r="M260" i="6"/>
  <c r="L260" i="6"/>
  <c r="K260" i="6"/>
  <c r="J260" i="6"/>
  <c r="I260" i="6"/>
  <c r="H260" i="6"/>
  <c r="G260" i="6"/>
  <c r="F260" i="6"/>
  <c r="E260" i="6"/>
  <c r="D260" i="6"/>
  <c r="U250" i="6"/>
  <c r="T250" i="6"/>
  <c r="S250" i="6"/>
  <c r="R250" i="6"/>
  <c r="Q250" i="6"/>
  <c r="P250" i="6"/>
  <c r="O250" i="6"/>
  <c r="N250" i="6"/>
  <c r="M250" i="6"/>
  <c r="L250" i="6"/>
  <c r="K250" i="6"/>
  <c r="J250" i="6"/>
  <c r="I250" i="6"/>
  <c r="H250" i="6"/>
  <c r="G250" i="6"/>
  <c r="F250" i="6"/>
  <c r="E250" i="6"/>
  <c r="D250" i="6"/>
  <c r="U240" i="6"/>
  <c r="T240" i="6"/>
  <c r="S240" i="6"/>
  <c r="R240" i="6"/>
  <c r="Q240" i="6"/>
  <c r="P240" i="6"/>
  <c r="O240" i="6"/>
  <c r="N240" i="6"/>
  <c r="M240" i="6"/>
  <c r="L240" i="6"/>
  <c r="K240" i="6"/>
  <c r="J240" i="6"/>
  <c r="I240" i="6"/>
  <c r="H240" i="6"/>
  <c r="G240" i="6"/>
  <c r="F240" i="6"/>
  <c r="E240" i="6"/>
  <c r="D240" i="6"/>
  <c r="U214" i="6"/>
  <c r="U203" i="6"/>
  <c r="T203" i="6"/>
  <c r="S203" i="6"/>
  <c r="R203" i="6"/>
  <c r="Q203" i="6"/>
  <c r="P203" i="6"/>
  <c r="O203" i="6"/>
  <c r="N203" i="6"/>
  <c r="M203" i="6"/>
  <c r="L203" i="6"/>
  <c r="K203" i="6"/>
  <c r="J203" i="6"/>
  <c r="I203" i="6"/>
  <c r="H203" i="6"/>
  <c r="G203" i="6"/>
  <c r="F203" i="6"/>
  <c r="E203" i="6"/>
  <c r="D203" i="6"/>
  <c r="U193" i="6"/>
  <c r="T193" i="6"/>
  <c r="S193" i="6"/>
  <c r="R193" i="6"/>
  <c r="Q193" i="6"/>
  <c r="P193" i="6"/>
  <c r="O193" i="6"/>
  <c r="N193" i="6"/>
  <c r="M193" i="6"/>
  <c r="L193" i="6"/>
  <c r="K193" i="6"/>
  <c r="J193" i="6"/>
  <c r="I193" i="6"/>
  <c r="H193" i="6"/>
  <c r="G193" i="6"/>
  <c r="F193" i="6"/>
  <c r="E193" i="6"/>
  <c r="D193" i="6"/>
  <c r="U183" i="6"/>
  <c r="T183" i="6"/>
  <c r="S183" i="6"/>
  <c r="R183" i="6"/>
  <c r="Q183" i="6"/>
  <c r="P183" i="6"/>
  <c r="O183" i="6"/>
  <c r="N183" i="6"/>
  <c r="M183" i="6"/>
  <c r="L183" i="6"/>
  <c r="K183" i="6"/>
  <c r="J183" i="6"/>
  <c r="I183" i="6"/>
  <c r="H183" i="6"/>
  <c r="G183" i="6"/>
  <c r="F183" i="6"/>
  <c r="E183" i="6"/>
  <c r="D183" i="6"/>
  <c r="U173" i="6"/>
  <c r="T173" i="6"/>
  <c r="S173" i="6"/>
  <c r="R173" i="6"/>
  <c r="Q173" i="6"/>
  <c r="P173" i="6"/>
  <c r="O173" i="6"/>
  <c r="N173" i="6"/>
  <c r="M173" i="6"/>
  <c r="L173" i="6"/>
  <c r="K173" i="6"/>
  <c r="J173" i="6"/>
  <c r="I173" i="6"/>
  <c r="H173" i="6"/>
  <c r="G173" i="6"/>
  <c r="F173" i="6"/>
  <c r="E173" i="6"/>
  <c r="D173" i="6"/>
  <c r="U163" i="6"/>
  <c r="T163" i="6"/>
  <c r="S163" i="6"/>
  <c r="R163" i="6"/>
  <c r="Q163" i="6"/>
  <c r="P163" i="6"/>
  <c r="O163" i="6"/>
  <c r="N163" i="6"/>
  <c r="M163" i="6"/>
  <c r="L163" i="6"/>
  <c r="K163" i="6"/>
  <c r="J163" i="6"/>
  <c r="I163" i="6"/>
  <c r="H163" i="6"/>
  <c r="G163" i="6"/>
  <c r="F163" i="6"/>
  <c r="E163" i="6"/>
  <c r="D163" i="6"/>
  <c r="U125" i="6"/>
  <c r="T125" i="6"/>
  <c r="S125" i="6"/>
  <c r="R125" i="6"/>
  <c r="Q125" i="6"/>
  <c r="P125" i="6"/>
  <c r="O125" i="6"/>
  <c r="N125" i="6"/>
  <c r="M125" i="6"/>
  <c r="L125" i="6"/>
  <c r="K125" i="6"/>
  <c r="J125" i="6"/>
  <c r="I125" i="6"/>
  <c r="H125" i="6"/>
  <c r="G125" i="6"/>
  <c r="F125" i="6"/>
  <c r="E125" i="6"/>
  <c r="D125" i="6"/>
  <c r="U103" i="6"/>
  <c r="T103" i="6"/>
  <c r="S103" i="6"/>
  <c r="R103" i="6"/>
  <c r="Q103" i="6"/>
  <c r="P103" i="6"/>
  <c r="O103" i="6"/>
  <c r="N103" i="6"/>
  <c r="M103" i="6"/>
  <c r="L103" i="6"/>
  <c r="K103" i="6"/>
  <c r="J103" i="6"/>
  <c r="I103" i="6"/>
  <c r="H103" i="6"/>
  <c r="G103" i="6"/>
  <c r="F103" i="6"/>
  <c r="E103" i="6"/>
  <c r="D103" i="6"/>
  <c r="U93" i="6"/>
  <c r="T93" i="6"/>
  <c r="S93" i="6"/>
  <c r="R93" i="6"/>
  <c r="Q93" i="6"/>
  <c r="P93" i="6"/>
  <c r="O93" i="6"/>
  <c r="N93" i="6"/>
  <c r="M93" i="6"/>
  <c r="L93" i="6"/>
  <c r="K93" i="6"/>
  <c r="J93" i="6"/>
  <c r="I93" i="6"/>
  <c r="H93" i="6"/>
  <c r="G93" i="6"/>
  <c r="F93" i="6"/>
  <c r="E93" i="6"/>
  <c r="D93" i="6"/>
  <c r="U83" i="6"/>
  <c r="T83" i="6"/>
  <c r="S83" i="6"/>
  <c r="R83" i="6"/>
  <c r="Q83" i="6"/>
  <c r="P83" i="6"/>
  <c r="O83" i="6"/>
  <c r="N83" i="6"/>
  <c r="M83" i="6"/>
  <c r="L83" i="6"/>
  <c r="K83" i="6"/>
  <c r="J83" i="6"/>
  <c r="I83" i="6"/>
  <c r="H83" i="6"/>
  <c r="G83" i="6"/>
  <c r="F83" i="6"/>
  <c r="E83" i="6"/>
  <c r="D83" i="6"/>
  <c r="U72" i="6"/>
  <c r="U56" i="6"/>
  <c r="U51" i="6"/>
  <c r="T51" i="6"/>
  <c r="S51" i="6"/>
  <c r="R51" i="6"/>
  <c r="Q51" i="6"/>
  <c r="P51" i="6"/>
  <c r="O51" i="6"/>
  <c r="N51" i="6"/>
  <c r="M51" i="6"/>
  <c r="L51" i="6"/>
  <c r="K51" i="6"/>
  <c r="J51" i="6"/>
  <c r="I51" i="6"/>
  <c r="H51" i="6"/>
  <c r="G51" i="6"/>
  <c r="F51" i="6"/>
  <c r="E51" i="6"/>
  <c r="D51" i="6"/>
  <c r="U41" i="6"/>
  <c r="T41" i="6"/>
  <c r="S41" i="6"/>
  <c r="R41" i="6"/>
  <c r="Q41" i="6"/>
  <c r="P41" i="6"/>
  <c r="O41" i="6"/>
  <c r="N41" i="6"/>
  <c r="M41" i="6"/>
  <c r="L41" i="6"/>
  <c r="K41" i="6"/>
  <c r="J41" i="6"/>
  <c r="I41" i="6"/>
  <c r="H41" i="6"/>
  <c r="G41" i="6"/>
  <c r="F41" i="6"/>
  <c r="E41" i="6"/>
  <c r="D41" i="6"/>
  <c r="U35" i="6"/>
  <c r="U29" i="6"/>
  <c r="H404" i="5" l="1"/>
  <c r="M272" i="5"/>
  <c r="L272" i="5"/>
  <c r="K272" i="5"/>
  <c r="J272" i="5"/>
  <c r="I272" i="5"/>
  <c r="H272" i="5"/>
  <c r="G272" i="5"/>
  <c r="F272" i="5"/>
  <c r="E272" i="5"/>
  <c r="D272" i="5"/>
  <c r="H202" i="4" l="1"/>
  <c r="H190" i="4"/>
  <c r="M121" i="4"/>
  <c r="H121" i="4"/>
  <c r="H109" i="4"/>
  <c r="M51" i="4"/>
  <c r="L51" i="4"/>
  <c r="K51" i="4"/>
  <c r="J51" i="4"/>
  <c r="I51" i="4"/>
  <c r="H51" i="4"/>
  <c r="G51" i="4"/>
  <c r="F51" i="4"/>
  <c r="E51" i="4"/>
  <c r="D51" i="4"/>
  <c r="M37" i="4"/>
  <c r="M39" i="4" s="1"/>
  <c r="L37" i="4"/>
  <c r="L39" i="4" s="1"/>
  <c r="K37" i="4"/>
  <c r="K38" i="4" s="1"/>
  <c r="J37" i="4"/>
  <c r="J39" i="4" s="1"/>
  <c r="I37" i="4"/>
  <c r="I38" i="4" s="1"/>
  <c r="H37" i="4"/>
  <c r="H39" i="4" s="1"/>
  <c r="G37" i="4"/>
  <c r="G38" i="4" s="1"/>
  <c r="F37" i="4"/>
  <c r="F39" i="4" s="1"/>
  <c r="E37" i="4"/>
  <c r="E38" i="4" s="1"/>
  <c r="D37" i="4"/>
  <c r="D39" i="4" s="1"/>
  <c r="L36" i="4"/>
  <c r="K36" i="4"/>
  <c r="J36" i="4"/>
  <c r="I36" i="4"/>
  <c r="H36" i="4"/>
  <c r="G36" i="4"/>
  <c r="F36" i="4"/>
  <c r="E36" i="4"/>
  <c r="D36" i="4"/>
  <c r="J35" i="4"/>
  <c r="I35" i="4"/>
  <c r="F35" i="4"/>
  <c r="E35" i="4"/>
  <c r="D35" i="4"/>
  <c r="K31" i="4"/>
  <c r="J31" i="4"/>
  <c r="I31" i="4"/>
  <c r="G31" i="4"/>
  <c r="F31" i="4"/>
  <c r="E31" i="4"/>
  <c r="D31" i="4"/>
  <c r="M27" i="4"/>
  <c r="L27" i="4"/>
  <c r="K27" i="4"/>
  <c r="J27" i="4"/>
  <c r="I27" i="4"/>
  <c r="H27" i="4"/>
  <c r="G27" i="4"/>
  <c r="F27" i="4"/>
  <c r="E27" i="4"/>
  <c r="D27" i="4"/>
  <c r="M23" i="4"/>
  <c r="L23" i="4"/>
  <c r="K23" i="4"/>
  <c r="J23" i="4"/>
  <c r="I23" i="4"/>
  <c r="H23" i="4"/>
  <c r="G23" i="4"/>
  <c r="F23" i="4"/>
  <c r="E23" i="4"/>
  <c r="D23" i="4"/>
  <c r="D38" i="4" l="1"/>
  <c r="F38" i="4"/>
  <c r="H38" i="4"/>
  <c r="J38" i="4"/>
  <c r="L38" i="4"/>
  <c r="E39" i="4"/>
  <c r="G39" i="4"/>
  <c r="I39" i="4"/>
  <c r="K39" i="4"/>
</calcChain>
</file>

<file path=xl/sharedStrings.xml><?xml version="1.0" encoding="utf-8"?>
<sst xmlns="http://schemas.openxmlformats.org/spreadsheetml/2006/main" count="12788" uniqueCount="1082">
  <si>
    <t>Stan w dniu 31 XII</t>
  </si>
  <si>
    <t xml:space="preserve">ENTITIES OF THE NATIONAL ECONOMY BY OWNERSHIP SECTORS AND LEGAL STATUS </t>
  </si>
  <si>
    <t>T O T A L</t>
  </si>
  <si>
    <t>public sector</t>
  </si>
  <si>
    <t>private sector</t>
  </si>
  <si>
    <t xml:space="preserve">  w tym:</t>
  </si>
  <si>
    <t xml:space="preserve">  of which:</t>
  </si>
  <si>
    <t>State owned enterprises</t>
  </si>
  <si>
    <t>Commercial companies</t>
  </si>
  <si>
    <t>w tym:</t>
  </si>
  <si>
    <t>of which:</t>
  </si>
  <si>
    <t>joint stock</t>
  </si>
  <si>
    <t>limited liability</t>
  </si>
  <si>
    <t>Foundations</t>
  </si>
  <si>
    <t>Agriculture, forestry and fishing</t>
  </si>
  <si>
    <t>Industry</t>
  </si>
  <si>
    <t>Construction</t>
  </si>
  <si>
    <r>
      <t>Trade; repair of motor vehicles</t>
    </r>
    <r>
      <rPr>
        <vertAlign val="superscript"/>
        <sz val="8"/>
        <rFont val="Symbol"/>
        <family val="1"/>
        <charset val="2"/>
      </rPr>
      <t>D</t>
    </r>
  </si>
  <si>
    <t>Transportation and storage</t>
  </si>
  <si>
    <t>Information and communication</t>
  </si>
  <si>
    <t>Financial and insurance activities</t>
  </si>
  <si>
    <t>Real estate activities</t>
  </si>
  <si>
    <t>Education</t>
  </si>
  <si>
    <t>Human health and social work activities</t>
  </si>
  <si>
    <t>Arts, entertainment and recreation</t>
  </si>
  <si>
    <t>Other service activities</t>
  </si>
  <si>
    <t>Total</t>
  </si>
  <si>
    <t>–</t>
  </si>
  <si>
    <t>SPECIFICATION</t>
  </si>
  <si>
    <t>WYSZCZEGÓLNIENIE</t>
  </si>
  <si>
    <t>Ogółem</t>
  </si>
  <si>
    <t>10–49</t>
  </si>
  <si>
    <t>50–249</t>
  </si>
  <si>
    <t xml:space="preserve">razem  </t>
  </si>
  <si>
    <t xml:space="preserve"> increase/decrease</t>
  </si>
  <si>
    <t>total</t>
  </si>
  <si>
    <t>a</t>
  </si>
  <si>
    <t>b</t>
  </si>
  <si>
    <t xml:space="preserve"> </t>
  </si>
  <si>
    <t>c</t>
  </si>
  <si>
    <t>d</t>
  </si>
  <si>
    <t>x</t>
  </si>
  <si>
    <t xml:space="preserve">w tym:   </t>
  </si>
  <si>
    <t>Forestry and logging</t>
  </si>
  <si>
    <t xml:space="preserve">Rybactwo </t>
  </si>
  <si>
    <t>Mining and quarrying</t>
  </si>
  <si>
    <t>Manufacturing</t>
  </si>
  <si>
    <t>manufacture of beverages</t>
  </si>
  <si>
    <t>manufacture of wearing apparel</t>
  </si>
  <si>
    <t>manufacture of paper and paper products</t>
  </si>
  <si>
    <t xml:space="preserve">   </t>
  </si>
  <si>
    <t>produkcja koksu i produktów rafinacji ropy</t>
  </si>
  <si>
    <t>products</t>
  </si>
  <si>
    <t xml:space="preserve">produkcja metali  </t>
  </si>
  <si>
    <t>manufacture of basic metals</t>
  </si>
  <si>
    <t>manufacture of computer, electronic and</t>
  </si>
  <si>
    <t xml:space="preserve">    optical products</t>
  </si>
  <si>
    <t>manufacture of electrical equipment</t>
  </si>
  <si>
    <t xml:space="preserve">  </t>
  </si>
  <si>
    <t>manufacture of other transport equipment</t>
  </si>
  <si>
    <t>manufacture of furniture</t>
  </si>
  <si>
    <t>pozostała produkcja wyrobów</t>
  </si>
  <si>
    <t xml:space="preserve">other manufacturing </t>
  </si>
  <si>
    <t>repair and installation of machinery</t>
  </si>
  <si>
    <t xml:space="preserve">Dostawa wody;  gospodarowanie ściekami </t>
  </si>
  <si>
    <t>and remediation activities</t>
  </si>
  <si>
    <t>water collection, treatment and supply</t>
  </si>
  <si>
    <t>sewerage</t>
  </si>
  <si>
    <t>Civil engineering</t>
  </si>
  <si>
    <t>Specialised construction activities</t>
  </si>
  <si>
    <t>Water transport</t>
  </si>
  <si>
    <t>Air transport</t>
  </si>
  <si>
    <t>Warehousing and support activities</t>
  </si>
  <si>
    <t>for transportation</t>
  </si>
  <si>
    <t>Działalność pocztowa i kurierska</t>
  </si>
  <si>
    <t>Postal and courier activities</t>
  </si>
  <si>
    <t>Accommodation</t>
  </si>
  <si>
    <t>Publishing activities</t>
  </si>
  <si>
    <t xml:space="preserve">  i abonamentowych</t>
  </si>
  <si>
    <t>Działalność związana z oprogramowaniem</t>
  </si>
  <si>
    <t>Information service activities</t>
  </si>
  <si>
    <t xml:space="preserve">Activities auxiliary to financial services and </t>
  </si>
  <si>
    <t>insurance activities</t>
  </si>
  <si>
    <t>Legal and accounting activities</t>
  </si>
  <si>
    <t>activities</t>
  </si>
  <si>
    <t>Scientific research and development</t>
  </si>
  <si>
    <t>Advertising and market research</t>
  </si>
  <si>
    <t>Other professional, scientific and technical</t>
  </si>
  <si>
    <t xml:space="preserve"> activities</t>
  </si>
  <si>
    <t>Veterinary activities</t>
  </si>
  <si>
    <t>Rental and leasing activities</t>
  </si>
  <si>
    <t>Employment activities</t>
  </si>
  <si>
    <t>Security and investigation activities</t>
  </si>
  <si>
    <t xml:space="preserve">Administracja publiczna i obrona narodowa; </t>
  </si>
  <si>
    <t>social security</t>
  </si>
  <si>
    <t>Residential care activities</t>
  </si>
  <si>
    <t>Działalność związana z kulturą, rozrywką</t>
  </si>
  <si>
    <t>Creative, arts and entertainment activities</t>
  </si>
  <si>
    <t>Libraries, archives, museums and other</t>
  </si>
  <si>
    <t>cultural activities</t>
  </si>
  <si>
    <t>Działalność związana z grami losowymi</t>
  </si>
  <si>
    <t>i zakładami wzajemnymi</t>
  </si>
  <si>
    <t>Activities of membership organizations</t>
  </si>
  <si>
    <t>Other personal service activities</t>
  </si>
  <si>
    <t xml:space="preserve">ogółem  </t>
  </si>
  <si>
    <r>
      <t>W O J E W Ó D Z T W O</t>
    </r>
    <r>
      <rPr>
        <sz val="8"/>
        <rFont val="Arial"/>
        <family val="2"/>
        <charset val="238"/>
      </rPr>
      <t xml:space="preserve"> </t>
    </r>
  </si>
  <si>
    <t>V O I V O D S H I P</t>
  </si>
  <si>
    <r>
      <t xml:space="preserve">Ogółem  </t>
    </r>
    <r>
      <rPr>
        <i/>
        <sz val="8"/>
        <rFont val="Arial CE"/>
        <charset val="238"/>
      </rPr>
      <t>Grand</t>
    </r>
    <r>
      <rPr>
        <sz val="8"/>
        <rFont val="Arial CE"/>
        <charset val="238"/>
      </rPr>
      <t xml:space="preserve"> </t>
    </r>
    <r>
      <rPr>
        <i/>
        <sz val="8"/>
        <rFont val="Arial CE"/>
        <charset val="238"/>
      </rPr>
      <t>total</t>
    </r>
  </si>
  <si>
    <r>
      <t xml:space="preserve">spółki         </t>
    </r>
    <r>
      <rPr>
        <i/>
        <sz val="8"/>
        <rFont val="Arial CE"/>
        <charset val="238"/>
      </rPr>
      <t>companies</t>
    </r>
  </si>
  <si>
    <r>
      <t xml:space="preserve">osoby fizyczne prowa-dzące  działal-ność gospo-darczą         </t>
    </r>
    <r>
      <rPr>
        <i/>
        <sz val="8"/>
        <rFont val="Arial CE"/>
        <charset val="238"/>
      </rPr>
      <t>natural persons conduc-ting economic activity</t>
    </r>
  </si>
  <si>
    <r>
      <t xml:space="preserve">razem  </t>
    </r>
    <r>
      <rPr>
        <i/>
        <sz val="8"/>
        <rFont val="Arial CE"/>
        <charset val="238"/>
      </rPr>
      <t>total</t>
    </r>
  </si>
  <si>
    <r>
      <t xml:space="preserve">handlowe        </t>
    </r>
    <r>
      <rPr>
        <i/>
        <sz val="8"/>
        <rFont val="Arial CE"/>
        <charset val="238"/>
      </rPr>
      <t>commercial</t>
    </r>
  </si>
  <si>
    <r>
      <t xml:space="preserve">w tym </t>
    </r>
    <r>
      <rPr>
        <i/>
        <sz val="8"/>
        <rFont val="Arial CE"/>
        <charset val="238"/>
      </rPr>
      <t>of which</t>
    </r>
  </si>
  <si>
    <r>
      <t xml:space="preserve">akcyjne                       </t>
    </r>
    <r>
      <rPr>
        <i/>
        <sz val="8"/>
        <rFont val="Arial CE"/>
        <charset val="238"/>
      </rPr>
      <t xml:space="preserve"> joint stock</t>
    </r>
  </si>
  <si>
    <r>
      <t xml:space="preserve">z ograni-czoną odpowie-dzialno-ścią    </t>
    </r>
    <r>
      <rPr>
        <i/>
        <sz val="8"/>
        <rFont val="Arial CE"/>
        <charset val="238"/>
      </rPr>
      <t>limited liability</t>
    </r>
  </si>
  <si>
    <t>Fishing and aquaculture</t>
  </si>
  <si>
    <t>manufacture of leather and related</t>
  </si>
  <si>
    <t>manufacture of pharmaceutical</t>
  </si>
  <si>
    <t>manufacture of other non-metallic</t>
  </si>
  <si>
    <t xml:space="preserve">   mineral products</t>
  </si>
  <si>
    <t>produkcja komputerów, wyrobów</t>
  </si>
  <si>
    <t xml:space="preserve">   elektronicznych i optycznych</t>
  </si>
  <si>
    <t xml:space="preserve"> for transportation</t>
  </si>
  <si>
    <t>Telecommunications</t>
  </si>
  <si>
    <t xml:space="preserve">  emerytalne</t>
  </si>
  <si>
    <t xml:space="preserve">  i techniczna</t>
  </si>
  <si>
    <t>Human health activities</t>
  </si>
  <si>
    <t xml:space="preserve">  i rekreacją</t>
  </si>
  <si>
    <t xml:space="preserve">  i zakładami wzajemnymi</t>
  </si>
  <si>
    <r>
      <t xml:space="preserve">Ogółem  </t>
    </r>
    <r>
      <rPr>
        <i/>
        <sz val="8"/>
        <rFont val="Arial CE"/>
        <charset val="238"/>
      </rPr>
      <t>Grand total</t>
    </r>
  </si>
  <si>
    <r>
      <t>razem</t>
    </r>
    <r>
      <rPr>
        <i/>
        <sz val="8"/>
        <rFont val="Arial CE"/>
        <charset val="238"/>
      </rPr>
      <t xml:space="preserve">           total</t>
    </r>
  </si>
  <si>
    <r>
      <t>c</t>
    </r>
    <r>
      <rPr>
        <sz val="8"/>
        <rFont val="Arial CE"/>
        <family val="2"/>
        <charset val="238"/>
      </rPr>
      <t xml:space="preserve"> – przyrost/spadek</t>
    </r>
  </si>
  <si>
    <t xml:space="preserve">Human health activities </t>
  </si>
  <si>
    <t>Gambling and betting activities</t>
  </si>
  <si>
    <r>
      <t xml:space="preserve">akcyjne </t>
    </r>
    <r>
      <rPr>
        <i/>
        <sz val="8"/>
        <rFont val="Arial CE"/>
        <charset val="238"/>
      </rPr>
      <t xml:space="preserve"> joint stock</t>
    </r>
  </si>
  <si>
    <r>
      <t xml:space="preserve">z ograni-czoną odpo-wiedzial-nością   </t>
    </r>
    <r>
      <rPr>
        <i/>
        <sz val="8"/>
        <rFont val="Arial CE"/>
        <charset val="238"/>
      </rPr>
      <t>limited liability</t>
    </r>
  </si>
  <si>
    <r>
      <t xml:space="preserve">partner-skie    </t>
    </r>
    <r>
      <rPr>
        <i/>
        <sz val="8"/>
        <rFont val="Arial CE"/>
        <charset val="238"/>
      </rPr>
      <t>profe-ssional</t>
    </r>
  </si>
  <si>
    <r>
      <t xml:space="preserve">koman-dytowe </t>
    </r>
    <r>
      <rPr>
        <i/>
        <sz val="8"/>
        <rFont val="Arial CE"/>
        <charset val="238"/>
      </rPr>
      <t xml:space="preserve">limited </t>
    </r>
  </si>
  <si>
    <r>
      <t xml:space="preserve">Według rodzaju kapitału       </t>
    </r>
    <r>
      <rPr>
        <i/>
        <sz val="8"/>
        <rFont val="Arial CE"/>
        <charset val="238"/>
      </rPr>
      <t>By types of capital</t>
    </r>
  </si>
  <si>
    <r>
      <t xml:space="preserve"> razem  </t>
    </r>
    <r>
      <rPr>
        <i/>
        <sz val="8"/>
        <rFont val="Arial CE"/>
        <charset val="238"/>
      </rPr>
      <t>total</t>
    </r>
  </si>
  <si>
    <t>Companies</t>
  </si>
  <si>
    <t>Partnerships</t>
  </si>
  <si>
    <t>professional</t>
  </si>
  <si>
    <t>limited</t>
  </si>
  <si>
    <r>
      <t xml:space="preserve">Gmina miejska:   </t>
    </r>
    <r>
      <rPr>
        <i/>
        <sz val="8"/>
        <rFont val="Arial CE"/>
        <charset val="238"/>
      </rPr>
      <t/>
    </r>
  </si>
  <si>
    <t>Urban gmina:</t>
  </si>
  <si>
    <t xml:space="preserve">Gminy miejsko-wiejskie: </t>
  </si>
  <si>
    <t>Urban-rural gminas:</t>
  </si>
  <si>
    <t xml:space="preserve">Grodków   </t>
  </si>
  <si>
    <t xml:space="preserve">w tym miasto    </t>
  </si>
  <si>
    <t>of which town</t>
  </si>
  <si>
    <t xml:space="preserve">Lewin Brzeski   </t>
  </si>
  <si>
    <t>Gminy wiejskie:</t>
  </si>
  <si>
    <t>Rural gmina:</t>
  </si>
  <si>
    <t xml:space="preserve">Skarbimierz      </t>
  </si>
  <si>
    <t xml:space="preserve">Byczyna  </t>
  </si>
  <si>
    <t xml:space="preserve">Kluczbork  </t>
  </si>
  <si>
    <t>Gmina wiejska:</t>
  </si>
  <si>
    <t>Gminy miejsko-wiejskie</t>
  </si>
  <si>
    <t>Rural gminas:</t>
  </si>
  <si>
    <t xml:space="preserve">Pokój  </t>
  </si>
  <si>
    <t xml:space="preserve">Głuchołazy     </t>
  </si>
  <si>
    <t xml:space="preserve">Korfantów </t>
  </si>
  <si>
    <t xml:space="preserve">Paczków   </t>
  </si>
  <si>
    <t xml:space="preserve">Łambinowice </t>
  </si>
  <si>
    <t xml:space="preserve">Powiat prudnicki  </t>
  </si>
  <si>
    <t xml:space="preserve">Biała   </t>
  </si>
  <si>
    <t xml:space="preserve">Głogówek  </t>
  </si>
  <si>
    <t xml:space="preserve">Prudnik    </t>
  </si>
  <si>
    <t xml:space="preserve">Powiat głubczycki  </t>
  </si>
  <si>
    <t xml:space="preserve">Głubczyce  </t>
  </si>
  <si>
    <t xml:space="preserve">Kietrz  </t>
  </si>
  <si>
    <t xml:space="preserve">Powiat kędzierzyńsko-kozielski    </t>
  </si>
  <si>
    <t xml:space="preserve">Reńska Wieś </t>
  </si>
  <si>
    <t xml:space="preserve">Gogolin </t>
  </si>
  <si>
    <t xml:space="preserve">Dobrodzień  </t>
  </si>
  <si>
    <t xml:space="preserve">Gorzów Śląski  </t>
  </si>
  <si>
    <t xml:space="preserve">Radłów </t>
  </si>
  <si>
    <t xml:space="preserve">Rudniki  </t>
  </si>
  <si>
    <t xml:space="preserve">Powiat opolski   </t>
  </si>
  <si>
    <t xml:space="preserve">Prószków </t>
  </si>
  <si>
    <t xml:space="preserve">Chrząstowice  </t>
  </si>
  <si>
    <t xml:space="preserve">Tarnów Opolski   </t>
  </si>
  <si>
    <t xml:space="preserve">Strzelce Opolskie </t>
  </si>
  <si>
    <t xml:space="preserve">Ujazd  </t>
  </si>
  <si>
    <t xml:space="preserve">Miasto na prawach powiatu – Opole   </t>
  </si>
  <si>
    <t>City with powiat status – Opole</t>
  </si>
  <si>
    <t>SUBREGION NYSKI</t>
  </si>
  <si>
    <t xml:space="preserve">PODREGION OPOLSKI   </t>
  </si>
  <si>
    <t>SUBREGION OPOLSKI</t>
  </si>
  <si>
    <r>
      <t>Razem</t>
    </r>
    <r>
      <rPr>
        <i/>
        <sz val="8"/>
        <rFont val="Arial CE"/>
        <charset val="238"/>
      </rPr>
      <t xml:space="preserve"> total</t>
    </r>
  </si>
  <si>
    <t>W tym sektor prywatny</t>
  </si>
  <si>
    <t>Of which private sector</t>
  </si>
  <si>
    <r>
      <t>COMMERCIAL COMPANIES BY TYPE OF CAPITAL AND LEGAL STATUS</t>
    </r>
    <r>
      <rPr>
        <i/>
        <vertAlign val="superscript"/>
        <sz val="9"/>
        <rFont val="Arial"/>
        <family val="2"/>
        <charset val="238"/>
      </rPr>
      <t>1</t>
    </r>
    <r>
      <rPr>
        <i/>
        <sz val="9"/>
        <rFont val="Arial"/>
        <family val="2"/>
        <charset val="238"/>
      </rPr>
      <t xml:space="preserve"> </t>
    </r>
  </si>
  <si>
    <t>of which other mining and quarrying</t>
  </si>
  <si>
    <t>As of 31 XII</t>
  </si>
  <si>
    <t xml:space="preserve">O G Ó Ł E M  </t>
  </si>
  <si>
    <t xml:space="preserve">sektor publiczny  </t>
  </si>
  <si>
    <t xml:space="preserve">sektor prywatny  </t>
  </si>
  <si>
    <t xml:space="preserve">Spółki handlowe  </t>
  </si>
  <si>
    <t xml:space="preserve">akcyjne  </t>
  </si>
  <si>
    <t xml:space="preserve">komandytowe  </t>
  </si>
  <si>
    <t xml:space="preserve">jawne  </t>
  </si>
  <si>
    <t xml:space="preserve">partnerskie  </t>
  </si>
  <si>
    <t xml:space="preserve">Spółki cywilne  </t>
  </si>
  <si>
    <t xml:space="preserve">Spółdzielnie  </t>
  </si>
  <si>
    <t xml:space="preserve">Fundacje  </t>
  </si>
  <si>
    <t xml:space="preserve">Przemysł  </t>
  </si>
  <si>
    <t xml:space="preserve">Leśnictwo i pozyskiwanie drewna  </t>
  </si>
  <si>
    <t xml:space="preserve">Rybactwo  </t>
  </si>
  <si>
    <t xml:space="preserve">Górnictwo i wydobywanie  </t>
  </si>
  <si>
    <t xml:space="preserve">Przetwórstwo przemysłowe  </t>
  </si>
  <si>
    <t xml:space="preserve">produkcja artykułów spożywczych  </t>
  </si>
  <si>
    <t xml:space="preserve">produkcja napojów  </t>
  </si>
  <si>
    <t xml:space="preserve">produkcja wyrobów tekstylnych  </t>
  </si>
  <si>
    <t xml:space="preserve">produkcja odzieży  </t>
  </si>
  <si>
    <t xml:space="preserve">produkcja urządzeń elektrycznych  </t>
  </si>
  <si>
    <t xml:space="preserve">produkcja mebli  </t>
  </si>
  <si>
    <t xml:space="preserve">pozostała produkcja wyrobów  </t>
  </si>
  <si>
    <t xml:space="preserve">pobór, uzdatnianie i dostarczanie wody  </t>
  </si>
  <si>
    <t xml:space="preserve">odprowadzanie i oczyszczanie ścieków  </t>
  </si>
  <si>
    <t xml:space="preserve">Budownictwo  </t>
  </si>
  <si>
    <t xml:space="preserve">Roboty budowlane specjalistyczne  </t>
  </si>
  <si>
    <t xml:space="preserve">Transport wodny  </t>
  </si>
  <si>
    <t xml:space="preserve">Transport lotniczy  </t>
  </si>
  <si>
    <t xml:space="preserve">Działalność pocztowa i kurierska  </t>
  </si>
  <si>
    <t xml:space="preserve">Zakwaterowanie  </t>
  </si>
  <si>
    <t xml:space="preserve">Informacja i komunikacja  </t>
  </si>
  <si>
    <t xml:space="preserve">Działalność wydawnicza  </t>
  </si>
  <si>
    <t xml:space="preserve">Telekomunikacja  </t>
  </si>
  <si>
    <t xml:space="preserve">Badania naukowe i prace rozwojowe  </t>
  </si>
  <si>
    <t xml:space="preserve">Reklama, badanie rynku  i opinii publicznej  </t>
  </si>
  <si>
    <t xml:space="preserve">Działalność weterynaryjna  </t>
  </si>
  <si>
    <t xml:space="preserve">Wynajem i dzierżawa  </t>
  </si>
  <si>
    <t xml:space="preserve">Działalność związana z zatrudnieniem  </t>
  </si>
  <si>
    <t xml:space="preserve">Edukacja  </t>
  </si>
  <si>
    <t xml:space="preserve">Pomoc społeczna z zakwaterowaniem  </t>
  </si>
  <si>
    <t xml:space="preserve">Pomoc społeczna bez zakwaterowania  </t>
  </si>
  <si>
    <t xml:space="preserve">Pozostała działalność usługowa  </t>
  </si>
  <si>
    <t xml:space="preserve">Działalność organizacji członkowskich  </t>
  </si>
  <si>
    <t xml:space="preserve">Powiat brzeski  </t>
  </si>
  <si>
    <t xml:space="preserve">Brzeg  </t>
  </si>
  <si>
    <t xml:space="preserve">Lubsza  </t>
  </si>
  <si>
    <t xml:space="preserve">Olszanka  </t>
  </si>
  <si>
    <t xml:space="preserve">Skarbimierz  </t>
  </si>
  <si>
    <t xml:space="preserve">Powiat kluczborski  </t>
  </si>
  <si>
    <t xml:space="preserve">w tym miasto  </t>
  </si>
  <si>
    <t xml:space="preserve">Wołczyn  </t>
  </si>
  <si>
    <t xml:space="preserve">Lasowice Wielkie  </t>
  </si>
  <si>
    <t xml:space="preserve">Powiat namysłowski  </t>
  </si>
  <si>
    <t xml:space="preserve">Namysłów  </t>
  </si>
  <si>
    <t xml:space="preserve">Domaszowice  </t>
  </si>
  <si>
    <t xml:space="preserve">Świerczów  </t>
  </si>
  <si>
    <t xml:space="preserve">Wilków  </t>
  </si>
  <si>
    <t xml:space="preserve">Powiat nyski  </t>
  </si>
  <si>
    <t xml:space="preserve">Głuchołazy  </t>
  </si>
  <si>
    <t xml:space="preserve">Korfantów  </t>
  </si>
  <si>
    <t xml:space="preserve">Nysa  </t>
  </si>
  <si>
    <t xml:space="preserve">Otmuchów  </t>
  </si>
  <si>
    <t xml:space="preserve">Paczków  </t>
  </si>
  <si>
    <t xml:space="preserve">Kamiennik  </t>
  </si>
  <si>
    <t xml:space="preserve">Łambinowice  </t>
  </si>
  <si>
    <t xml:space="preserve">Pakosławice  </t>
  </si>
  <si>
    <t xml:space="preserve">Skoroszyce  </t>
  </si>
  <si>
    <t xml:space="preserve">Biała  </t>
  </si>
  <si>
    <t xml:space="preserve">Prudnik  </t>
  </si>
  <si>
    <t xml:space="preserve">Lubrza  </t>
  </si>
  <si>
    <t xml:space="preserve">Baborów  </t>
  </si>
  <si>
    <t xml:space="preserve">Branice  </t>
  </si>
  <si>
    <t xml:space="preserve">Kędzierzyn-Koźle  </t>
  </si>
  <si>
    <t xml:space="preserve">Bierawa  </t>
  </si>
  <si>
    <t xml:space="preserve">Cisek  </t>
  </si>
  <si>
    <t xml:space="preserve">Pawłowiczki  </t>
  </si>
  <si>
    <t xml:space="preserve">Polska Cerekiew  </t>
  </si>
  <si>
    <t xml:space="preserve">Reńska Wieś  </t>
  </si>
  <si>
    <t xml:space="preserve">Powiat krapkowicki  </t>
  </si>
  <si>
    <t xml:space="preserve">Gogolin  </t>
  </si>
  <si>
    <t xml:space="preserve">Krapkowice  </t>
  </si>
  <si>
    <t xml:space="preserve">Zdzieszowice  </t>
  </si>
  <si>
    <t xml:space="preserve">Strzeleczki  </t>
  </si>
  <si>
    <t xml:space="preserve">Walce  </t>
  </si>
  <si>
    <t xml:space="preserve">Powiat oleski  </t>
  </si>
  <si>
    <t xml:space="preserve">Olesno  </t>
  </si>
  <si>
    <t xml:space="preserve">Praszka  </t>
  </si>
  <si>
    <t xml:space="preserve">Radłów  </t>
  </si>
  <si>
    <t xml:space="preserve">Zębowice  </t>
  </si>
  <si>
    <t xml:space="preserve">Niemodlin  </t>
  </si>
  <si>
    <t xml:space="preserve">Ozimek  </t>
  </si>
  <si>
    <t xml:space="preserve">Prószków  </t>
  </si>
  <si>
    <t xml:space="preserve">Dąbrowa  </t>
  </si>
  <si>
    <t xml:space="preserve">Dobrzeń Wielki  </t>
  </si>
  <si>
    <t xml:space="preserve">Komprachcice  </t>
  </si>
  <si>
    <t xml:space="preserve">Łubniany  </t>
  </si>
  <si>
    <t xml:space="preserve">Murów  </t>
  </si>
  <si>
    <t xml:space="preserve">Popielów  </t>
  </si>
  <si>
    <t xml:space="preserve">Tarnów Opolski  </t>
  </si>
  <si>
    <t xml:space="preserve">Tułowice  </t>
  </si>
  <si>
    <t xml:space="preserve">Turawa  </t>
  </si>
  <si>
    <t xml:space="preserve">Powiat strzelecki  </t>
  </si>
  <si>
    <t xml:space="preserve">Kolonowskie  </t>
  </si>
  <si>
    <t xml:space="preserve">Leśnica  </t>
  </si>
  <si>
    <t xml:space="preserve">Strzelce Opolskie  </t>
  </si>
  <si>
    <t xml:space="preserve">Zawadzkie  </t>
  </si>
  <si>
    <t xml:space="preserve">Izbicko  </t>
  </si>
  <si>
    <t xml:space="preserve">Jemielnica  </t>
  </si>
  <si>
    <t>Gminy miejsko-wiejskie:</t>
  </si>
  <si>
    <t xml:space="preserve">PODREGION NYSKI  </t>
  </si>
  <si>
    <t xml:space="preserve">Brzeski  </t>
  </si>
  <si>
    <t xml:space="preserve">Kluczborski  </t>
  </si>
  <si>
    <t xml:space="preserve">Namysłowski  </t>
  </si>
  <si>
    <t xml:space="preserve">Nyski  </t>
  </si>
  <si>
    <t xml:space="preserve">Prudnicki  </t>
  </si>
  <si>
    <t xml:space="preserve">PODREGION OPOLSKI  </t>
  </si>
  <si>
    <t xml:space="preserve">Głubczycki  </t>
  </si>
  <si>
    <t xml:space="preserve">Kędzierzyńsko-kozielski  </t>
  </si>
  <si>
    <t xml:space="preserve">Krapkowicki  </t>
  </si>
  <si>
    <t xml:space="preserve">Oleski  </t>
  </si>
  <si>
    <t xml:space="preserve">Opolski  </t>
  </si>
  <si>
    <t xml:space="preserve">Strzelecki  </t>
  </si>
  <si>
    <t xml:space="preserve">Miasto na prawach powiatu – Opole  </t>
  </si>
  <si>
    <t xml:space="preserve">Opieka zdrowotna  </t>
  </si>
  <si>
    <t xml:space="preserve">Spółki kapitałowe  </t>
  </si>
  <si>
    <t xml:space="preserve">Spółki osobowe  </t>
  </si>
  <si>
    <t xml:space="preserve">Przedsiębiorstwa państwowe </t>
  </si>
  <si>
    <t xml:space="preserve">TABL. 1.  </t>
  </si>
  <si>
    <t xml:space="preserve">PODMIOTY GOSPODARKI NARODOWEJ WEDŁUG SEKTORÓW WŁASNOŚCI I FORM PRAWNYCH </t>
  </si>
  <si>
    <t xml:space="preserve">TABL. 2. </t>
  </si>
  <si>
    <r>
      <t>PODMIOTY GOSPODARKI NARODOWEJ WEDŁUG PRZEWIDYWANEJ LICZBY PRACUJĄCYCH</t>
    </r>
    <r>
      <rPr>
        <i/>
        <vertAlign val="superscript"/>
        <sz val="9"/>
        <rFont val="Arial CE"/>
        <charset val="238"/>
      </rPr>
      <t xml:space="preserve">1  </t>
    </r>
    <r>
      <rPr>
        <b/>
        <sz val="9"/>
        <rFont val="Arial CE"/>
        <charset val="238"/>
      </rPr>
      <t xml:space="preserve">ORAZ  SEKCJI I DZIAŁÓW </t>
    </r>
  </si>
  <si>
    <r>
      <t>POLSKIEJ KLASYFIKACJI DZIAŁALNOŚCI</t>
    </r>
    <r>
      <rPr>
        <i/>
        <vertAlign val="superscript"/>
        <sz val="9"/>
        <rFont val="Arial CE"/>
        <charset val="238"/>
      </rPr>
      <t>2</t>
    </r>
  </si>
  <si>
    <t>c – przyrost/spadek</t>
  </si>
  <si>
    <t xml:space="preserve">   increase/decrease</t>
  </si>
  <si>
    <r>
      <t xml:space="preserve">WYSZCZEGÓLNIENIE 
</t>
    </r>
    <r>
      <rPr>
        <i/>
        <sz val="8"/>
        <rFont val="Arial CE"/>
        <charset val="238"/>
      </rPr>
      <t>SPECIFICATION</t>
    </r>
  </si>
  <si>
    <t>Stowarzyszenia i organizacje społeczne</t>
  </si>
  <si>
    <t>Osoby fizyczne prowadzące działalność</t>
  </si>
  <si>
    <t xml:space="preserve">gospodarczą  </t>
  </si>
  <si>
    <t>activity</t>
  </si>
  <si>
    <t xml:space="preserve">Natural persons conducting economic </t>
  </si>
  <si>
    <t xml:space="preserve">z ograniczoną  odpowiedzialnością </t>
  </si>
  <si>
    <r>
      <t>Land and pipeline transport</t>
    </r>
    <r>
      <rPr>
        <vertAlign val="superscript"/>
        <sz val="9"/>
        <rFont val="Symbol"/>
        <family val="1"/>
        <charset val="2"/>
      </rPr>
      <t></t>
    </r>
  </si>
  <si>
    <r>
      <t>Retail trade</t>
    </r>
    <r>
      <rPr>
        <vertAlign val="superscript"/>
        <sz val="9"/>
        <rFont val="Symbol"/>
        <family val="1"/>
        <charset val="2"/>
      </rPr>
      <t></t>
    </r>
  </si>
  <si>
    <r>
      <t>Wholesale trade</t>
    </r>
    <r>
      <rPr>
        <vertAlign val="superscript"/>
        <sz val="9"/>
        <rFont val="Symbol"/>
        <family val="1"/>
        <charset val="2"/>
      </rPr>
      <t></t>
    </r>
  </si>
  <si>
    <r>
      <t>Trade; repair of motor vehicles</t>
    </r>
    <r>
      <rPr>
        <vertAlign val="superscript"/>
        <sz val="9"/>
        <rFont val="Symbol"/>
        <family val="1"/>
        <charset val="2"/>
      </rPr>
      <t>D</t>
    </r>
  </si>
  <si>
    <r>
      <t>remediation activities</t>
    </r>
    <r>
      <rPr>
        <vertAlign val="superscript"/>
        <sz val="9"/>
        <rFont val="Arial"/>
        <family val="2"/>
        <charset val="238"/>
      </rPr>
      <t>Δ</t>
    </r>
  </si>
  <si>
    <r>
      <t>rekultywacja</t>
    </r>
    <r>
      <rPr>
        <vertAlign val="superscript"/>
        <sz val="9"/>
        <rFont val="Arial"/>
        <family val="2"/>
        <charset val="238"/>
      </rPr>
      <t>Δ</t>
    </r>
    <r>
      <rPr>
        <vertAlign val="superscript"/>
        <sz val="8"/>
        <rFont val="Arial"/>
        <family val="2"/>
        <charset val="238"/>
      </rPr>
      <t xml:space="preserve"> </t>
    </r>
    <r>
      <rPr>
        <sz val="8"/>
        <rFont val="Arial"/>
        <family val="2"/>
        <charset val="238"/>
      </rPr>
      <t>……...……………………….…….…..</t>
    </r>
  </si>
  <si>
    <r>
      <t>Budowa budynków</t>
    </r>
    <r>
      <rPr>
        <vertAlign val="superscript"/>
        <sz val="9"/>
        <rFont val="Arial"/>
        <family val="2"/>
        <charset val="238"/>
      </rPr>
      <t>Δ</t>
    </r>
    <r>
      <rPr>
        <sz val="8"/>
        <rFont val="Arial"/>
        <family val="2"/>
        <charset val="238"/>
      </rPr>
      <t xml:space="preserve"> ……………………………………</t>
    </r>
  </si>
  <si>
    <r>
      <t>i odpadami; rekultywacja</t>
    </r>
    <r>
      <rPr>
        <vertAlign val="superscript"/>
        <sz val="9"/>
        <rFont val="Arial"/>
        <family val="2"/>
        <charset val="238"/>
      </rPr>
      <t>Δ</t>
    </r>
  </si>
  <si>
    <r>
      <t>manufacture of metal products</t>
    </r>
    <r>
      <rPr>
        <vertAlign val="superscript"/>
        <sz val="9"/>
        <rFont val="Arial"/>
        <family val="2"/>
        <charset val="238"/>
      </rPr>
      <t>Δ</t>
    </r>
  </si>
  <si>
    <r>
      <t>produkcja wyrobów farmaceutycznych</t>
    </r>
    <r>
      <rPr>
        <vertAlign val="superscript"/>
        <sz val="9"/>
        <rFont val="Arial"/>
        <family val="2"/>
        <charset val="238"/>
      </rPr>
      <t>Δ</t>
    </r>
    <r>
      <rPr>
        <vertAlign val="superscript"/>
        <sz val="8"/>
        <rFont val="Arial"/>
        <family val="2"/>
        <charset val="238"/>
      </rPr>
      <t xml:space="preserve"> </t>
    </r>
    <r>
      <rPr>
        <sz val="8"/>
        <rFont val="Arial"/>
        <family val="2"/>
        <charset val="238"/>
      </rPr>
      <t>………….</t>
    </r>
  </si>
  <si>
    <r>
      <t>Crop and animal production, hunting</t>
    </r>
    <r>
      <rPr>
        <vertAlign val="superscript"/>
        <sz val="9"/>
        <rFont val="Symbol"/>
        <family val="1"/>
        <charset val="2"/>
      </rPr>
      <t>D</t>
    </r>
  </si>
  <si>
    <r>
      <t>Handel detaliczny</t>
    </r>
    <r>
      <rPr>
        <vertAlign val="superscript"/>
        <sz val="9"/>
        <rFont val="Arial"/>
        <family val="2"/>
        <charset val="238"/>
      </rPr>
      <t>Δ</t>
    </r>
    <r>
      <rPr>
        <sz val="8"/>
        <rFont val="Arial"/>
        <family val="2"/>
        <charset val="238"/>
      </rPr>
      <t xml:space="preserve"> ……………………………………….</t>
    </r>
  </si>
  <si>
    <r>
      <t>Gastronomia</t>
    </r>
    <r>
      <rPr>
        <vertAlign val="superscript"/>
        <sz val="9"/>
        <rFont val="Arial"/>
        <family val="2"/>
        <charset val="238"/>
      </rPr>
      <t>Δ</t>
    </r>
    <r>
      <rPr>
        <sz val="8"/>
        <rFont val="Arial"/>
        <family val="2"/>
        <charset val="238"/>
      </rPr>
      <t xml:space="preserve"> …………………………………………..</t>
    </r>
  </si>
  <si>
    <r>
      <t>Catering</t>
    </r>
    <r>
      <rPr>
        <vertAlign val="superscript"/>
        <sz val="9"/>
        <rFont val="Arial"/>
        <family val="2"/>
        <charset val="238"/>
      </rPr>
      <t>Δ</t>
    </r>
  </si>
  <si>
    <r>
      <t xml:space="preserve">  i nagrań</t>
    </r>
    <r>
      <rPr>
        <vertAlign val="superscript"/>
        <sz val="9"/>
        <rFont val="Arial"/>
        <family val="2"/>
        <charset val="238"/>
      </rPr>
      <t>Δ</t>
    </r>
  </si>
  <si>
    <r>
      <t>Tourism activities</t>
    </r>
    <r>
      <rPr>
        <vertAlign val="superscript"/>
        <sz val="9"/>
        <rFont val="Arial"/>
        <family val="2"/>
        <charset val="238"/>
      </rPr>
      <t>Δ</t>
    </r>
  </si>
  <si>
    <r>
      <t>Financial service activities</t>
    </r>
    <r>
      <rPr>
        <vertAlign val="superscript"/>
        <sz val="9"/>
        <rFont val="Arial"/>
        <family val="2"/>
        <charset val="238"/>
      </rPr>
      <t>Δ</t>
    </r>
  </si>
  <si>
    <r>
      <t xml:space="preserve">   i doradztwo w zakresie informatyki</t>
    </r>
    <r>
      <rPr>
        <vertAlign val="superscript"/>
        <sz val="9"/>
        <rFont val="Arial"/>
        <family val="2"/>
        <charset val="238"/>
      </rPr>
      <t>Δ</t>
    </r>
  </si>
  <si>
    <r>
      <t>PODMIOTY GOSPODARKI NARODOWEJ WEDŁUG PRZEWIDYWANEJ LICZBY PRACUJĄCYCH</t>
    </r>
    <r>
      <rPr>
        <i/>
        <vertAlign val="superscript"/>
        <sz val="9"/>
        <rFont val="Arial CE"/>
        <charset val="238"/>
      </rPr>
      <t>1</t>
    </r>
    <r>
      <rPr>
        <b/>
        <sz val="9"/>
        <rFont val="Arial CE"/>
        <charset val="238"/>
      </rPr>
      <t xml:space="preserve">  ORAZ PODREGIONÓW, POWIATÓW I GMIN</t>
    </r>
    <r>
      <rPr>
        <i/>
        <vertAlign val="superscript"/>
        <sz val="9"/>
        <rFont val="Arial CE"/>
        <charset val="238"/>
      </rPr>
      <t>2</t>
    </r>
  </si>
  <si>
    <t>TABL. 3.</t>
  </si>
  <si>
    <t xml:space="preserve">Miasto na prawach powiatu  – Opole  </t>
  </si>
  <si>
    <t>TABL. 6.</t>
  </si>
  <si>
    <r>
      <t xml:space="preserve">W  tym     </t>
    </r>
    <r>
      <rPr>
        <i/>
        <sz val="8"/>
        <rFont val="Arial CE"/>
        <charset val="238"/>
      </rPr>
      <t>Of which</t>
    </r>
  </si>
  <si>
    <r>
      <t>POLSKIEJ KLASYFIKACJI DZIAŁALNOŚCI</t>
    </r>
    <r>
      <rPr>
        <i/>
        <vertAlign val="superscript"/>
        <sz val="9"/>
        <rFont val="Arial CE"/>
        <charset val="238"/>
      </rPr>
      <t>1</t>
    </r>
  </si>
  <si>
    <t xml:space="preserve">PODMIOTY GOSPODARKI NARODOWEJ NOWO ZAREJESTROWANE WEDŁUG WYBRANYCH FORM PRAWNYCH ORAZ SEKCJI </t>
  </si>
  <si>
    <r>
      <t>OF THE POLISH CLASSIFICATION OF ACTIVITIES</t>
    </r>
    <r>
      <rPr>
        <i/>
        <vertAlign val="superscript"/>
        <sz val="9"/>
        <rFont val="Arial CE"/>
        <charset val="238"/>
      </rPr>
      <t>1</t>
    </r>
    <r>
      <rPr>
        <i/>
        <sz val="9"/>
        <rFont val="Arial CE"/>
        <charset val="238"/>
      </rPr>
      <t xml:space="preserve"> </t>
    </r>
  </si>
  <si>
    <t xml:space="preserve">NEWLY CREATED ENTITIES OF THE NATIONAL ECONOMY BY SELECTED LEGAL STATUS  AND BY SECTIONS  </t>
  </si>
  <si>
    <t xml:space="preserve">Rolnictwo, leśnictwo, łowiectwo i rybactwo       </t>
  </si>
  <si>
    <t xml:space="preserve">  elektryczną, gaz, parę   wodną i gorącą</t>
  </si>
  <si>
    <t xml:space="preserve">Electricity, gas, steam and air conditioning </t>
  </si>
  <si>
    <t>supply</t>
  </si>
  <si>
    <t xml:space="preserve">  supply</t>
  </si>
  <si>
    <t xml:space="preserve">Dostawa wody;  gospodarowanie ściekami  </t>
  </si>
  <si>
    <t>Handel; naprawa pojazdów samochodo-</t>
  </si>
  <si>
    <r>
      <t xml:space="preserve">  wych</t>
    </r>
    <r>
      <rPr>
        <vertAlign val="superscript"/>
        <sz val="8"/>
        <rFont val="Arial"/>
        <family val="2"/>
        <charset val="238"/>
      </rPr>
      <t>Δ</t>
    </r>
  </si>
  <si>
    <t>Transport i gospodarka magazynowa</t>
  </si>
  <si>
    <r>
      <t>Accommodation and catering</t>
    </r>
    <r>
      <rPr>
        <vertAlign val="superscript"/>
        <sz val="9"/>
        <rFont val="Symbol"/>
        <family val="1"/>
        <charset val="2"/>
      </rPr>
      <t>D</t>
    </r>
  </si>
  <si>
    <r>
      <t>Zakwaterowanie i gastronomia</t>
    </r>
    <r>
      <rPr>
        <vertAlign val="superscript"/>
        <sz val="9"/>
        <rFont val="Arial"/>
        <family val="2"/>
        <charset val="238"/>
      </rPr>
      <t>Δ</t>
    </r>
  </si>
  <si>
    <t>Działalność finansowa i ubezpieczeniowa</t>
  </si>
  <si>
    <r>
      <t>Obsługa rynkunieruchomości</t>
    </r>
    <r>
      <rPr>
        <vertAlign val="superscript"/>
        <sz val="8"/>
        <rFont val="Arial"/>
        <family val="2"/>
        <charset val="238"/>
      </rPr>
      <t>Δ</t>
    </r>
  </si>
  <si>
    <t>Działalność profesjonalna, naukowa i tech-</t>
  </si>
  <si>
    <t xml:space="preserve">  niczna</t>
  </si>
  <si>
    <t xml:space="preserve">Professional, scientific and technical </t>
  </si>
  <si>
    <t xml:space="preserve">  obowiązkowe zabezpieczenia społeczne</t>
  </si>
  <si>
    <t>Professional, scientific and technical activi-</t>
  </si>
  <si>
    <t>ties</t>
  </si>
  <si>
    <t xml:space="preserve">Administrative and support service activities  </t>
  </si>
  <si>
    <r>
      <t>Administrowanie i działalność  wspierająca</t>
    </r>
    <r>
      <rPr>
        <vertAlign val="superscript"/>
        <sz val="8"/>
        <rFont val="Arial"/>
        <family val="2"/>
        <charset val="238"/>
      </rPr>
      <t>Δ</t>
    </r>
    <r>
      <rPr>
        <sz val="8"/>
        <rFont val="Arial"/>
        <family val="2"/>
        <charset val="238"/>
      </rPr>
      <t xml:space="preserve"> </t>
    </r>
  </si>
  <si>
    <t xml:space="preserve">Public administration and defence; compulsory </t>
  </si>
  <si>
    <t>Opieka zdrowotna i pomoc  społeczna</t>
  </si>
  <si>
    <t xml:space="preserve">Działalność związana  z kulturą, rozrywką </t>
  </si>
  <si>
    <t>Pozostała działalność usługowa</t>
  </si>
  <si>
    <r>
      <t xml:space="preserve">  wodę</t>
    </r>
    <r>
      <rPr>
        <vertAlign val="superscript"/>
        <sz val="8"/>
        <rFont val="Arial"/>
        <family val="2"/>
        <charset val="238"/>
      </rPr>
      <t>Δ</t>
    </r>
  </si>
  <si>
    <t>TABL. 7.</t>
  </si>
  <si>
    <r>
      <t xml:space="preserve">W  tym      </t>
    </r>
    <r>
      <rPr>
        <i/>
        <sz val="8"/>
        <rFont val="Arial CE"/>
        <charset val="238"/>
      </rPr>
      <t>Of which</t>
    </r>
  </si>
  <si>
    <r>
      <t xml:space="preserve">spółki     </t>
    </r>
    <r>
      <rPr>
        <i/>
        <sz val="8"/>
        <rFont val="Arial CE"/>
        <charset val="238"/>
      </rPr>
      <t>companies</t>
    </r>
  </si>
  <si>
    <r>
      <rPr>
        <i/>
        <sz val="8"/>
        <color indexed="8"/>
        <rFont val="Arial"/>
        <family val="2"/>
        <charset val="238"/>
      </rPr>
      <t>powiats</t>
    </r>
    <r>
      <rPr>
        <sz val="8"/>
        <color indexed="8"/>
        <rFont val="Arial"/>
        <family val="2"/>
        <charset val="238"/>
      </rPr>
      <t>:</t>
    </r>
  </si>
  <si>
    <t>powiaty:</t>
  </si>
  <si>
    <r>
      <t>ORAZ PODREGIONÓW I POWIATÓW</t>
    </r>
    <r>
      <rPr>
        <i/>
        <vertAlign val="superscript"/>
        <sz val="9"/>
        <rFont val="Arial CE"/>
        <charset val="238"/>
      </rPr>
      <t>1</t>
    </r>
  </si>
  <si>
    <t xml:space="preserve">PODMIOTY GOSPODARKI NARODOWEJ NOWO ZAREJESTROWANE WEDŁUG WYBRANYCH  FORM PRAWNYCH </t>
  </si>
  <si>
    <r>
      <t xml:space="preserve">razem  
</t>
    </r>
    <r>
      <rPr>
        <i/>
        <sz val="8"/>
        <rFont val="Arial CE"/>
        <charset val="238"/>
      </rPr>
      <t>total</t>
    </r>
  </si>
  <si>
    <t xml:space="preserve">TABL. 8. </t>
  </si>
  <si>
    <r>
      <t>POLSKIEJ KLASYFIKACJI DZIAŁALNOŚCI</t>
    </r>
    <r>
      <rPr>
        <i/>
        <vertAlign val="superscript"/>
        <sz val="9"/>
        <rFont val="Arial CE"/>
        <charset val="238"/>
      </rPr>
      <t>1</t>
    </r>
    <r>
      <rPr>
        <b/>
        <sz val="9"/>
        <rFont val="Arial CE"/>
        <charset val="238"/>
      </rPr>
      <t xml:space="preserve"> </t>
    </r>
  </si>
  <si>
    <t xml:space="preserve">PODMIOTY GOSPODARKI NARODOWEJ WYREJESTROWANE WEDŁUG WYBRANYCH FORM  PRAWNYCH ORAZ SEKCJI </t>
  </si>
  <si>
    <r>
      <t>OF THE POLISH CLASSIFICATION OF ACTIVITIES</t>
    </r>
    <r>
      <rPr>
        <i/>
        <vertAlign val="superscript"/>
        <sz val="9"/>
        <rFont val="Arial"/>
        <family val="2"/>
        <charset val="238"/>
      </rPr>
      <t>1</t>
    </r>
    <r>
      <rPr>
        <i/>
        <sz val="9"/>
        <rFont val="Arial"/>
        <family val="2"/>
        <charset val="238"/>
      </rPr>
      <t xml:space="preserve"> </t>
    </r>
  </si>
  <si>
    <t xml:space="preserve">LIQUIDATED ENTITIES OF THE NATIONAL ECONOMY BY SELECTED LEGAL STATUS AND BY SECTIONS </t>
  </si>
  <si>
    <t xml:space="preserve"> two                          </t>
  </si>
  <si>
    <t>Rolnictwo, leśnictwo,  łowiectwo i rybac-</t>
  </si>
  <si>
    <t xml:space="preserve">  elektryczną, gaz, parę wodną i gorącą </t>
  </si>
  <si>
    <t>Water supply; sewerage, waste manage-</t>
  </si>
  <si>
    <t>ment and remediation activities</t>
  </si>
  <si>
    <t xml:space="preserve">vities  </t>
  </si>
  <si>
    <t>Administrative and support service acti-</t>
  </si>
  <si>
    <t>Public administration and defence; com-</t>
  </si>
  <si>
    <t>pulsory social security</t>
  </si>
  <si>
    <t>Opieka zdrowotna i pomoc społeczna</t>
  </si>
  <si>
    <t xml:space="preserve">Działalność związana z kulturą, rozrywką </t>
  </si>
  <si>
    <t>Administrowanie i działalność wspiera-</t>
  </si>
  <si>
    <r>
      <t xml:space="preserve">osoby fizyczne prowa-dzące  działal-ność gospo-darczą         </t>
    </r>
    <r>
      <rPr>
        <i/>
        <sz val="8"/>
        <rFont val="Arial CE"/>
        <charset val="238"/>
      </rPr>
      <t>natural persons conducting economic activity</t>
    </r>
  </si>
  <si>
    <r>
      <t xml:space="preserve">osoby fizyczne prowa-dzące  działalność gospo-darczą         </t>
    </r>
    <r>
      <rPr>
        <i/>
        <sz val="8"/>
        <rFont val="Arial CE"/>
        <charset val="238"/>
      </rPr>
      <t>natural persons conducting economic activity</t>
    </r>
  </si>
  <si>
    <r>
      <t xml:space="preserve">  i odpadami; rekultywacja</t>
    </r>
    <r>
      <rPr>
        <vertAlign val="superscript"/>
        <sz val="9"/>
        <rFont val="Arial"/>
        <family val="2"/>
        <charset val="238"/>
      </rPr>
      <t>Δ</t>
    </r>
  </si>
  <si>
    <r>
      <t>Obsługa rynku nieruchomości</t>
    </r>
    <r>
      <rPr>
        <vertAlign val="superscript"/>
        <sz val="9"/>
        <rFont val="Arial"/>
        <family val="2"/>
        <charset val="238"/>
      </rPr>
      <t>Δ</t>
    </r>
  </si>
  <si>
    <r>
      <t>jąca</t>
    </r>
    <r>
      <rPr>
        <vertAlign val="superscript"/>
        <sz val="9"/>
        <rFont val="Arial"/>
        <family val="2"/>
        <charset val="238"/>
      </rPr>
      <t>Δ</t>
    </r>
    <r>
      <rPr>
        <vertAlign val="superscript"/>
        <sz val="8"/>
        <rFont val="Arial"/>
        <family val="2"/>
        <charset val="238"/>
      </rPr>
      <t xml:space="preserve"> </t>
    </r>
  </si>
  <si>
    <t>TABL. 9.</t>
  </si>
  <si>
    <r>
      <t xml:space="preserve">spółki </t>
    </r>
    <r>
      <rPr>
        <i/>
        <sz val="8"/>
        <rFont val="Arial CE"/>
        <charset val="238"/>
      </rPr>
      <t>companies</t>
    </r>
  </si>
  <si>
    <r>
      <t xml:space="preserve">w tym      </t>
    </r>
    <r>
      <rPr>
        <i/>
        <sz val="8"/>
        <rFont val="Arial CE"/>
        <charset val="238"/>
      </rPr>
      <t>of which</t>
    </r>
  </si>
  <si>
    <r>
      <t>ORAZ PODREGIONÓW I POWIATÓW</t>
    </r>
    <r>
      <rPr>
        <i/>
        <vertAlign val="superscript"/>
        <sz val="9"/>
        <rFont val="Arial CE"/>
        <charset val="238"/>
      </rPr>
      <t>1</t>
    </r>
    <r>
      <rPr>
        <b/>
        <sz val="9"/>
        <rFont val="Arial CE"/>
        <family val="2"/>
        <charset val="238"/>
      </rPr>
      <t xml:space="preserve"> </t>
    </r>
  </si>
  <si>
    <t xml:space="preserve">PODMIOTY GOSPODARKI NARODOWEJ WYREJESTROWANE WEDŁUG WYBRANYCH FORM PRAWNYCH </t>
  </si>
  <si>
    <t xml:space="preserve">TABL. 10. </t>
  </si>
  <si>
    <r>
      <t xml:space="preserve">osoby fizyczne prowa-dzące działalność gospo-darczą   </t>
    </r>
    <r>
      <rPr>
        <i/>
        <sz val="8"/>
        <rFont val="Arial CE"/>
        <family val="2"/>
        <charset val="238"/>
      </rPr>
      <t>natural persons conducting economic activity</t>
    </r>
  </si>
  <si>
    <r>
      <t>razem</t>
    </r>
    <r>
      <rPr>
        <i/>
        <sz val="8"/>
        <rFont val="Arial CE"/>
        <charset val="238"/>
      </rPr>
      <t xml:space="preserve"> 
total</t>
    </r>
  </si>
  <si>
    <t>PODMIOTY GOSPODARKI NARODOWEJ Z ZAWIESZONĄ DZIAŁALNOŚCIĄ WEDŁUG WYBRANYCH FORM PRAWNYCH</t>
  </si>
  <si>
    <t>ORAZ SEKCJI POLSKIEJ KLASYFIKACJI DZIAŁALNOŚCI</t>
  </si>
  <si>
    <t>OF THE POLISH CLASSIFICATION OF ACTIVITIES</t>
  </si>
  <si>
    <t xml:space="preserve">SUSPENDED ENTITIES OF THE NATIONAL ECONOMY BY SELECTED LEGAL STATUS AND BY SECTIONS </t>
  </si>
  <si>
    <t xml:space="preserve">  two                          </t>
  </si>
  <si>
    <t xml:space="preserve">Wytwarzanie i zaopatrywanie w energię </t>
  </si>
  <si>
    <t xml:space="preserve">  elektryczną, gaz, parę wodną i gorącą</t>
  </si>
  <si>
    <t xml:space="preserve"> gospodarowanie ściekami i odpadami;</t>
  </si>
  <si>
    <t>Działalność profesjonalna, naukowa</t>
  </si>
  <si>
    <t xml:space="preserve"> Administrowanie i działalność wspiera-</t>
  </si>
  <si>
    <t xml:space="preserve">vities </t>
  </si>
  <si>
    <r>
      <t xml:space="preserve">   jąca</t>
    </r>
    <r>
      <rPr>
        <vertAlign val="superscript"/>
        <sz val="8"/>
        <rFont val="Arial"/>
        <family val="2"/>
        <charset val="238"/>
      </rPr>
      <t>Δ</t>
    </r>
  </si>
  <si>
    <t xml:space="preserve">TABL. 11. </t>
  </si>
  <si>
    <r>
      <t xml:space="preserve">W  tym      </t>
    </r>
    <r>
      <rPr>
        <i/>
        <sz val="8"/>
        <rFont val="Arial CE"/>
        <charset val="238"/>
      </rPr>
      <t xml:space="preserve">Of which  </t>
    </r>
    <r>
      <rPr>
        <sz val="8"/>
        <rFont val="Arial CE"/>
        <family val="2"/>
        <charset val="238"/>
      </rPr>
      <t xml:space="preserve">   </t>
    </r>
  </si>
  <si>
    <r>
      <t xml:space="preserve">kapitałowe   </t>
    </r>
    <r>
      <rPr>
        <i/>
        <sz val="8"/>
        <rFont val="Arial CE"/>
        <charset val="238"/>
      </rPr>
      <t>companies</t>
    </r>
  </si>
  <si>
    <r>
      <t xml:space="preserve">w tym 
z ograni-         czoną          odpowie-         dzialno-         ścią 
</t>
    </r>
    <r>
      <rPr>
        <i/>
        <sz val="8"/>
        <rFont val="Arial CE"/>
        <charset val="238"/>
      </rPr>
      <t>of which limited liability</t>
    </r>
  </si>
  <si>
    <t>ORAZ PODREGIONÓW I POWIATÓW</t>
  </si>
  <si>
    <t xml:space="preserve">PODMIOTY GOSPODARKI NARODOWEJ Z ZAWIESZONĄ DZIAŁALNOŚCIĄ WEDŁUG  WYBRANYCH FORM PRAWNYCH </t>
  </si>
  <si>
    <t xml:space="preserve">TABL.13. </t>
  </si>
  <si>
    <t xml:space="preserve">TABL. 12. </t>
  </si>
  <si>
    <r>
      <t xml:space="preserve">W  tym       </t>
    </r>
    <r>
      <rPr>
        <i/>
        <sz val="8"/>
        <rFont val="Arial CE"/>
        <charset val="238"/>
      </rPr>
      <t>Of which</t>
    </r>
  </si>
  <si>
    <r>
      <t xml:space="preserve">osoby fizyczne prowa-dzące  działalność gospo-darczą   </t>
    </r>
    <r>
      <rPr>
        <i/>
        <sz val="8"/>
        <rFont val="Arial CE"/>
        <charset val="238"/>
      </rPr>
      <t>natural persons conducting economic activity</t>
    </r>
  </si>
  <si>
    <r>
      <t xml:space="preserve">przedsię-biorstwa pań-stwowe            </t>
    </r>
    <r>
      <rPr>
        <i/>
        <sz val="8"/>
        <rFont val="Arial CE"/>
        <charset val="238"/>
      </rPr>
      <t>state owned enter-prises</t>
    </r>
  </si>
  <si>
    <t xml:space="preserve">PODMIOTY GOSPODARKI NARODOWEJ WEDŁUG WYBRANYCH FORM PRAWNYCH ORAZ SEKCJI  I DZIAŁÓW </t>
  </si>
  <si>
    <r>
      <t xml:space="preserve">  i rybactwo    </t>
    </r>
    <r>
      <rPr>
        <sz val="8"/>
        <rFont val="Arial"/>
        <family val="2"/>
        <charset val="238"/>
      </rPr>
      <t xml:space="preserve">          </t>
    </r>
    <r>
      <rPr>
        <b/>
        <sz val="8"/>
        <rFont val="Arial"/>
        <family val="2"/>
        <charset val="238"/>
      </rPr>
      <t xml:space="preserve"> </t>
    </r>
  </si>
  <si>
    <t xml:space="preserve">Uprawy rolne, chów i hodowla zwierząt, </t>
  </si>
  <si>
    <t>Leśnictwo i pozyskiwanie drewna</t>
  </si>
  <si>
    <t>w tym pozostałe górnictwo i wydoby-</t>
  </si>
  <si>
    <t xml:space="preserve">  wanie</t>
  </si>
  <si>
    <t>produkcja artykułów spożywczych</t>
  </si>
  <si>
    <t xml:space="preserve">manufacture of food products </t>
  </si>
  <si>
    <t>produkcja wyrobów tekstylnych</t>
  </si>
  <si>
    <t>manufacture of textiles</t>
  </si>
  <si>
    <r>
      <t xml:space="preserve"> produkcja skór i wyrobów skórzanych</t>
    </r>
    <r>
      <rPr>
        <vertAlign val="superscript"/>
        <sz val="9"/>
        <rFont val="Arial"/>
        <family val="2"/>
        <charset val="238"/>
      </rPr>
      <t>Δ</t>
    </r>
  </si>
  <si>
    <t>produkcja wyrobów z drewna, korka,</t>
  </si>
  <si>
    <r>
      <t xml:space="preserve"> słomy i wikliny</t>
    </r>
    <r>
      <rPr>
        <vertAlign val="superscript"/>
        <sz val="9"/>
        <rFont val="Arial"/>
        <family val="2"/>
        <charset val="238"/>
      </rPr>
      <t>Δ</t>
    </r>
  </si>
  <si>
    <t>produkcja papieru i wyrobów z papieru</t>
  </si>
  <si>
    <t>poligrafia i reprodukcja zapisanych noś-</t>
  </si>
  <si>
    <t xml:space="preserve">  ników informacji</t>
  </si>
  <si>
    <t xml:space="preserve">printing and reproduction of recorded </t>
  </si>
  <si>
    <t xml:space="preserve">  media </t>
  </si>
  <si>
    <r>
      <t xml:space="preserve"> naftowej</t>
    </r>
    <r>
      <rPr>
        <vertAlign val="superscript"/>
        <sz val="8"/>
        <rFont val="Arial"/>
        <family val="2"/>
        <charset val="238"/>
      </rPr>
      <t>Δ</t>
    </r>
  </si>
  <si>
    <t xml:space="preserve"> leum products</t>
  </si>
  <si>
    <t>manufacture of coke and refined petro-</t>
  </si>
  <si>
    <r>
      <t xml:space="preserve">  products</t>
    </r>
    <r>
      <rPr>
        <vertAlign val="superscript"/>
        <sz val="9"/>
        <rFont val="Arial"/>
        <family val="2"/>
        <charset val="238"/>
      </rPr>
      <t>Δ</t>
    </r>
  </si>
  <si>
    <t xml:space="preserve">manufacture of rubber and plastic </t>
  </si>
  <si>
    <t xml:space="preserve">  products</t>
  </si>
  <si>
    <t xml:space="preserve">   neralnych surowców niemetalicznych</t>
  </si>
  <si>
    <t>produkcja  wyrobów z pozostałych mi-</t>
  </si>
  <si>
    <t xml:space="preserve">  mineral products</t>
  </si>
  <si>
    <t xml:space="preserve">manufacture of computer, electronic </t>
  </si>
  <si>
    <t xml:space="preserve">  and optical products</t>
  </si>
  <si>
    <t>produkcja urządzeń elektrycznych</t>
  </si>
  <si>
    <r>
      <t>produkcja wyrobów z metali</t>
    </r>
    <r>
      <rPr>
        <vertAlign val="superscript"/>
        <sz val="9"/>
        <rFont val="Arial"/>
        <family val="2"/>
        <charset val="238"/>
      </rPr>
      <t>Δ</t>
    </r>
    <r>
      <rPr>
        <vertAlign val="superscript"/>
        <sz val="8"/>
        <rFont val="Arial"/>
        <family val="2"/>
        <charset val="238"/>
      </rPr>
      <t xml:space="preserve"> </t>
    </r>
    <r>
      <rPr>
        <sz val="8"/>
        <rFont val="Arial"/>
        <family val="2"/>
        <charset val="238"/>
      </rPr>
      <t>…………….</t>
    </r>
  </si>
  <si>
    <r>
      <t>produkcja maszyn  i urządzeń</t>
    </r>
    <r>
      <rPr>
        <vertAlign val="superscript"/>
        <sz val="9"/>
        <rFont val="Arial"/>
        <family val="2"/>
        <charset val="238"/>
      </rPr>
      <t>Δ</t>
    </r>
    <r>
      <rPr>
        <sz val="8"/>
        <rFont val="Arial"/>
        <family val="2"/>
        <charset val="238"/>
      </rPr>
      <t xml:space="preserve"> ………….</t>
    </r>
  </si>
  <si>
    <t>manufacture of machinery and equipment</t>
  </si>
  <si>
    <t xml:space="preserve">produkcja pojazdów samochodowych, </t>
  </si>
  <si>
    <r>
      <t xml:space="preserve">  przyczep i naczep</t>
    </r>
    <r>
      <rPr>
        <vertAlign val="superscript"/>
        <sz val="9"/>
        <rFont val="Arial"/>
        <family val="2"/>
        <charset val="238"/>
      </rPr>
      <t>Δ</t>
    </r>
  </si>
  <si>
    <t>manufacture of motor vehicles, trailers</t>
  </si>
  <si>
    <t xml:space="preserve">  and semi-trailers</t>
  </si>
  <si>
    <t xml:space="preserve">  n.e.c.</t>
  </si>
  <si>
    <t>produkcja pozostałego sprzętu  transpor-</t>
  </si>
  <si>
    <t xml:space="preserve">   towego</t>
  </si>
  <si>
    <t xml:space="preserve">pozostała produkcja wyrobów </t>
  </si>
  <si>
    <t xml:space="preserve">naprawa, konserwacja i instalowanie </t>
  </si>
  <si>
    <t xml:space="preserve">  maszyn i urządzeń</t>
  </si>
  <si>
    <t xml:space="preserve">repair and installation of machinery </t>
  </si>
  <si>
    <t xml:space="preserve">  and equipment</t>
  </si>
  <si>
    <r>
      <t xml:space="preserve">  wodę</t>
    </r>
    <r>
      <rPr>
        <vertAlign val="superscript"/>
        <sz val="9"/>
        <rFont val="Arial"/>
        <family val="2"/>
        <charset val="238"/>
      </rPr>
      <t>Δ</t>
    </r>
  </si>
  <si>
    <t>Electricity, gas, steam and air conditioning</t>
  </si>
  <si>
    <t xml:space="preserve">pobór, uzdatnianie i dostarczanie wody </t>
  </si>
  <si>
    <t>water collection, treatment  and supply</t>
  </si>
  <si>
    <t>odprowadzanie i oczyszczanie ścieków</t>
  </si>
  <si>
    <t>gospodarka odpadami; odzysk surow-</t>
  </si>
  <si>
    <t xml:space="preserve">waste collection, treatment and disposal </t>
  </si>
  <si>
    <r>
      <t>rekultywacja</t>
    </r>
    <r>
      <rPr>
        <vertAlign val="superscript"/>
        <sz val="9"/>
        <rFont val="Arial"/>
        <family val="2"/>
        <charset val="238"/>
      </rPr>
      <t>Δ</t>
    </r>
    <r>
      <rPr>
        <vertAlign val="superscript"/>
        <sz val="8"/>
        <rFont val="Arial"/>
        <family val="2"/>
        <charset val="238"/>
      </rPr>
      <t xml:space="preserve"> </t>
    </r>
    <r>
      <rPr>
        <sz val="8"/>
        <rFont val="Arial"/>
        <family val="2"/>
        <charset val="238"/>
      </rPr>
      <t>……..…………….…..</t>
    </r>
  </si>
  <si>
    <r>
      <t xml:space="preserve">  ców</t>
    </r>
    <r>
      <rPr>
        <vertAlign val="superscript"/>
        <sz val="9"/>
        <rFont val="Arial"/>
        <family val="2"/>
        <charset val="238"/>
      </rPr>
      <t>Δ</t>
    </r>
  </si>
  <si>
    <t xml:space="preserve"> sztucznych</t>
  </si>
  <si>
    <t>produkcja wyrobów z gumy i tworzyw</t>
  </si>
  <si>
    <t xml:space="preserve">manufacture of chemicals and chemical </t>
  </si>
  <si>
    <r>
      <t>straw and wicker</t>
    </r>
    <r>
      <rPr>
        <vertAlign val="superscript"/>
        <sz val="9"/>
        <rFont val="Arial"/>
        <family val="2"/>
        <charset val="238"/>
      </rPr>
      <t>Δ</t>
    </r>
  </si>
  <si>
    <r>
      <t xml:space="preserve">  łowiectwo</t>
    </r>
    <r>
      <rPr>
        <vertAlign val="superscript"/>
        <sz val="9"/>
        <rFont val="Arial"/>
        <family val="2"/>
        <charset val="238"/>
      </rPr>
      <t>Δ</t>
    </r>
    <r>
      <rPr>
        <vertAlign val="superscript"/>
        <sz val="8"/>
        <rFont val="Arial"/>
        <family val="2"/>
        <charset val="238"/>
      </rPr>
      <t xml:space="preserve"> </t>
    </r>
    <r>
      <rPr>
        <sz val="8"/>
        <rFont val="Arial"/>
        <family val="2"/>
        <charset val="238"/>
      </rPr>
      <t xml:space="preserve"> </t>
    </r>
  </si>
  <si>
    <t>produkcja chemikaliów i wyrobów che-</t>
  </si>
  <si>
    <t xml:space="preserve">  micznych</t>
  </si>
  <si>
    <t xml:space="preserve">Budowa obiektów inżynierii lądowej </t>
  </si>
  <si>
    <t>Handel; naprawa pojazdów samocho-</t>
  </si>
  <si>
    <r>
      <t xml:space="preserve">  dowych</t>
    </r>
    <r>
      <rPr>
        <vertAlign val="superscript"/>
        <sz val="9"/>
        <rFont val="Arial"/>
        <family val="2"/>
        <charset val="238"/>
      </rPr>
      <t>Δ</t>
    </r>
  </si>
  <si>
    <t xml:space="preserve">Handel hurtowy i detaliczny pojazdami </t>
  </si>
  <si>
    <r>
      <t xml:space="preserve">  samochodowymi oraz  ich naprawa</t>
    </r>
    <r>
      <rPr>
        <vertAlign val="superscript"/>
        <sz val="9"/>
        <rFont val="Arial"/>
        <family val="2"/>
        <charset val="238"/>
      </rPr>
      <t>Δ</t>
    </r>
  </si>
  <si>
    <t xml:space="preserve">Wholesale and retail trade and repair </t>
  </si>
  <si>
    <t>of motor vehicles and  motorcycles</t>
  </si>
  <si>
    <r>
      <t>Handel hurtowy</t>
    </r>
    <r>
      <rPr>
        <vertAlign val="superscript"/>
        <sz val="9"/>
        <rFont val="Arial"/>
        <family val="2"/>
        <charset val="238"/>
      </rPr>
      <t>Δ</t>
    </r>
    <r>
      <rPr>
        <vertAlign val="superscript"/>
        <sz val="8"/>
        <rFont val="Arial"/>
        <family val="2"/>
        <charset val="238"/>
      </rPr>
      <t xml:space="preserve"> </t>
    </r>
    <r>
      <rPr>
        <sz val="8"/>
        <rFont val="Arial"/>
        <family val="2"/>
        <charset val="238"/>
      </rPr>
      <t>…..………………….</t>
    </r>
  </si>
  <si>
    <r>
      <t>Handel detaliczny</t>
    </r>
    <r>
      <rPr>
        <vertAlign val="superscript"/>
        <sz val="9"/>
        <rFont val="Arial"/>
        <family val="2"/>
        <charset val="238"/>
      </rPr>
      <t>Δ</t>
    </r>
    <r>
      <rPr>
        <vertAlign val="superscript"/>
        <sz val="8"/>
        <rFont val="Arial"/>
        <family val="2"/>
        <charset val="238"/>
      </rPr>
      <t xml:space="preserve"> </t>
    </r>
    <r>
      <rPr>
        <sz val="8"/>
        <rFont val="Arial"/>
        <family val="2"/>
        <charset val="238"/>
      </rPr>
      <t>……..…………….</t>
    </r>
  </si>
  <si>
    <r>
      <t>Transport lądowy i rurociągowy</t>
    </r>
    <r>
      <rPr>
        <vertAlign val="superscript"/>
        <sz val="9"/>
        <rFont val="Arial"/>
        <family val="2"/>
        <charset val="238"/>
      </rPr>
      <t>Δ</t>
    </r>
    <r>
      <rPr>
        <vertAlign val="superscript"/>
        <sz val="8"/>
        <rFont val="Arial"/>
        <family val="2"/>
        <charset val="238"/>
      </rPr>
      <t xml:space="preserve"> </t>
    </r>
    <r>
      <rPr>
        <sz val="8"/>
        <rFont val="Arial"/>
        <family val="2"/>
        <charset val="238"/>
      </rPr>
      <t>………</t>
    </r>
  </si>
  <si>
    <t xml:space="preserve">Magazynowanie i działalność usługowa </t>
  </si>
  <si>
    <t xml:space="preserve">  wspomagająca transport</t>
  </si>
  <si>
    <r>
      <t>Gastronomia</t>
    </r>
    <r>
      <rPr>
        <vertAlign val="superscript"/>
        <sz val="9"/>
        <rFont val="Arial"/>
        <family val="2"/>
        <charset val="238"/>
      </rPr>
      <t>Δ</t>
    </r>
    <r>
      <rPr>
        <vertAlign val="superscript"/>
        <sz val="8"/>
        <rFont val="Arial"/>
        <family val="2"/>
        <charset val="238"/>
      </rPr>
      <t xml:space="preserve"> </t>
    </r>
    <r>
      <rPr>
        <sz val="8"/>
        <rFont val="Arial"/>
        <family val="2"/>
        <charset val="238"/>
      </rPr>
      <t>……...…………………………</t>
    </r>
  </si>
  <si>
    <t>Produkcja filmów, programów telewizyj-</t>
  </si>
  <si>
    <t xml:space="preserve">Motion, sound and music publishing </t>
  </si>
  <si>
    <r>
      <t xml:space="preserve">  nych i nagrań</t>
    </r>
    <r>
      <rPr>
        <vertAlign val="superscript"/>
        <sz val="9"/>
        <rFont val="Arial"/>
        <family val="2"/>
        <charset val="238"/>
      </rPr>
      <t>Δ</t>
    </r>
  </si>
  <si>
    <r>
      <t>activities</t>
    </r>
    <r>
      <rPr>
        <i/>
        <vertAlign val="superscript"/>
        <sz val="9"/>
        <rFont val="Arial"/>
        <family val="2"/>
        <charset val="238"/>
      </rPr>
      <t>Δ</t>
    </r>
  </si>
  <si>
    <t>Programming and broadcasting activities</t>
  </si>
  <si>
    <r>
      <t xml:space="preserve">  i doradztwo w zakresie informatyki</t>
    </r>
    <r>
      <rPr>
        <vertAlign val="superscript"/>
        <sz val="8"/>
        <rFont val="Arial"/>
        <family val="2"/>
        <charset val="238"/>
      </rPr>
      <t>Δ</t>
    </r>
  </si>
  <si>
    <t xml:space="preserve">Computer programming and consultancy </t>
  </si>
  <si>
    <r>
      <t>activities</t>
    </r>
    <r>
      <rPr>
        <vertAlign val="superscript"/>
        <sz val="9"/>
        <rFont val="Symbol"/>
        <family val="1"/>
        <charset val="2"/>
      </rPr>
      <t>D</t>
    </r>
  </si>
  <si>
    <t>Działalność usługowa w zakresie infor-</t>
  </si>
  <si>
    <t xml:space="preserve">  macji</t>
  </si>
  <si>
    <t>Działalność finansowa i ubezpiecze-</t>
  </si>
  <si>
    <t xml:space="preserve">  niowa</t>
  </si>
  <si>
    <t xml:space="preserve">Ubezpieczenia, reasekuracja i fundusze </t>
  </si>
  <si>
    <r>
      <t xml:space="preserve">  emerytalne</t>
    </r>
    <r>
      <rPr>
        <vertAlign val="superscript"/>
        <sz val="9"/>
        <rFont val="Arial"/>
        <family val="2"/>
        <charset val="238"/>
      </rPr>
      <t>Δ</t>
    </r>
  </si>
  <si>
    <t xml:space="preserve">Insurance, reinsurance and pension </t>
  </si>
  <si>
    <r>
      <t>funding</t>
    </r>
    <r>
      <rPr>
        <vertAlign val="superscript"/>
        <sz val="9"/>
        <rFont val="Arial"/>
        <family val="2"/>
        <charset val="238"/>
      </rPr>
      <t>Δ</t>
    </r>
  </si>
  <si>
    <t>Działalność wspomagająca usługi finan-</t>
  </si>
  <si>
    <t xml:space="preserve">  sowe oraz ubezpieczenia i fundusze </t>
  </si>
  <si>
    <t>and insurance activities</t>
  </si>
  <si>
    <t xml:space="preserve">Activities auxiliary to financial services </t>
  </si>
  <si>
    <r>
      <t>Obsługa rynku nieruchomości</t>
    </r>
    <r>
      <rPr>
        <vertAlign val="superscript"/>
        <sz val="9"/>
        <rFont val="Arial"/>
        <family val="2"/>
        <charset val="238"/>
      </rPr>
      <t>Δ</t>
    </r>
    <r>
      <rPr>
        <sz val="9"/>
        <rFont val="Arial"/>
        <family val="2"/>
        <charset val="238"/>
      </rPr>
      <t xml:space="preserve"> ………</t>
    </r>
  </si>
  <si>
    <t>Działalność prawnicza, rachunkowo-księ-</t>
  </si>
  <si>
    <t xml:space="preserve">  gowa</t>
  </si>
  <si>
    <t xml:space="preserve">  gowa i doradztwo podatkowe</t>
  </si>
  <si>
    <t>Działalność firm centralnych; doradztwo</t>
  </si>
  <si>
    <r>
      <t xml:space="preserve">  w zarządzaniu</t>
    </r>
    <r>
      <rPr>
        <vertAlign val="superscript"/>
        <sz val="9"/>
        <rFont val="Arial"/>
        <family val="2"/>
        <charset val="238"/>
      </rPr>
      <t>Δ</t>
    </r>
  </si>
  <si>
    <t xml:space="preserve">Activities of head offices; management </t>
  </si>
  <si>
    <t>consultancy activities</t>
  </si>
  <si>
    <t>Działalność w zakresie architektury i inży-</t>
  </si>
  <si>
    <t xml:space="preserve">  nierii; badania i analizy techniczne</t>
  </si>
  <si>
    <t xml:space="preserve">Architectural and engineering activities; </t>
  </si>
  <si>
    <t xml:space="preserve">  technical testing and analysis</t>
  </si>
  <si>
    <t>Badania naukowe i prace rozwojowe</t>
  </si>
  <si>
    <t>Reklama, badanie rynku i opinii publicznej</t>
  </si>
  <si>
    <t>Pozostała działalność profesjonalna, nau-</t>
  </si>
  <si>
    <t xml:space="preserve">  kowa i techniczna</t>
  </si>
  <si>
    <t>Other professional, scientific and techni-</t>
  </si>
  <si>
    <t xml:space="preserve">  cal activities</t>
  </si>
  <si>
    <t>Administrowanie i działalność wspie-</t>
  </si>
  <si>
    <t xml:space="preserve">activities </t>
  </si>
  <si>
    <t xml:space="preserve">Administrative and support service </t>
  </si>
  <si>
    <t>Działalność związana z zatrudnieniem</t>
  </si>
  <si>
    <r>
      <t>Działalność związana z turystyką</t>
    </r>
    <r>
      <rPr>
        <vertAlign val="superscript"/>
        <sz val="9"/>
        <rFont val="Arial"/>
        <family val="2"/>
        <charset val="238"/>
      </rPr>
      <t>Δ</t>
    </r>
    <r>
      <rPr>
        <sz val="8"/>
        <rFont val="Arial"/>
        <family val="2"/>
        <charset val="238"/>
      </rPr>
      <t xml:space="preserve"> ………..</t>
    </r>
  </si>
  <si>
    <t>Działalność detektywistyczna i ochro-</t>
  </si>
  <si>
    <t xml:space="preserve">  niarska</t>
  </si>
  <si>
    <t xml:space="preserve">Services to buildings and landscape </t>
  </si>
  <si>
    <t>Administracyjna obsługa biura; wspoma-</t>
  </si>
  <si>
    <r>
      <t xml:space="preserve">  ganie działalności gospodarcze</t>
    </r>
    <r>
      <rPr>
        <sz val="9"/>
        <rFont val="Arial"/>
        <family val="2"/>
        <charset val="238"/>
      </rPr>
      <t>j</t>
    </r>
    <r>
      <rPr>
        <vertAlign val="superscript"/>
        <sz val="9"/>
        <rFont val="Arial"/>
        <family val="2"/>
        <charset val="238"/>
      </rPr>
      <t>Δ</t>
    </r>
  </si>
  <si>
    <t>Administracja publiczna i obrona naro-</t>
  </si>
  <si>
    <t xml:space="preserve">  dowa; obowiązkowe zabezpieczenia </t>
  </si>
  <si>
    <t xml:space="preserve">  społeczne</t>
  </si>
  <si>
    <t xml:space="preserve">Public administration and defence; </t>
  </si>
  <si>
    <t>compulsory social security</t>
  </si>
  <si>
    <t>Opieka zdrowotna  i pomoc społeczna</t>
  </si>
  <si>
    <t>vities</t>
  </si>
  <si>
    <t>Human health and social work acti-</t>
  </si>
  <si>
    <t>Pomoc społeczna z zakwaterowaniem</t>
  </si>
  <si>
    <t>Pomoc społeczna  bez zakwaterowania</t>
  </si>
  <si>
    <t xml:space="preserve">  dation</t>
  </si>
  <si>
    <t>Social work activities without accommo-</t>
  </si>
  <si>
    <t xml:space="preserve">  rywką i rekreacją</t>
  </si>
  <si>
    <t>Działalność związana z kulturą, roz-</t>
  </si>
  <si>
    <t xml:space="preserve">Działalność twórcza związana z kulturą </t>
  </si>
  <si>
    <t xml:space="preserve">  i rozrywką</t>
  </si>
  <si>
    <t>Działalność bibliotek, archiwów, muzeów</t>
  </si>
  <si>
    <t xml:space="preserve">  z kulturą</t>
  </si>
  <si>
    <t xml:space="preserve">  oraz pozostała działalność związana</t>
  </si>
  <si>
    <t xml:space="preserve">Libraries, archives, museums and other </t>
  </si>
  <si>
    <t xml:space="preserve"> i rekreacyjna</t>
  </si>
  <si>
    <t xml:space="preserve">Pozostała działalność usługowa </t>
  </si>
  <si>
    <t>Działalność organizacji członkowskich</t>
  </si>
  <si>
    <t>Naprawa i konserwacja komputerów</t>
  </si>
  <si>
    <t xml:space="preserve">  i artykułów użytku osobistego i domowego</t>
  </si>
  <si>
    <t>Pozostała indywidualna działalność usłu-</t>
  </si>
  <si>
    <t>household goods</t>
  </si>
  <si>
    <t xml:space="preserve">Repair of computers and personal and </t>
  </si>
  <si>
    <t>Sports activities and amusement and</t>
  </si>
  <si>
    <t xml:space="preserve"> recreation activities</t>
  </si>
  <si>
    <t>Utrzymanie porządku w budynkach i za-</t>
  </si>
  <si>
    <r>
      <t xml:space="preserve">  gospodarowanie zielen</t>
    </r>
    <r>
      <rPr>
        <sz val="9"/>
        <rFont val="Arial"/>
        <family val="2"/>
        <charset val="238"/>
      </rPr>
      <t>i</t>
    </r>
    <r>
      <rPr>
        <vertAlign val="superscript"/>
        <sz val="9"/>
        <rFont val="Arial"/>
        <family val="2"/>
        <charset val="238"/>
      </rPr>
      <t>Δ</t>
    </r>
  </si>
  <si>
    <t>Professional, scientific and technical</t>
  </si>
  <si>
    <r>
      <t>Finansowa działalność usługowa</t>
    </r>
    <r>
      <rPr>
        <vertAlign val="superscript"/>
        <sz val="9"/>
        <rFont val="Arial"/>
        <family val="2"/>
        <charset val="238"/>
      </rPr>
      <t>Δ</t>
    </r>
    <r>
      <rPr>
        <sz val="8"/>
        <rFont val="Arial"/>
        <family val="2"/>
        <charset val="238"/>
      </rPr>
      <t xml:space="preserve"> ………..</t>
    </r>
  </si>
  <si>
    <t xml:space="preserve">Działalność pocztowa i kurierska </t>
  </si>
  <si>
    <t>Roboty budowlane  specjalistyczne</t>
  </si>
  <si>
    <r>
      <t>Budowa budynków</t>
    </r>
    <r>
      <rPr>
        <vertAlign val="superscript"/>
        <sz val="9"/>
        <rFont val="Arial"/>
        <family val="2"/>
        <charset val="238"/>
      </rPr>
      <t>Δ</t>
    </r>
    <r>
      <rPr>
        <sz val="8"/>
        <rFont val="Arial"/>
        <family val="2"/>
        <charset val="238"/>
      </rPr>
      <t xml:space="preserve"> ……..……………</t>
    </r>
  </si>
  <si>
    <t xml:space="preserve">Wynajem i dzierżawa </t>
  </si>
  <si>
    <r>
      <t xml:space="preserve">  rająca</t>
    </r>
    <r>
      <rPr>
        <vertAlign val="superscript"/>
        <sz val="9"/>
        <rFont val="Arial"/>
        <family val="2"/>
        <charset val="238"/>
      </rPr>
      <t>Δ</t>
    </r>
  </si>
  <si>
    <r>
      <t xml:space="preserve">  i wodnej</t>
    </r>
    <r>
      <rPr>
        <vertAlign val="superscript"/>
        <sz val="9"/>
        <rFont val="Arial"/>
        <family val="2"/>
        <charset val="238"/>
      </rPr>
      <t>Δ</t>
    </r>
  </si>
  <si>
    <r>
      <t>produkcja wyrobów farmaceutycznych</t>
    </r>
    <r>
      <rPr>
        <vertAlign val="superscript"/>
        <sz val="9"/>
        <rFont val="Arial"/>
        <family val="2"/>
        <charset val="238"/>
      </rPr>
      <t>Δ</t>
    </r>
  </si>
  <si>
    <r>
      <t xml:space="preserve">osoby fizyczne prowa-dzące działalność gospo-darczą            </t>
    </r>
    <r>
      <rPr>
        <i/>
        <sz val="8"/>
        <rFont val="Arial CE"/>
        <charset val="238"/>
      </rPr>
      <t>natural persons conducting economic activity</t>
    </r>
  </si>
  <si>
    <t>increase/decrease</t>
  </si>
  <si>
    <t xml:space="preserve">TABL.14. </t>
  </si>
  <si>
    <r>
      <t xml:space="preserve">Spółki kapitałowe      </t>
    </r>
    <r>
      <rPr>
        <i/>
        <sz val="8"/>
        <rFont val="Arial CE"/>
        <charset val="238"/>
      </rPr>
      <t>Companies</t>
    </r>
  </si>
  <si>
    <r>
      <t xml:space="preserve">Spółki osobowe      </t>
    </r>
    <r>
      <rPr>
        <i/>
        <sz val="8"/>
        <rFont val="Arial CE"/>
        <charset val="238"/>
      </rPr>
      <t>Partnerships</t>
    </r>
  </si>
  <si>
    <r>
      <t xml:space="preserve">koman-dytowo-akcyjne         </t>
    </r>
    <r>
      <rPr>
        <i/>
        <sz val="8"/>
        <rFont val="Arial CE"/>
        <charset val="238"/>
      </rPr>
      <t xml:space="preserve">limited joint-stock </t>
    </r>
  </si>
  <si>
    <t>Rolnictwo, leśnictwo,  łowiectwo</t>
  </si>
  <si>
    <t>Rolnictwo, leśnictwo, łowiectwo</t>
  </si>
  <si>
    <r>
      <t xml:space="preserve"> i rybactwo  </t>
    </r>
    <r>
      <rPr>
        <sz val="8"/>
        <rFont val="Arial"/>
        <family val="2"/>
        <charset val="238"/>
      </rPr>
      <t xml:space="preserve">                       </t>
    </r>
    <r>
      <rPr>
        <b/>
        <sz val="8"/>
        <rFont val="Arial"/>
        <family val="2"/>
        <charset val="238"/>
      </rPr>
      <t xml:space="preserve"> </t>
    </r>
  </si>
  <si>
    <r>
      <t>SPÓŁKI HANDLOWE WEDŁUG FORM PRAWNYCH ORAZ SEKCJI I DZIAŁÓW POLSKIEJ KLASYFIKACJI DZIAŁALNOŚCI</t>
    </r>
    <r>
      <rPr>
        <i/>
        <vertAlign val="superscript"/>
        <sz val="9"/>
        <rFont val="Arial CE"/>
        <charset val="238"/>
      </rPr>
      <t>1</t>
    </r>
  </si>
  <si>
    <t xml:space="preserve">Uprawy rolne, chów i hodowla zwierząt,   </t>
  </si>
  <si>
    <t xml:space="preserve">Leśnictwo i pozyskiwanie drewna </t>
  </si>
  <si>
    <t xml:space="preserve">Przetwórstwo przemysłowe </t>
  </si>
  <si>
    <t xml:space="preserve">produkcja artykułów spożywczych </t>
  </si>
  <si>
    <t xml:space="preserve">produkcja wyrobów tekstylnych </t>
  </si>
  <si>
    <t xml:space="preserve">produkcja wyrobów z drewna, korka, </t>
  </si>
  <si>
    <t xml:space="preserve">manufacture of products of wood, cork, </t>
  </si>
  <si>
    <t>manufacture of paper and paper pro-</t>
  </si>
  <si>
    <t xml:space="preserve">  ducts</t>
  </si>
  <si>
    <t xml:space="preserve">produkcja koksu i produktów rafinacji  </t>
  </si>
  <si>
    <t xml:space="preserve">  leum products</t>
  </si>
  <si>
    <t>produkcja chemikaliów i wyrobów</t>
  </si>
  <si>
    <t xml:space="preserve">  chemicznych</t>
  </si>
  <si>
    <r>
      <t xml:space="preserve">  ducts</t>
    </r>
    <r>
      <rPr>
        <vertAlign val="superscript"/>
        <sz val="9"/>
        <rFont val="Arial"/>
        <family val="2"/>
        <charset val="238"/>
      </rPr>
      <t>Δ</t>
    </r>
  </si>
  <si>
    <t>manufacture of pharmaceutical pro-</t>
  </si>
  <si>
    <t xml:space="preserve">produkcja wyrobów z gumy i tworzyw </t>
  </si>
  <si>
    <t xml:space="preserve">  sztucznych</t>
  </si>
  <si>
    <t xml:space="preserve">  neralnych surowców niemetalicznych</t>
  </si>
  <si>
    <t>produkcja komputerów, wyrobów elek-</t>
  </si>
  <si>
    <t xml:space="preserve">  tronicznych i optycznych</t>
  </si>
  <si>
    <t xml:space="preserve">manufacture of computer, electronic and </t>
  </si>
  <si>
    <t xml:space="preserve">  optical products</t>
  </si>
  <si>
    <t xml:space="preserve">    towego</t>
  </si>
  <si>
    <t>produkcja pozostałego sprzętu transpor-</t>
  </si>
  <si>
    <t xml:space="preserve">  activities; materials recovery</t>
  </si>
  <si>
    <r>
      <t>produkcja skór i wyrobów skórzanych</t>
    </r>
    <r>
      <rPr>
        <vertAlign val="superscript"/>
        <sz val="9"/>
        <rFont val="Arial"/>
        <family val="2"/>
        <charset val="238"/>
      </rPr>
      <t>Δ</t>
    </r>
  </si>
  <si>
    <r>
      <t xml:space="preserve">  słomy i wikliny</t>
    </r>
    <r>
      <rPr>
        <vertAlign val="superscript"/>
        <sz val="9"/>
        <rFont val="Arial"/>
        <family val="2"/>
        <charset val="238"/>
      </rPr>
      <t>Δ</t>
    </r>
  </si>
  <si>
    <r>
      <t xml:space="preserve">  ropy naftowej</t>
    </r>
    <r>
      <rPr>
        <vertAlign val="superscript"/>
        <sz val="9"/>
        <rFont val="Arial"/>
        <family val="2"/>
        <charset val="238"/>
      </rPr>
      <t>Δ</t>
    </r>
  </si>
  <si>
    <r>
      <t xml:space="preserve"> produkcja wyrobów farmaceutycznych</t>
    </r>
    <r>
      <rPr>
        <vertAlign val="superscript"/>
        <sz val="9"/>
        <rFont val="Arial"/>
        <family val="2"/>
        <charset val="238"/>
      </rPr>
      <t>Δ</t>
    </r>
  </si>
  <si>
    <t xml:space="preserve">Budowa obiektów inżynierii  lądowej </t>
  </si>
  <si>
    <r>
      <t>samochodowymi oraz  ich naprawa</t>
    </r>
    <r>
      <rPr>
        <vertAlign val="superscript"/>
        <sz val="9"/>
        <rFont val="Arial"/>
        <family val="2"/>
        <charset val="238"/>
      </rPr>
      <t>Δ</t>
    </r>
  </si>
  <si>
    <r>
      <t>Transport lądowy i rurociągowy</t>
    </r>
    <r>
      <rPr>
        <vertAlign val="superscript"/>
        <sz val="9"/>
        <rFont val="Arial"/>
        <family val="2"/>
        <charset val="238"/>
      </rPr>
      <t>Δ</t>
    </r>
    <r>
      <rPr>
        <vertAlign val="superscript"/>
        <sz val="8"/>
        <rFont val="Arial"/>
        <family val="2"/>
        <charset val="238"/>
      </rPr>
      <t xml:space="preserve"> </t>
    </r>
    <r>
      <rPr>
        <sz val="8"/>
        <rFont val="Arial"/>
        <family val="2"/>
        <charset val="238"/>
      </rPr>
      <t>………….</t>
    </r>
  </si>
  <si>
    <r>
      <t>Handel hurtowy</t>
    </r>
    <r>
      <rPr>
        <vertAlign val="superscript"/>
        <sz val="9"/>
        <rFont val="Arial"/>
        <family val="2"/>
        <charset val="238"/>
      </rPr>
      <t>Δ</t>
    </r>
    <r>
      <rPr>
        <vertAlign val="superscript"/>
        <sz val="8"/>
        <rFont val="Arial"/>
        <family val="2"/>
        <charset val="238"/>
      </rPr>
      <t xml:space="preserve"> </t>
    </r>
    <r>
      <rPr>
        <sz val="8"/>
        <rFont val="Arial"/>
        <family val="2"/>
        <charset val="238"/>
      </rPr>
      <t>…..…………………………</t>
    </r>
  </si>
  <si>
    <r>
      <t>Handel detaliczny</t>
    </r>
    <r>
      <rPr>
        <vertAlign val="superscript"/>
        <sz val="9"/>
        <rFont val="Arial"/>
        <family val="2"/>
        <charset val="238"/>
      </rPr>
      <t>Δ</t>
    </r>
    <r>
      <rPr>
        <vertAlign val="superscript"/>
        <sz val="8"/>
        <rFont val="Arial"/>
        <family val="2"/>
        <charset val="238"/>
      </rPr>
      <t xml:space="preserve"> </t>
    </r>
    <r>
      <rPr>
        <sz val="8"/>
        <rFont val="Arial"/>
        <family val="2"/>
        <charset val="238"/>
      </rPr>
      <t>……..…………………….</t>
    </r>
  </si>
  <si>
    <t>Magazynowanie i działalność  usługowa</t>
  </si>
  <si>
    <r>
      <rPr>
        <b/>
        <i/>
        <sz val="8"/>
        <rFont val="Arial"/>
        <family val="2"/>
        <charset val="238"/>
      </rPr>
      <t>Accommodation and catering</t>
    </r>
    <r>
      <rPr>
        <vertAlign val="superscript"/>
        <sz val="9"/>
        <rFont val="Symbol"/>
        <family val="1"/>
        <charset val="2"/>
      </rPr>
      <t>D</t>
    </r>
  </si>
  <si>
    <r>
      <t>Catering</t>
    </r>
    <r>
      <rPr>
        <i/>
        <vertAlign val="superscript"/>
        <sz val="9"/>
        <rFont val="Arial"/>
        <family val="2"/>
        <charset val="238"/>
      </rPr>
      <t>Δ</t>
    </r>
  </si>
  <si>
    <r>
      <t>Gastronomia</t>
    </r>
    <r>
      <rPr>
        <vertAlign val="superscript"/>
        <sz val="9"/>
        <rFont val="Arial"/>
        <family val="2"/>
        <charset val="238"/>
      </rPr>
      <t>Δ</t>
    </r>
    <r>
      <rPr>
        <sz val="8"/>
        <rFont val="Arial"/>
        <family val="2"/>
        <charset val="238"/>
      </rPr>
      <t xml:space="preserve"> …………………………………</t>
    </r>
  </si>
  <si>
    <t>Produkcja filmów, programów telewizyjnych</t>
  </si>
  <si>
    <t>Motion, sound and music publishing acti-</t>
  </si>
  <si>
    <r>
      <t>vities</t>
    </r>
    <r>
      <rPr>
        <vertAlign val="superscript"/>
        <sz val="9"/>
        <rFont val="Arial"/>
        <family val="2"/>
        <charset val="238"/>
      </rPr>
      <t>Δ</t>
    </r>
  </si>
  <si>
    <r>
      <t xml:space="preserve">  i doradztwo w zakresie informatyki</t>
    </r>
    <r>
      <rPr>
        <vertAlign val="superscript"/>
        <sz val="9"/>
        <rFont val="Arial"/>
        <family val="2"/>
        <charset val="238"/>
      </rPr>
      <t>Δ</t>
    </r>
  </si>
  <si>
    <r>
      <t xml:space="preserve"> activities</t>
    </r>
    <r>
      <rPr>
        <vertAlign val="superscript"/>
        <sz val="9"/>
        <rFont val="Symbol"/>
        <family val="1"/>
        <charset val="2"/>
      </rPr>
      <t>D</t>
    </r>
  </si>
  <si>
    <r>
      <t>Finansowa działalność usługowa</t>
    </r>
    <r>
      <rPr>
        <vertAlign val="superscript"/>
        <sz val="9"/>
        <rFont val="Arial"/>
        <family val="2"/>
        <charset val="238"/>
      </rPr>
      <t>Δ</t>
    </r>
    <r>
      <rPr>
        <sz val="9"/>
        <rFont val="Arial"/>
        <family val="2"/>
        <charset val="238"/>
      </rPr>
      <t xml:space="preserve"> </t>
    </r>
    <r>
      <rPr>
        <sz val="8"/>
        <rFont val="Arial"/>
        <family val="2"/>
        <charset val="238"/>
      </rPr>
      <t>………..</t>
    </r>
  </si>
  <si>
    <t>Ubezpieczenia, reasekuracja  i fundusze</t>
  </si>
  <si>
    <r>
      <t xml:space="preserve"> funding</t>
    </r>
    <r>
      <rPr>
        <i/>
        <vertAlign val="superscript"/>
        <sz val="8"/>
        <rFont val="Arial"/>
        <family val="2"/>
        <charset val="238"/>
      </rPr>
      <t>Δ</t>
    </r>
  </si>
  <si>
    <t>Insurance, reinsurance and pension</t>
  </si>
  <si>
    <t xml:space="preserve"> i techniczna</t>
  </si>
  <si>
    <t xml:space="preserve">Działalność profesjonalna, naukowa </t>
  </si>
  <si>
    <t xml:space="preserve">  gowa  i doradztwo podatkowe</t>
  </si>
  <si>
    <t xml:space="preserve">Działalność firm centralnych; doradztwo </t>
  </si>
  <si>
    <t>Activities of head offices; management</t>
  </si>
  <si>
    <t>technical testing and analysis</t>
  </si>
  <si>
    <t>Pozostała działalność  profesjonalna, nau-</t>
  </si>
  <si>
    <t>cal activities</t>
  </si>
  <si>
    <r>
      <t xml:space="preserve">  rająca</t>
    </r>
    <r>
      <rPr>
        <b/>
        <vertAlign val="superscript"/>
        <sz val="8"/>
        <rFont val="Arial"/>
        <family val="2"/>
        <charset val="238"/>
      </rPr>
      <t>Δ</t>
    </r>
  </si>
  <si>
    <t>Utrzymanie porządku  w budynkach i za-</t>
  </si>
  <si>
    <r>
      <t xml:space="preserve">  gospodarowanie zieleni</t>
    </r>
    <r>
      <rPr>
        <vertAlign val="superscript"/>
        <sz val="9"/>
        <rFont val="Arial"/>
        <family val="2"/>
        <charset val="238"/>
      </rPr>
      <t>Δ</t>
    </r>
  </si>
  <si>
    <r>
      <t xml:space="preserve">    ganie działalności gospodarczej</t>
    </r>
    <r>
      <rPr>
        <vertAlign val="superscript"/>
        <sz val="9"/>
        <rFont val="Arial"/>
        <family val="2"/>
        <charset val="238"/>
      </rPr>
      <t>Δ</t>
    </r>
  </si>
  <si>
    <t xml:space="preserve">Administracja publiczna  i obrona </t>
  </si>
  <si>
    <t xml:space="preserve">  narodowa; obowiązkowe zabezpie-</t>
  </si>
  <si>
    <t xml:space="preserve">  czenia społeczne</t>
  </si>
  <si>
    <t>Pomoc społeczna bez zakwaterowania</t>
  </si>
  <si>
    <t>Social work activities without  accommo-</t>
  </si>
  <si>
    <t>Działalność twórcza związana z kulturą</t>
  </si>
  <si>
    <t xml:space="preserve">Działalność bibliotek, archiwów, muzeów </t>
  </si>
  <si>
    <t xml:space="preserve">  oraz pozostała działalność związana </t>
  </si>
  <si>
    <t xml:space="preserve"> cultural activities</t>
  </si>
  <si>
    <t>Działalność sportowa, rozrywkowa</t>
  </si>
  <si>
    <t xml:space="preserve">  i rekreacyjna</t>
  </si>
  <si>
    <t xml:space="preserve">Sports activities and amusement and </t>
  </si>
  <si>
    <t>recreation activities</t>
  </si>
  <si>
    <t>Działalność organizacji  członkowskich</t>
  </si>
  <si>
    <t>Naprawa i konserwacja komputerów i arty-</t>
  </si>
  <si>
    <t>kułów użytku osobistego i domowego</t>
  </si>
  <si>
    <t xml:space="preserve">  kułów użytku osobistego i domowego</t>
  </si>
  <si>
    <t>SPIS TABLIC</t>
  </si>
  <si>
    <t>LIST OF TABLES</t>
  </si>
  <si>
    <t>TABL. 1.</t>
  </si>
  <si>
    <r>
      <t xml:space="preserve">Powrót do spisu tablic 
</t>
    </r>
    <r>
      <rPr>
        <i/>
        <u/>
        <sz val="8.5"/>
        <color theme="10"/>
        <rFont val="Arial"/>
        <family val="2"/>
        <charset val="238"/>
      </rPr>
      <t>Return to list of tables</t>
    </r>
  </si>
  <si>
    <t>TABL. 2.</t>
  </si>
  <si>
    <r>
      <t>Budowa budynków</t>
    </r>
    <r>
      <rPr>
        <vertAlign val="superscript"/>
        <sz val="9"/>
        <rFont val="Arial"/>
        <family val="2"/>
        <charset val="238"/>
      </rPr>
      <t>Δ</t>
    </r>
    <r>
      <rPr>
        <sz val="8"/>
        <rFont val="Arial"/>
        <family val="2"/>
        <charset val="238"/>
      </rPr>
      <t xml:space="preserve"> ……..…………………</t>
    </r>
  </si>
  <si>
    <r>
      <t>rekultywacja</t>
    </r>
    <r>
      <rPr>
        <vertAlign val="superscript"/>
        <sz val="9"/>
        <rFont val="Arial"/>
        <family val="2"/>
        <charset val="238"/>
      </rPr>
      <t>Δ</t>
    </r>
    <r>
      <rPr>
        <vertAlign val="superscript"/>
        <sz val="8"/>
        <rFont val="Arial"/>
        <family val="2"/>
        <charset val="238"/>
      </rPr>
      <t xml:space="preserve"> </t>
    </r>
    <r>
      <rPr>
        <sz val="8"/>
        <rFont val="Arial"/>
        <family val="2"/>
        <charset val="238"/>
      </rPr>
      <t>……..…………….………….</t>
    </r>
  </si>
  <si>
    <t xml:space="preserve">Górnictwo i wydobywanie </t>
  </si>
  <si>
    <r>
      <rPr>
        <b/>
        <sz val="9"/>
        <rFont val="Arial CE"/>
        <charset val="238"/>
      </rPr>
      <t>SPÓŁKI HANDLOWE WEDŁUG FORM PRAWNYCH ORAZ PODREGIONÓW I POWIATÓW</t>
    </r>
    <r>
      <rPr>
        <i/>
        <vertAlign val="superscript"/>
        <sz val="9"/>
        <rFont val="Arial CE"/>
        <charset val="238"/>
      </rPr>
      <t>1</t>
    </r>
  </si>
  <si>
    <t xml:space="preserve">TABL.15. </t>
  </si>
  <si>
    <r>
      <rPr>
        <b/>
        <sz val="9"/>
        <rFont val="Arial CE"/>
        <family val="2"/>
        <charset val="238"/>
      </rPr>
      <t>SPÓŁKI  HANDLOWE  WEDŁUG  RODZAJU  KAPITAŁU ORAZ FORM PRAWNYCH</t>
    </r>
    <r>
      <rPr>
        <i/>
        <vertAlign val="superscript"/>
        <sz val="9"/>
        <rFont val="Arial CE"/>
        <charset val="238"/>
      </rPr>
      <t>1</t>
    </r>
  </si>
  <si>
    <t xml:space="preserve">TABL. 16. </t>
  </si>
  <si>
    <r>
      <t xml:space="preserve">Skarbu Państwa 
</t>
    </r>
    <r>
      <rPr>
        <i/>
        <sz val="8"/>
        <rFont val="Arial CE"/>
        <charset val="238"/>
      </rPr>
      <t>State Treasury</t>
    </r>
  </si>
  <si>
    <r>
      <t xml:space="preserve">państwowych osób prawnych 
</t>
    </r>
    <r>
      <rPr>
        <i/>
        <sz val="8"/>
        <rFont val="Arial CE"/>
        <charset val="238"/>
      </rPr>
      <t>state legal persons</t>
    </r>
  </si>
  <si>
    <r>
      <t xml:space="preserve">samorządu terytorialnego 
</t>
    </r>
    <r>
      <rPr>
        <i/>
        <sz val="8"/>
        <rFont val="Arial CE"/>
        <charset val="238"/>
      </rPr>
      <t>local self-government</t>
    </r>
  </si>
  <si>
    <r>
      <t>Ogółem</t>
    </r>
    <r>
      <rPr>
        <i/>
        <vertAlign val="superscript"/>
        <sz val="9"/>
        <rFont val="Arial CE"/>
        <charset val="238"/>
      </rPr>
      <t xml:space="preserve">2 </t>
    </r>
    <r>
      <rPr>
        <sz val="8"/>
        <rFont val="Arial CE"/>
        <family val="2"/>
        <charset val="238"/>
      </rPr>
      <t>G</t>
    </r>
    <r>
      <rPr>
        <i/>
        <sz val="8"/>
        <rFont val="Arial CE"/>
        <charset val="238"/>
      </rPr>
      <t>rand total</t>
    </r>
    <r>
      <rPr>
        <i/>
        <vertAlign val="superscript"/>
        <sz val="9"/>
        <rFont val="Arial CE"/>
        <charset val="238"/>
      </rPr>
      <t>2</t>
    </r>
  </si>
  <si>
    <r>
      <t>prywatnego krajowego</t>
    </r>
    <r>
      <rPr>
        <i/>
        <vertAlign val="superscript"/>
        <sz val="9"/>
        <rFont val="Arial CE"/>
        <charset val="238"/>
      </rPr>
      <t xml:space="preserve">3  
</t>
    </r>
    <r>
      <rPr>
        <i/>
        <sz val="8"/>
        <rFont val="Arial CE"/>
        <charset val="238"/>
      </rPr>
      <t>domestic private</t>
    </r>
    <r>
      <rPr>
        <i/>
        <vertAlign val="superscript"/>
        <sz val="9"/>
        <rFont val="Arial CE"/>
        <charset val="238"/>
      </rPr>
      <t>3</t>
    </r>
  </si>
  <si>
    <r>
      <t xml:space="preserve">zagranicznego 
</t>
    </r>
    <r>
      <rPr>
        <i/>
        <sz val="8"/>
        <rFont val="Arial CE"/>
        <charset val="238"/>
      </rPr>
      <t>foreign entities</t>
    </r>
  </si>
  <si>
    <t>z ograniczoną odpowiedzialnością</t>
  </si>
  <si>
    <t xml:space="preserve">limited joint-stock </t>
  </si>
  <si>
    <t>komandytowo-akcyjne</t>
  </si>
  <si>
    <t xml:space="preserve">TABL.17.  </t>
  </si>
  <si>
    <r>
      <t>COMMERCIAL COMPANIES BY TYPE OF CAPITAL AND SECTIONS OF THE  POLISH CLASSIFICATION OF ACTIVITIES</t>
    </r>
    <r>
      <rPr>
        <i/>
        <vertAlign val="superscript"/>
        <sz val="9"/>
        <rFont val="Arial"/>
        <family val="2"/>
        <charset val="238"/>
      </rPr>
      <t>1</t>
    </r>
  </si>
  <si>
    <r>
      <t>SPÓŁKI HANDLOWE WEDŁUG RODZAJU KAPITAŁU ORAZ SEKCJI  POLSKIEJ  KLASYFIKACJI DZIAŁALNOŚCI</t>
    </r>
    <r>
      <rPr>
        <i/>
        <vertAlign val="superscript"/>
        <sz val="9"/>
        <rFont val="Arial CE"/>
        <charset val="238"/>
      </rPr>
      <t>1</t>
    </r>
  </si>
  <si>
    <t>Działalność finansowa   i ubezpieczeniowa</t>
  </si>
  <si>
    <t xml:space="preserve"> niczna</t>
  </si>
  <si>
    <t>Professional, scientific and technical acti-</t>
  </si>
  <si>
    <t xml:space="preserve">  vities </t>
  </si>
  <si>
    <t>Rolnictwo, leśnictwo, łowiectwo i rybactwo</t>
  </si>
  <si>
    <r>
      <t xml:space="preserve">  wych</t>
    </r>
    <r>
      <rPr>
        <vertAlign val="superscript"/>
        <sz val="9"/>
        <rFont val="Arial"/>
        <family val="2"/>
        <charset val="238"/>
      </rPr>
      <t>Δ</t>
    </r>
  </si>
  <si>
    <r>
      <t>Administrowanie i działalność wspierająca</t>
    </r>
    <r>
      <rPr>
        <vertAlign val="superscript"/>
        <sz val="9"/>
        <rFont val="Arial"/>
        <family val="2"/>
        <charset val="238"/>
      </rPr>
      <t>Δ</t>
    </r>
  </si>
  <si>
    <t xml:space="preserve">Opieka zdrowotna i pomoc społeczna </t>
  </si>
  <si>
    <r>
      <t>Obsługa rynku nieruchomości</t>
    </r>
    <r>
      <rPr>
        <vertAlign val="superscript"/>
        <sz val="9"/>
        <rFont val="Arial"/>
        <family val="2"/>
        <charset val="238"/>
      </rPr>
      <t xml:space="preserve">Δ </t>
    </r>
    <r>
      <rPr>
        <sz val="9"/>
        <rFont val="Arial"/>
        <family val="2"/>
        <charset val="238"/>
      </rPr>
      <t>……………</t>
    </r>
  </si>
  <si>
    <r>
      <t>Zakwaterowanie i gastronomia</t>
    </r>
    <r>
      <rPr>
        <vertAlign val="superscript"/>
        <sz val="9"/>
        <rFont val="Arial"/>
        <family val="2"/>
        <charset val="238"/>
      </rPr>
      <t>Δ</t>
    </r>
    <r>
      <rPr>
        <sz val="9"/>
        <rFont val="Arial"/>
        <family val="2"/>
        <charset val="238"/>
      </rPr>
      <t xml:space="preserve">  ………….</t>
    </r>
  </si>
  <si>
    <t xml:space="preserve">Informacja i komunikacja </t>
  </si>
  <si>
    <t xml:space="preserve">Transport i gospodarka magazynowa </t>
  </si>
  <si>
    <r>
      <rPr>
        <b/>
        <sz val="9"/>
        <rFont val="Arial CE"/>
        <charset val="238"/>
      </rPr>
      <t>SPÓŁKI HANDLOWE WEDŁUG RODZAJU KAPITAŁU ORAZ PODREGIONÓW I POWIATÓW</t>
    </r>
    <r>
      <rPr>
        <i/>
        <vertAlign val="superscript"/>
        <sz val="9"/>
        <rFont val="Arial CE"/>
        <charset val="238"/>
      </rPr>
      <t>1</t>
    </r>
    <r>
      <rPr>
        <b/>
        <sz val="9"/>
        <rFont val="Arial CE"/>
        <charset val="238"/>
      </rPr>
      <t xml:space="preserve"> </t>
    </r>
  </si>
  <si>
    <t xml:space="preserve">TABL.18. </t>
  </si>
  <si>
    <r>
      <rPr>
        <i/>
        <sz val="8"/>
        <rFont val="Arial"/>
        <family val="2"/>
        <charset val="238"/>
      </rPr>
      <t>powiats</t>
    </r>
    <r>
      <rPr>
        <sz val="8"/>
        <rFont val="Arial"/>
        <family val="2"/>
        <charset val="238"/>
      </rPr>
      <t>:</t>
    </r>
  </si>
  <si>
    <t xml:space="preserve">  i rybactwo  </t>
  </si>
  <si>
    <t>Uprawy rolne, chów i hodowla zwierząt,</t>
  </si>
  <si>
    <t>w tym pozostałe górnictwo  i wydoby-</t>
  </si>
  <si>
    <t xml:space="preserve">  wanie  </t>
  </si>
  <si>
    <t>manufacture of leather and related pro-</t>
  </si>
  <si>
    <r>
      <t xml:space="preserve">  straw and wicker</t>
    </r>
    <r>
      <rPr>
        <vertAlign val="superscript"/>
        <sz val="9"/>
        <rFont val="Arial"/>
        <family val="2"/>
        <charset val="238"/>
      </rPr>
      <t>Δ</t>
    </r>
  </si>
  <si>
    <t xml:space="preserve"> ników   informacji</t>
  </si>
  <si>
    <t xml:space="preserve">  media</t>
  </si>
  <si>
    <t>produkcja koksu i produktów rafinacji</t>
  </si>
  <si>
    <t>manufacture of rubber and plastic pro-</t>
  </si>
  <si>
    <t>produkcja  wyrobów z pozostałych mine-</t>
  </si>
  <si>
    <t>ralnych surowców niemetalicznych</t>
  </si>
  <si>
    <t>ral products</t>
  </si>
  <si>
    <t>manufacture of other non-metallic mine-</t>
  </si>
  <si>
    <t>produkcja komputerów, wyrobów elektro-</t>
  </si>
  <si>
    <t xml:space="preserve">  nicznych i optycznych</t>
  </si>
  <si>
    <t>produkcja pojazdów samochodowych,</t>
  </si>
  <si>
    <t>and semi-trailers</t>
  </si>
  <si>
    <t xml:space="preserve">  towego</t>
  </si>
  <si>
    <t>naprawa, konserwacja i instalowanie</t>
  </si>
  <si>
    <t>Wytwarzanie i zaopatrywanie w energię</t>
  </si>
  <si>
    <r>
      <t>wodę</t>
    </r>
    <r>
      <rPr>
        <vertAlign val="superscript"/>
        <sz val="9"/>
        <rFont val="Arial"/>
        <family val="2"/>
        <charset val="238"/>
      </rPr>
      <t>Δ</t>
    </r>
  </si>
  <si>
    <t xml:space="preserve">   elektryczną, gaz, parę wodną i gorącą </t>
  </si>
  <si>
    <t xml:space="preserve">  suplly</t>
  </si>
  <si>
    <t>gospodarka odpadami; odzysk surow</t>
  </si>
  <si>
    <t>waste collection, treatment and disposal</t>
  </si>
  <si>
    <t>Budowa obiektów inżynierii  lądowej</t>
  </si>
  <si>
    <t>Handel hurtowy i detaliczny pojazdami</t>
  </si>
  <si>
    <r>
      <t xml:space="preserve">  samochodowymi  oraz  ich naprawa</t>
    </r>
    <r>
      <rPr>
        <vertAlign val="superscript"/>
        <sz val="9"/>
        <rFont val="Arial"/>
        <family val="2"/>
        <charset val="238"/>
      </rPr>
      <t>Δ</t>
    </r>
  </si>
  <si>
    <t>Transport i gospodarka magazy-</t>
  </si>
  <si>
    <r>
      <rPr>
        <b/>
        <sz val="8"/>
        <rFont val="Arial CE"/>
        <charset val="238"/>
      </rPr>
      <t xml:space="preserve">  nowa </t>
    </r>
    <r>
      <rPr>
        <sz val="8"/>
        <rFont val="Arial CE"/>
        <charset val="238"/>
      </rPr>
      <t xml:space="preserve"> </t>
    </r>
  </si>
  <si>
    <t>wspomagająca transport</t>
  </si>
  <si>
    <r>
      <t>Zakwaterowanie i gastronomia</t>
    </r>
    <r>
      <rPr>
        <vertAlign val="superscript"/>
        <sz val="9"/>
        <rFont val="Arial"/>
        <family val="2"/>
        <charset val="238"/>
      </rPr>
      <t>Δ</t>
    </r>
    <r>
      <rPr>
        <b/>
        <sz val="8"/>
        <rFont val="Arial"/>
        <family val="2"/>
        <charset val="238"/>
      </rPr>
      <t xml:space="preserve"> ……….</t>
    </r>
  </si>
  <si>
    <r>
      <t>Transport lądowy i rurociągowy</t>
    </r>
    <r>
      <rPr>
        <vertAlign val="superscript"/>
        <sz val="9"/>
        <rFont val="Arial"/>
        <family val="2"/>
        <charset val="238"/>
      </rPr>
      <t>Δ</t>
    </r>
    <r>
      <rPr>
        <sz val="8"/>
        <rFont val="Arial"/>
        <family val="2"/>
        <charset val="238"/>
      </rPr>
      <t xml:space="preserve"> …….……</t>
    </r>
  </si>
  <si>
    <t>Produkcja filmów, programów  telewizyj-</t>
  </si>
  <si>
    <t>Software activities and computer consul-</t>
  </si>
  <si>
    <t>tancy activities</t>
  </si>
  <si>
    <t xml:space="preserve">Działalność usługowa w zakresie infor- </t>
  </si>
  <si>
    <t>Działalność finansowa  i ubezpiecze-</t>
  </si>
  <si>
    <t xml:space="preserve">  niowa  </t>
  </si>
  <si>
    <t xml:space="preserve">Ubezpieczenia, reasekuracja  i fundusze </t>
  </si>
  <si>
    <t>Działalność wspomagająca usługi finanso-</t>
  </si>
  <si>
    <t xml:space="preserve"> we oraz ubezpieczenia i fundusze emery-</t>
  </si>
  <si>
    <t xml:space="preserve">  talne</t>
  </si>
  <si>
    <r>
      <t>Obsługa rynku nieruchomości</t>
    </r>
    <r>
      <rPr>
        <vertAlign val="superscript"/>
        <sz val="9"/>
        <rFont val="Arial"/>
        <family val="2"/>
        <charset val="238"/>
      </rPr>
      <t>Δ</t>
    </r>
    <r>
      <rPr>
        <b/>
        <sz val="8"/>
        <rFont val="Arial"/>
        <family val="2"/>
        <charset val="238"/>
      </rPr>
      <t xml:space="preserve"> ……….</t>
    </r>
  </si>
  <si>
    <t>gowa i doradztwo podatkowe</t>
  </si>
  <si>
    <t>nierii; badania i analizy techniczne</t>
  </si>
  <si>
    <t>Architectural and engineering activities;</t>
  </si>
  <si>
    <t>kowa i techniczna</t>
  </si>
  <si>
    <t>Administrative and support service</t>
  </si>
  <si>
    <r>
      <t>podarowanie zieleni</t>
    </r>
    <r>
      <rPr>
        <vertAlign val="superscript"/>
        <sz val="9"/>
        <rFont val="Arial"/>
        <family val="2"/>
        <charset val="238"/>
      </rPr>
      <t>Δ</t>
    </r>
  </si>
  <si>
    <t>Utrzymanie porządku w budynkach i zagos-</t>
  </si>
  <si>
    <r>
      <t>ganie działalności gospodarczej</t>
    </r>
    <r>
      <rPr>
        <vertAlign val="superscript"/>
        <sz val="9"/>
        <rFont val="Arial"/>
        <family val="2"/>
        <charset val="238"/>
      </rPr>
      <t>Δ</t>
    </r>
  </si>
  <si>
    <t xml:space="preserve">dowa;  obowiązkowe zabezpieczenia </t>
  </si>
  <si>
    <t>społeczne</t>
  </si>
  <si>
    <t>Human health and social work activi-</t>
  </si>
  <si>
    <t>rywką i rekreacją</t>
  </si>
  <si>
    <t xml:space="preserve">oraz pozostała działalność związana </t>
  </si>
  <si>
    <t>z kulturą</t>
  </si>
  <si>
    <t>Działalność sportowa, rozrywkowa i re-</t>
  </si>
  <si>
    <t xml:space="preserve">  kreacyjna </t>
  </si>
  <si>
    <t>Sports activities and amusement and re-</t>
  </si>
  <si>
    <t>creation activities</t>
  </si>
  <si>
    <t>Rapair of computers and personal house-</t>
  </si>
  <si>
    <t xml:space="preserve">  hold goods</t>
  </si>
  <si>
    <t xml:space="preserve">  gowa  </t>
  </si>
  <si>
    <t xml:space="preserve">Rolnictwo, leśnictwo, łowiectwo </t>
  </si>
  <si>
    <r>
      <t>produkcja skór i wyrobów skórzanych</t>
    </r>
    <r>
      <rPr>
        <vertAlign val="superscript"/>
        <sz val="9"/>
        <rFont val="Arial"/>
        <family val="2"/>
        <charset val="238"/>
      </rPr>
      <t>Δ</t>
    </r>
    <r>
      <rPr>
        <sz val="8"/>
        <rFont val="Arial"/>
        <family val="2"/>
        <charset val="238"/>
      </rPr>
      <t xml:space="preserve"> </t>
    </r>
  </si>
  <si>
    <r>
      <t xml:space="preserve">    </t>
    </r>
    <r>
      <rPr>
        <i/>
        <sz val="8"/>
        <rFont val="Arial CE"/>
        <charset val="238"/>
      </rPr>
      <t>ducts</t>
    </r>
    <r>
      <rPr>
        <vertAlign val="superscript"/>
        <sz val="9"/>
        <rFont val="Arial CE"/>
        <charset val="238"/>
      </rPr>
      <t>Δ</t>
    </r>
  </si>
  <si>
    <r>
      <t>produkcja wyrobów z metali</t>
    </r>
    <r>
      <rPr>
        <vertAlign val="superscript"/>
        <sz val="9"/>
        <rFont val="Arial"/>
        <family val="2"/>
        <charset val="238"/>
      </rPr>
      <t>Δ</t>
    </r>
    <r>
      <rPr>
        <vertAlign val="superscript"/>
        <sz val="8"/>
        <rFont val="Arial"/>
        <family val="2"/>
        <charset val="238"/>
      </rPr>
      <t xml:space="preserve"> </t>
    </r>
    <r>
      <rPr>
        <sz val="8"/>
        <rFont val="Arial"/>
        <family val="2"/>
        <charset val="238"/>
      </rPr>
      <t>………..…..</t>
    </r>
  </si>
  <si>
    <r>
      <t>produkcja maszyn  i urządzeń</t>
    </r>
    <r>
      <rPr>
        <vertAlign val="superscript"/>
        <sz val="9"/>
        <rFont val="Arial"/>
        <family val="2"/>
        <charset val="238"/>
      </rPr>
      <t>Δ</t>
    </r>
    <r>
      <rPr>
        <sz val="8"/>
        <rFont val="Arial"/>
        <family val="2"/>
        <charset val="238"/>
      </rPr>
      <t xml:space="preserve"> ……..…..</t>
    </r>
  </si>
  <si>
    <r>
      <t xml:space="preserve">  ców</t>
    </r>
    <r>
      <rPr>
        <vertAlign val="superscript"/>
        <sz val="8"/>
        <rFont val="Arial"/>
        <family val="2"/>
        <charset val="238"/>
      </rPr>
      <t>Δ</t>
    </r>
  </si>
  <si>
    <r>
      <t xml:space="preserve">  i wodnej</t>
    </r>
    <r>
      <rPr>
        <vertAlign val="superscript"/>
        <sz val="9"/>
        <rFont val="Arial CE"/>
        <charset val="238"/>
      </rPr>
      <t>Δ</t>
    </r>
  </si>
  <si>
    <r>
      <t xml:space="preserve">  dowych</t>
    </r>
    <r>
      <rPr>
        <vertAlign val="superscript"/>
        <sz val="9"/>
        <rFont val="Arial CE"/>
        <charset val="238"/>
      </rPr>
      <t xml:space="preserve">Δ </t>
    </r>
  </si>
  <si>
    <r>
      <t>Handel hurtowy</t>
    </r>
    <r>
      <rPr>
        <vertAlign val="superscript"/>
        <sz val="9"/>
        <rFont val="Arial"/>
        <family val="2"/>
        <charset val="238"/>
      </rPr>
      <t>Δ</t>
    </r>
    <r>
      <rPr>
        <sz val="8"/>
        <rFont val="Arial"/>
        <family val="2"/>
        <charset val="238"/>
      </rPr>
      <t xml:space="preserve"> ……………………………..</t>
    </r>
  </si>
  <si>
    <r>
      <t>funding</t>
    </r>
    <r>
      <rPr>
        <i/>
        <vertAlign val="superscript"/>
        <sz val="9"/>
        <rFont val="Arial"/>
        <family val="2"/>
        <charset val="238"/>
      </rPr>
      <t>Δ</t>
    </r>
  </si>
  <si>
    <r>
      <t xml:space="preserve">  emerytalne</t>
    </r>
    <r>
      <rPr>
        <vertAlign val="superscript"/>
        <sz val="9"/>
        <rFont val="Arial CE"/>
        <charset val="238"/>
      </rPr>
      <t>Δ</t>
    </r>
  </si>
  <si>
    <t>Services to buildings and landscape acti-</t>
  </si>
  <si>
    <t xml:space="preserve">  vities</t>
  </si>
  <si>
    <r>
      <t>activities</t>
    </r>
    <r>
      <rPr>
        <vertAlign val="superscript"/>
        <sz val="9"/>
        <rFont val="Arial"/>
        <family val="2"/>
        <charset val="238"/>
      </rPr>
      <t>Δ</t>
    </r>
  </si>
  <si>
    <r>
      <t xml:space="preserve">  łowiectwo</t>
    </r>
    <r>
      <rPr>
        <vertAlign val="superscript"/>
        <sz val="9"/>
        <rFont val="Arial CE"/>
        <charset val="238"/>
      </rPr>
      <t xml:space="preserve">Δ </t>
    </r>
  </si>
  <si>
    <t>POLSKIEJ KLASYFIKACJI DZIAŁALNOŚCI</t>
  </si>
  <si>
    <t xml:space="preserve">PODMIOTY GOSPODARKI NARODOWEJ WEDŁUG PRZEWIDYWANEJ LICZBY PRACUJĄCYCH  ORAZ  SEKCJI I DZIAŁÓW </t>
  </si>
  <si>
    <t>PODMIOTY GOSPODARKI NARODOWEJ WEDŁUG PRZEWIDYWANEJ LICZBY PRACUJĄCYCH  ORAZ PODREGIONÓW, POWIATÓW I GMIN</t>
  </si>
  <si>
    <t xml:space="preserve">TABL. 4. </t>
  </si>
  <si>
    <t>TABL. 5.</t>
  </si>
  <si>
    <t>PODMIOTY GOSPODARKI NARODOWEJ NOWO ZAREJESTROWANE WEDŁUG WYBRANYCH  FORM PRAWNYCH ORAZ PODREGIONÓW I POWIATÓW</t>
  </si>
  <si>
    <t xml:space="preserve">OF THE POLISH CLASSIFICATION OF ACTIVITIES </t>
  </si>
  <si>
    <t>TABL. 8.</t>
  </si>
  <si>
    <t>TABL.10.</t>
  </si>
  <si>
    <t>TABL.11.</t>
  </si>
  <si>
    <t>TABL.12.</t>
  </si>
  <si>
    <t>SPÓŁKI HANDLOWE WEDŁUG FORM PRAWNYCH ORAZ SEKCJI I DZIAŁÓW POLSKIEJ KLASYFIKACJI DZIAŁALNOŚCI</t>
  </si>
  <si>
    <t>TABL.14.</t>
  </si>
  <si>
    <t>TABL.15.</t>
  </si>
  <si>
    <t>TABL.16.</t>
  </si>
  <si>
    <t>TABL.17.</t>
  </si>
  <si>
    <t>TABL.18.</t>
  </si>
  <si>
    <t>TABL.13.</t>
  </si>
  <si>
    <t>SPÓŁKI HANDLOWE WEDŁUG FORM PRAWNYCH ORAZ PODREGIONÓW I POWIATÓW</t>
  </si>
  <si>
    <t>SPÓŁKI  HANDLOWE  WEDŁUG  RODZAJU  KAPITAŁU ORAZ FORM PRAWNYCH</t>
  </si>
  <si>
    <t>COMMERCIAL COMPANIES BY TYPE OF CAPITAL AND LEGAL STATUS</t>
  </si>
  <si>
    <t>SPÓŁKI HANDLOWE WEDŁUG RODZAJU KAPITAŁU ORAZ SEKCJI  POLSKIEJ  KLASYFIKACJI DZIAŁALNOŚCI</t>
  </si>
  <si>
    <t>COMMERCIAL COMPANIES BY TYPE OF CAPITAL AND SECTIONS OF THE  POLISH CLASSIFICATION OF ACTIVITIES</t>
  </si>
  <si>
    <t xml:space="preserve">POLSKIEJ KLASYFIKACJI DZIAŁALNOŚCI </t>
  </si>
  <si>
    <t xml:space="preserve">ORAZ PODREGIONÓW I POWIATÓW </t>
  </si>
  <si>
    <t xml:space="preserve">SPÓŁKI HANDLOWE WEDŁUG RODZAJU KAPITAŁU ORAZ PODREGIONÓW I POWIATÓW </t>
  </si>
  <si>
    <r>
      <t>Przemysł</t>
    </r>
    <r>
      <rPr>
        <i/>
        <sz val="8"/>
        <rFont val="Arial CE"/>
        <charset val="238"/>
      </rPr>
      <t xml:space="preserve"> Industry</t>
    </r>
  </si>
  <si>
    <t>TABL. 4.</t>
  </si>
  <si>
    <r>
      <t xml:space="preserve">Rolnictwo, leśnictwo, łowiectwo 
i rybactwo </t>
    </r>
    <r>
      <rPr>
        <i/>
        <sz val="8"/>
        <rFont val="Arial CE"/>
        <charset val="238"/>
      </rPr>
      <t>Agriculture, forestry 
and fishing</t>
    </r>
  </si>
  <si>
    <r>
      <t xml:space="preserve">razem 
</t>
    </r>
    <r>
      <rPr>
        <i/>
        <sz val="8"/>
        <rFont val="Arial CE"/>
        <charset val="238"/>
      </rPr>
      <t>total</t>
    </r>
  </si>
  <si>
    <r>
      <t xml:space="preserve">Ogółem 
</t>
    </r>
    <r>
      <rPr>
        <i/>
        <sz val="8"/>
        <rFont val="Arial CE"/>
        <charset val="238"/>
      </rPr>
      <t>Grand total</t>
    </r>
  </si>
  <si>
    <r>
      <t xml:space="preserve">w tym prze-twórstwo przemys-łowe 
</t>
    </r>
    <r>
      <rPr>
        <i/>
        <sz val="8"/>
        <rFont val="Arial CE"/>
        <charset val="238"/>
      </rPr>
      <t>of which manufac-turing</t>
    </r>
  </si>
  <si>
    <r>
      <t xml:space="preserve">Budow-nictwo </t>
    </r>
    <r>
      <rPr>
        <i/>
        <sz val="8"/>
        <rFont val="Arial CE"/>
        <charset val="238"/>
      </rPr>
      <t>Construc-tion</t>
    </r>
  </si>
  <si>
    <r>
      <t>Handel; naprawa pojazdów samochodo- wych</t>
    </r>
    <r>
      <rPr>
        <vertAlign val="superscript"/>
        <sz val="9"/>
        <rFont val="Symbol"/>
        <family val="1"/>
        <charset val="2"/>
      </rPr>
      <t>D</t>
    </r>
    <r>
      <rPr>
        <sz val="8"/>
        <rFont val="Arial CE"/>
        <family val="2"/>
        <charset val="238"/>
      </rPr>
      <t xml:space="preserve">  </t>
    </r>
    <r>
      <rPr>
        <i/>
        <sz val="8"/>
        <rFont val="Arial CE"/>
        <charset val="238"/>
      </rPr>
      <t>Trade; repair of motor vehicles</t>
    </r>
    <r>
      <rPr>
        <vertAlign val="superscript"/>
        <sz val="9"/>
        <rFont val="Symbol"/>
        <family val="1"/>
        <charset val="2"/>
      </rPr>
      <t>D</t>
    </r>
  </si>
  <si>
    <r>
      <t xml:space="preserve">Transport 
i gospo-darka 
magazy-nowa </t>
    </r>
    <r>
      <rPr>
        <i/>
        <sz val="8"/>
        <rFont val="Arial CE"/>
        <charset val="238"/>
      </rPr>
      <t>Transporta-tion and storage</t>
    </r>
  </si>
  <si>
    <r>
      <t>Zakwatero-wanie 
i gastro-nomia</t>
    </r>
    <r>
      <rPr>
        <vertAlign val="superscript"/>
        <sz val="9"/>
        <rFont val="Symbol"/>
        <family val="1"/>
        <charset val="2"/>
      </rPr>
      <t>D</t>
    </r>
    <r>
      <rPr>
        <sz val="8"/>
        <rFont val="Arial CE"/>
        <charset val="238"/>
      </rPr>
      <t xml:space="preserve"> </t>
    </r>
    <r>
      <rPr>
        <i/>
        <sz val="8"/>
        <rFont val="Arial CE"/>
        <charset val="238"/>
      </rPr>
      <t>Accommo-dation and catering</t>
    </r>
    <r>
      <rPr>
        <vertAlign val="superscript"/>
        <sz val="9"/>
        <rFont val="Symbol"/>
        <family val="1"/>
        <charset val="2"/>
      </rPr>
      <t>D</t>
    </r>
  </si>
  <si>
    <r>
      <t xml:space="preserve">Informacja 
i komuni-kacja </t>
    </r>
    <r>
      <rPr>
        <i/>
        <sz val="8"/>
        <rFont val="Arial CE"/>
        <charset val="238"/>
      </rPr>
      <t>Information and commu-nication</t>
    </r>
  </si>
  <si>
    <r>
      <t xml:space="preserve">Działalność finansowa 
i ubezpie-czeniowa </t>
    </r>
    <r>
      <rPr>
        <i/>
        <sz val="8"/>
        <rFont val="Arial CE"/>
        <charset val="238"/>
      </rPr>
      <t>Financial and insurance activities</t>
    </r>
  </si>
  <si>
    <r>
      <t>Obsługa rynku nierucho-mości</t>
    </r>
    <r>
      <rPr>
        <vertAlign val="superscript"/>
        <sz val="9"/>
        <rFont val="Symbol"/>
        <family val="1"/>
        <charset val="2"/>
      </rPr>
      <t>D</t>
    </r>
    <r>
      <rPr>
        <vertAlign val="superscript"/>
        <sz val="8"/>
        <rFont val="Symbol"/>
        <family val="1"/>
        <charset val="2"/>
      </rPr>
      <t xml:space="preserve"> 
</t>
    </r>
    <r>
      <rPr>
        <i/>
        <sz val="8"/>
        <rFont val="Arial CE"/>
        <charset val="238"/>
      </rPr>
      <t>Real estate activities</t>
    </r>
  </si>
  <si>
    <r>
      <t xml:space="preserve">Działalność profesjo-nalna, nau-kowa i tech-niczna </t>
    </r>
    <r>
      <rPr>
        <i/>
        <sz val="8"/>
        <rFont val="Arial CE"/>
        <charset val="238"/>
      </rPr>
      <t xml:space="preserve"> Professio-nal, scien-tific and technical activities</t>
    </r>
  </si>
  <si>
    <r>
      <t>Administro-wanie 
i dzia-łalność wspie-rająca</t>
    </r>
    <r>
      <rPr>
        <vertAlign val="superscript"/>
        <sz val="9"/>
        <rFont val="Symbol"/>
        <family val="1"/>
        <charset val="2"/>
      </rPr>
      <t>D</t>
    </r>
    <r>
      <rPr>
        <vertAlign val="superscript"/>
        <sz val="8"/>
        <rFont val="Symbol"/>
        <family val="1"/>
        <charset val="2"/>
      </rPr>
      <t xml:space="preserve">  </t>
    </r>
    <r>
      <rPr>
        <i/>
        <sz val="8"/>
        <rFont val="Arial"/>
        <family val="2"/>
        <charset val="238"/>
      </rPr>
      <t>Administra-tive and support service activities</t>
    </r>
  </si>
  <si>
    <r>
      <t xml:space="preserve">Administra-cja pub-liczna 
i obrona narodowa; obowiązko-we zabez-pieczenia społeczne 
</t>
    </r>
    <r>
      <rPr>
        <i/>
        <sz val="8"/>
        <rFont val="Arial CE"/>
        <charset val="238"/>
      </rPr>
      <t>Public administra-tion and defence; compulsory social security</t>
    </r>
  </si>
  <si>
    <r>
      <t xml:space="preserve">Edukacja </t>
    </r>
    <r>
      <rPr>
        <i/>
        <sz val="8"/>
        <rFont val="Arial CE"/>
        <charset val="238"/>
      </rPr>
      <t>Education</t>
    </r>
  </si>
  <si>
    <r>
      <t xml:space="preserve">Opieka zdrowotna i pomoc społeczna 
</t>
    </r>
    <r>
      <rPr>
        <i/>
        <sz val="8"/>
        <rFont val="Arial CE"/>
        <charset val="238"/>
      </rPr>
      <t>Human health 
and social work activities</t>
    </r>
  </si>
  <si>
    <r>
      <t xml:space="preserve">Działalność związana 
z kulturą, rozrywką 
i rekreacją 
</t>
    </r>
    <r>
      <rPr>
        <i/>
        <sz val="8"/>
        <rFont val="Arial CE"/>
        <charset val="238"/>
      </rPr>
      <t>Arts, entert-ainment and recre-ation</t>
    </r>
  </si>
  <si>
    <r>
      <t xml:space="preserve">Pozostałe 
</t>
    </r>
    <r>
      <rPr>
        <i/>
        <sz val="8"/>
        <rFont val="Arial CE"/>
        <charset val="238"/>
      </rPr>
      <t>Others</t>
    </r>
  </si>
  <si>
    <t xml:space="preserve">c – przyrost/spadek  </t>
  </si>
  <si>
    <r>
      <t xml:space="preserve">
</t>
    </r>
    <r>
      <rPr>
        <sz val="8"/>
        <rFont val="Arial CE"/>
        <charset val="238"/>
      </rPr>
      <t xml:space="preserve">
</t>
    </r>
  </si>
  <si>
    <t xml:space="preserve">Brzeg </t>
  </si>
  <si>
    <t xml:space="preserve">Grodków </t>
  </si>
  <si>
    <t xml:space="preserve">w tym miasto </t>
  </si>
  <si>
    <t xml:space="preserve">Lubsza </t>
  </si>
  <si>
    <t xml:space="preserve">Olszanka </t>
  </si>
  <si>
    <t xml:space="preserve">Powiat namysłowski </t>
  </si>
  <si>
    <t xml:space="preserve">Namysłów </t>
  </si>
  <si>
    <t xml:space="preserve">Domaszowice </t>
  </si>
  <si>
    <t xml:space="preserve">Świerczów </t>
  </si>
  <si>
    <t xml:space="preserve">Wilków </t>
  </si>
  <si>
    <t xml:space="preserve">Powiat nyski </t>
  </si>
  <si>
    <t xml:space="preserve">Nysa </t>
  </si>
  <si>
    <t xml:space="preserve">Otmuchów </t>
  </si>
  <si>
    <t xml:space="preserve">Kamiennik </t>
  </si>
  <si>
    <t xml:space="preserve">Pakosławice </t>
  </si>
  <si>
    <t xml:space="preserve">Skoroszyce </t>
  </si>
  <si>
    <t xml:space="preserve">Głogówek </t>
  </si>
  <si>
    <t xml:space="preserve">Lubrza </t>
  </si>
  <si>
    <t xml:space="preserve">Baborów </t>
  </si>
  <si>
    <t xml:space="preserve">Głubczyce </t>
  </si>
  <si>
    <t xml:space="preserve">Kietrz </t>
  </si>
  <si>
    <t xml:space="preserve">Branice </t>
  </si>
  <si>
    <t xml:space="preserve">Powiat kędzierzyńsko-kozielski  </t>
  </si>
  <si>
    <t xml:space="preserve">Kędzierzyn-Koźle </t>
  </si>
  <si>
    <t xml:space="preserve">Cisek </t>
  </si>
  <si>
    <t xml:space="preserve">Polska Cerekiew </t>
  </si>
  <si>
    <t xml:space="preserve">Powiat krapkowicki </t>
  </si>
  <si>
    <t xml:space="preserve">Krapkowice </t>
  </si>
  <si>
    <t xml:space="preserve">Zdzieszowice </t>
  </si>
  <si>
    <t xml:space="preserve">Powiat oleski </t>
  </si>
  <si>
    <t xml:space="preserve">Olesno </t>
  </si>
  <si>
    <t xml:space="preserve">Praszka </t>
  </si>
  <si>
    <t xml:space="preserve">Zębowice </t>
  </si>
  <si>
    <t xml:space="preserve">Powiat opolski </t>
  </si>
  <si>
    <t xml:space="preserve">Niemodlin </t>
  </si>
  <si>
    <t xml:space="preserve">Ozimek </t>
  </si>
  <si>
    <t xml:space="preserve">Komprachcice </t>
  </si>
  <si>
    <t xml:space="preserve">Łubniany </t>
  </si>
  <si>
    <t xml:space="preserve">Murów </t>
  </si>
  <si>
    <t xml:space="preserve">Popielów </t>
  </si>
  <si>
    <t xml:space="preserve">Tułowice </t>
  </si>
  <si>
    <t xml:space="preserve">Turawa </t>
  </si>
  <si>
    <t xml:space="preserve">Powiat strzelecki </t>
  </si>
  <si>
    <t xml:space="preserve">Kolonowskie </t>
  </si>
  <si>
    <t xml:space="preserve">Leśnica </t>
  </si>
  <si>
    <t xml:space="preserve">Zawadzkie </t>
  </si>
  <si>
    <t xml:space="preserve">Jemielnica </t>
  </si>
  <si>
    <r>
      <t>OSOBY FIZYCZNE PROWADZĄCE DZIAŁALNOŚĆ GOSPODARCZĄ WEDŁUG  SEKCJI POLSKIEJ KLASYFIKACJI DZIAŁALNOŚCI ORAZ PODREGIONÓW, POWIATÓW I GMIN</t>
    </r>
    <r>
      <rPr>
        <i/>
        <vertAlign val="superscript"/>
        <sz val="9"/>
        <rFont val="Arial CE"/>
        <charset val="238"/>
      </rPr>
      <t>1</t>
    </r>
  </si>
  <si>
    <t>a – 31 XII 2014</t>
  </si>
  <si>
    <t>b – 31 XII 2015</t>
  </si>
  <si>
    <t>d – 2014 = 100</t>
  </si>
  <si>
    <t xml:space="preserve">b – 31 XII 2015 </t>
  </si>
  <si>
    <t>a – 2014
b – 2015
c – 2014 = 100</t>
  </si>
  <si>
    <t>a – 2014
b – 2015 
c – 2014 = 100</t>
  </si>
  <si>
    <t>b – 2015</t>
  </si>
  <si>
    <r>
      <rPr>
        <i/>
        <sz val="8"/>
        <rFont val="Arial CE"/>
        <charset val="238"/>
      </rPr>
      <t xml:space="preserve">      increase/decrease</t>
    </r>
    <r>
      <rPr>
        <sz val="8"/>
        <rFont val="Arial CE"/>
        <charset val="238"/>
      </rPr>
      <t xml:space="preserve">
d – 2014 = 100</t>
    </r>
  </si>
  <si>
    <r>
      <t xml:space="preserve">a – </t>
    </r>
    <r>
      <rPr>
        <sz val="8"/>
        <rFont val="Arial CE"/>
        <charset val="238"/>
      </rPr>
      <t>31 XII 2014</t>
    </r>
  </si>
  <si>
    <r>
      <t xml:space="preserve">b – </t>
    </r>
    <r>
      <rPr>
        <sz val="8"/>
        <rFont val="Arial CE"/>
        <charset val="238"/>
      </rPr>
      <t>31 XII 2015</t>
    </r>
  </si>
  <si>
    <r>
      <t xml:space="preserve">       increase/decrease
d – </t>
    </r>
    <r>
      <rPr>
        <sz val="8"/>
        <rFont val="Arial CE"/>
        <charset val="238"/>
      </rPr>
      <t>2014 = 100</t>
    </r>
  </si>
  <si>
    <t>a – 2014</t>
  </si>
  <si>
    <t xml:space="preserve">Powiat głubczycki </t>
  </si>
  <si>
    <t xml:space="preserve">Powiat brzeski </t>
  </si>
  <si>
    <t xml:space="preserve">Głubczycki </t>
  </si>
  <si>
    <t xml:space="preserve">Kędzierzyńsko-kozielski   </t>
  </si>
  <si>
    <t xml:space="preserve">Kluczborski </t>
  </si>
  <si>
    <r>
      <t xml:space="preserve">W tym     </t>
    </r>
    <r>
      <rPr>
        <i/>
        <sz val="8"/>
        <rFont val="Arial CE"/>
        <charset val="238"/>
      </rPr>
      <t xml:space="preserve"> Of which</t>
    </r>
  </si>
  <si>
    <r>
      <t xml:space="preserve">rolnictwo, leśnictwo, łowiectwo 
i rybactwo </t>
    </r>
    <r>
      <rPr>
        <i/>
        <sz val="8"/>
        <rFont val="Arial CE"/>
        <charset val="238"/>
      </rPr>
      <t>agriculture, forestry 
and fishing</t>
    </r>
  </si>
  <si>
    <r>
      <t xml:space="preserve">budow-nictwo </t>
    </r>
    <r>
      <rPr>
        <i/>
        <sz val="8"/>
        <rFont val="Arial CE"/>
        <charset val="238"/>
      </rPr>
      <t>construc-tion</t>
    </r>
  </si>
  <si>
    <r>
      <t>handel; naprawa pojazdów samochodo- wych</t>
    </r>
    <r>
      <rPr>
        <vertAlign val="superscript"/>
        <sz val="9"/>
        <rFont val="Symbol"/>
        <family val="1"/>
        <charset val="2"/>
      </rPr>
      <t>D</t>
    </r>
    <r>
      <rPr>
        <sz val="8"/>
        <rFont val="Arial CE"/>
        <family val="2"/>
        <charset val="238"/>
      </rPr>
      <t xml:space="preserve">  </t>
    </r>
    <r>
      <rPr>
        <i/>
        <sz val="8"/>
        <rFont val="Arial CE"/>
        <charset val="238"/>
      </rPr>
      <t>trade; repair of motor vehicles</t>
    </r>
    <r>
      <rPr>
        <vertAlign val="superscript"/>
        <sz val="9"/>
        <rFont val="Symbol"/>
        <family val="1"/>
        <charset val="2"/>
      </rPr>
      <t>D</t>
    </r>
  </si>
  <si>
    <r>
      <t xml:space="preserve">transport 
i gospo-darka 
magazy-nowa </t>
    </r>
    <r>
      <rPr>
        <i/>
        <sz val="8"/>
        <rFont val="Arial CE"/>
        <charset val="238"/>
      </rPr>
      <t>transporta-tion and storage</t>
    </r>
  </si>
  <si>
    <r>
      <t>zakwatero-wanie 
i gastro-nomia</t>
    </r>
    <r>
      <rPr>
        <vertAlign val="superscript"/>
        <sz val="9"/>
        <rFont val="Symbol"/>
        <family val="1"/>
        <charset val="2"/>
      </rPr>
      <t>D</t>
    </r>
    <r>
      <rPr>
        <sz val="8"/>
        <rFont val="Arial CE"/>
        <charset val="238"/>
      </rPr>
      <t xml:space="preserve"> </t>
    </r>
    <r>
      <rPr>
        <i/>
        <sz val="8"/>
        <rFont val="Arial CE"/>
        <charset val="238"/>
      </rPr>
      <t>accommo-dation and catering</t>
    </r>
    <r>
      <rPr>
        <vertAlign val="superscript"/>
        <sz val="9"/>
        <rFont val="Symbol"/>
        <family val="1"/>
        <charset val="2"/>
      </rPr>
      <t>D</t>
    </r>
  </si>
  <si>
    <r>
      <t xml:space="preserve">informacja 
i komuni-kacja </t>
    </r>
    <r>
      <rPr>
        <i/>
        <sz val="8"/>
        <rFont val="Arial CE"/>
        <charset val="238"/>
      </rPr>
      <t>information and commu-nication</t>
    </r>
  </si>
  <si>
    <r>
      <t xml:space="preserve">działalność finansowa 
i ubezpie-czeniowa </t>
    </r>
    <r>
      <rPr>
        <i/>
        <sz val="8"/>
        <rFont val="Arial CE"/>
        <charset val="238"/>
      </rPr>
      <t>financial and insurance activities</t>
    </r>
  </si>
  <si>
    <r>
      <t xml:space="preserve">działalność profesjo-nalna, nau-kowa i tech-niczna </t>
    </r>
    <r>
      <rPr>
        <i/>
        <sz val="8"/>
        <rFont val="Arial CE"/>
        <charset val="238"/>
      </rPr>
      <t>professio-nal, scien-tific and technical activities</t>
    </r>
  </si>
  <si>
    <r>
      <t>administro-wanie 
i dzia-łalność wspie-rająca</t>
    </r>
    <r>
      <rPr>
        <vertAlign val="superscript"/>
        <sz val="9"/>
        <rFont val="Symbol"/>
        <family val="1"/>
        <charset val="2"/>
      </rPr>
      <t>D</t>
    </r>
    <r>
      <rPr>
        <vertAlign val="superscript"/>
        <sz val="8"/>
        <rFont val="Symbol"/>
        <family val="1"/>
        <charset val="2"/>
      </rPr>
      <t xml:space="preserve">  </t>
    </r>
    <r>
      <rPr>
        <i/>
        <sz val="8"/>
        <rFont val="Arial"/>
        <family val="2"/>
        <charset val="238"/>
      </rPr>
      <t>administra-tive and support service activities</t>
    </r>
  </si>
  <si>
    <r>
      <t>przemysł</t>
    </r>
    <r>
      <rPr>
        <i/>
        <sz val="8"/>
        <rFont val="Arial CE"/>
        <charset val="238"/>
      </rPr>
      <t xml:space="preserve"> industry</t>
    </r>
  </si>
  <si>
    <t xml:space="preserve">W O J E W Ó D Z T W O </t>
  </si>
  <si>
    <r>
      <t xml:space="preserve">opieka zdrowotna  i pomoc społeczna 
</t>
    </r>
    <r>
      <rPr>
        <i/>
        <sz val="8"/>
        <rFont val="Arial CE"/>
        <charset val="238"/>
      </rPr>
      <t>human health 
and social work activities</t>
    </r>
  </si>
  <si>
    <r>
      <t xml:space="preserve">w tym prze-twórstwo przemy-słowe 
</t>
    </r>
    <r>
      <rPr>
        <i/>
        <sz val="8"/>
        <rFont val="Arial CE"/>
        <charset val="238"/>
      </rPr>
      <t>of which manufac-turing</t>
    </r>
  </si>
  <si>
    <t xml:space="preserve">Nadawanie programów ogólnodostępnych </t>
  </si>
  <si>
    <t>Nadawanie programów ogólnodostępnych</t>
  </si>
  <si>
    <t xml:space="preserve">Nadawanie programów ogólnodostępnnych </t>
  </si>
  <si>
    <t xml:space="preserve">Pozostała działalność  usługowa  </t>
  </si>
  <si>
    <r>
      <t>Zakwaterowanie i gastronomia</t>
    </r>
    <r>
      <rPr>
        <b/>
        <vertAlign val="superscript"/>
        <sz val="9"/>
        <rFont val="Arial"/>
        <family val="2"/>
        <charset val="238"/>
      </rPr>
      <t>Δ</t>
    </r>
    <r>
      <rPr>
        <b/>
        <vertAlign val="superscript"/>
        <sz val="8"/>
        <rFont val="Arial"/>
        <family val="2"/>
        <charset val="238"/>
      </rPr>
      <t xml:space="preserve"> </t>
    </r>
    <r>
      <rPr>
        <b/>
        <sz val="8"/>
        <rFont val="Arial"/>
        <family val="2"/>
        <charset val="238"/>
      </rPr>
      <t>………….</t>
    </r>
  </si>
  <si>
    <r>
      <t>Obsługa rynku nieruchomości</t>
    </r>
    <r>
      <rPr>
        <b/>
        <vertAlign val="superscript"/>
        <sz val="9"/>
        <rFont val="Arial"/>
        <family val="2"/>
        <charset val="238"/>
      </rPr>
      <t>Δ</t>
    </r>
    <r>
      <rPr>
        <b/>
        <vertAlign val="superscript"/>
        <sz val="8"/>
        <rFont val="Arial"/>
        <family val="2"/>
        <charset val="238"/>
      </rPr>
      <t xml:space="preserve"> </t>
    </r>
    <r>
      <rPr>
        <b/>
        <sz val="8"/>
        <rFont val="Arial"/>
        <family val="2"/>
        <charset val="238"/>
      </rPr>
      <t>………….</t>
    </r>
  </si>
  <si>
    <r>
      <t xml:space="preserve">spółki handlowe        </t>
    </r>
    <r>
      <rPr>
        <i/>
        <sz val="8"/>
        <rFont val="Arial CE"/>
        <charset val="238"/>
      </rPr>
      <t xml:space="preserve"> commercial companies </t>
    </r>
  </si>
  <si>
    <r>
      <t xml:space="preserve">spółki        </t>
    </r>
    <r>
      <rPr>
        <i/>
        <sz val="8"/>
        <rFont val="Arial CE"/>
        <charset val="238"/>
      </rPr>
      <t xml:space="preserve"> companies</t>
    </r>
  </si>
  <si>
    <r>
      <t xml:space="preserve">w tym  </t>
    </r>
    <r>
      <rPr>
        <i/>
        <sz val="8"/>
        <rFont val="Arial CE"/>
        <charset val="238"/>
      </rPr>
      <t>of which</t>
    </r>
  </si>
  <si>
    <t>6 razy</t>
  </si>
  <si>
    <t>11 razy</t>
  </si>
  <si>
    <t>12 razy</t>
  </si>
  <si>
    <t>9 razy</t>
  </si>
  <si>
    <t>8 razy</t>
  </si>
  <si>
    <t>7 razy</t>
  </si>
  <si>
    <t>3 razy</t>
  </si>
  <si>
    <t>5 razy</t>
  </si>
  <si>
    <t>Cooperatives</t>
  </si>
  <si>
    <t>unlimited partnerships</t>
  </si>
  <si>
    <r>
      <t xml:space="preserve">Powrót do spisu tablic 
</t>
    </r>
    <r>
      <rPr>
        <i/>
        <u/>
        <sz val="8.5"/>
        <rFont val="Arial"/>
        <family val="2"/>
        <charset val="238"/>
      </rPr>
      <t>Return to list of tables</t>
    </r>
  </si>
  <si>
    <t>Opieka zdrowotna</t>
  </si>
  <si>
    <r>
      <t>Zakwaterowanie i gastronomia</t>
    </r>
    <r>
      <rPr>
        <vertAlign val="superscript"/>
        <sz val="9"/>
        <rFont val="Arial"/>
        <family val="2"/>
        <charset val="238"/>
      </rPr>
      <t xml:space="preserve">Δ </t>
    </r>
  </si>
  <si>
    <t>unlimited</t>
  </si>
  <si>
    <r>
      <t>Obsługa rynku nieruchomości</t>
    </r>
    <r>
      <rPr>
        <vertAlign val="superscript"/>
        <sz val="8"/>
        <rFont val="Arial"/>
        <family val="2"/>
        <charset val="238"/>
      </rPr>
      <t xml:space="preserve">Δ </t>
    </r>
    <r>
      <rPr>
        <vertAlign val="subscript"/>
        <sz val="8"/>
        <rFont val="Arial"/>
        <family val="2"/>
        <charset val="238"/>
      </rPr>
      <t xml:space="preserve">  ……………………..</t>
    </r>
  </si>
  <si>
    <t>Pozostała działalność usługowa   ………….</t>
  </si>
  <si>
    <t>ZMIANY STRUKTURALNE GRUP PODMIOTÓW GOSPODARKI NARODOWEJ W REJESTRZE REGON W WOJEWÓDZTWIE OPOLSKIM W 2015 R.</t>
  </si>
  <si>
    <t>STRUCTURAL CHANGES OF GROUPS OF ENTITIES OF THE NATIONAL ECONOMY IN REGON REGISTER IN OPOLSKIE VOIVODSHIP IN 2015</t>
  </si>
  <si>
    <r>
      <t>Zakwaterowanie i gastronomia</t>
    </r>
    <r>
      <rPr>
        <vertAlign val="superscript"/>
        <sz val="8"/>
        <rFont val="Arial"/>
        <family val="2"/>
        <charset val="238"/>
      </rPr>
      <t>Δ</t>
    </r>
    <r>
      <rPr>
        <vertAlign val="subscript"/>
        <sz val="8"/>
        <rFont val="Arial"/>
        <family val="2"/>
        <charset val="238"/>
      </rPr>
      <t xml:space="preserve">  ………………..</t>
    </r>
  </si>
  <si>
    <t xml:space="preserve">Programming and broadcasting activities </t>
  </si>
  <si>
    <t xml:space="preserve">Gambling and betting activities </t>
  </si>
  <si>
    <t xml:space="preserve">0–9 </t>
  </si>
  <si>
    <t>0–9</t>
  </si>
  <si>
    <t>NEWLY CREATED ENTITIES OF THE NATIONAL ECONOMY BY SELECTED LEGAL STATUS AS WELL AS BY SUBREGIONS AND POWIATS</t>
  </si>
  <si>
    <t xml:space="preserve">NEWLY CREATED ENTITIES OF THE NATIONAL ECONOMY BY SELECTED LEGAL STATUS AS WELL AS BY SUBREGIONS </t>
  </si>
  <si>
    <t>LIQUIDATED ENTITIES OF THE NATIONAL ECONOMY BY SELECTED LEGAL STATUS AS WELL AS BY SUBREGIONS AND POWIATS</t>
  </si>
  <si>
    <t xml:space="preserve">SUSPENDED ENTITIES OF THE NATIONAL ECONOMY BY SELECTED LEGAL STATUS AS WELL AS BY SUBREGIONS AND POWIATS </t>
  </si>
  <si>
    <t xml:space="preserve">ENTITIES OF THE NATIONAL ECONOMY BY SELECTED LEGAL STATUS AS WELL AS BY SECTIONS AND DIVISIONS </t>
  </si>
  <si>
    <t>COMMERCIAL COMPANIES BY LEGAL STATUS AS WELL AS BY SECTIONS AND DIVISIONS OF THE POLISH CLASSIFICATION OF ACTIVITIES</t>
  </si>
  <si>
    <t>COMMERCIAL COMPANIES BY LEGAL STATUS AS WELL AS BY SUBREGIONS AND POWIATS</t>
  </si>
  <si>
    <t>COMMERCIAL COMPANIES BY TYPE OF CAPITAL AS WELL AS BY SUBREGIONS AND POWIATS</t>
  </si>
  <si>
    <t>OSOBY FIZYCZNE PROWADZĄCE DZIAŁALNOŚĆ GOSPODARCZĄ WEDŁUG  SEKCJI POLSKIEJ KLASYFIKACJI DZIAŁALNOŚCI ORAZ PODREGIONÓW, POWIATÓW I GMIN</t>
  </si>
  <si>
    <t>NATURAL PERSONS CONDUCTING ECONOMIC ACTIVITY BY SECTIONS OF THE POLISH CLASSIFICATION OF ACTIVITIES AS WELL AS BY SUBREGIONS, POWIATS AND GMINAS</t>
  </si>
  <si>
    <t>PODMIOTY GOSPODARKI NARODOWEJ WEDŁUG WYBRANYCH FORM PRAWNYCH ORAZ PODREGIONÓW, POWIATÓW I GMIN</t>
  </si>
  <si>
    <t>ENTITIES OF THE NATIONAL ECONOMY BY SELECTED LEGAL STATUS AS WELL AS BY SUBREGIONS, POWIATS AND GMINAS</t>
  </si>
  <si>
    <t>Office administrative and bussines</t>
  </si>
  <si>
    <t>manufacture of products of wood, cork,</t>
  </si>
  <si>
    <t>Construction of buildings</t>
  </si>
  <si>
    <t>PODMIOTY GOSPODARKI NARODOWEJ WEDŁUG SEKCJI POLSKIEJ KLASYFIKACJI  DZIAŁALNOŚCI ORAZ PODREGIONÓW, POWIATÓW I GMIN</t>
  </si>
  <si>
    <t xml:space="preserve">ENTITIES OF THE NATIONAL ECONOMY BY SECTIONS OF THE POLISH CLASSIFICATION OF ACTIVITIES AS WELL AS BY SUBREGIONS, POWIATS AND GMINAS </t>
  </si>
  <si>
    <t>ENTITIES OF THE NATIONAL ECONOMY BY EXPECTED NUMBER OF EMPLOYED PERSONS AS WELL AS BY SUBREGIONS, POWIATS  AND GMINAS</t>
  </si>
  <si>
    <r>
      <rPr>
        <i/>
        <sz val="8"/>
        <rFont val="Arial CE"/>
        <charset val="238"/>
      </rPr>
      <t xml:space="preserve">   1 </t>
    </r>
    <r>
      <rPr>
        <sz val="8"/>
        <rFont val="Arial CE"/>
        <family val="2"/>
        <charset val="238"/>
      </rPr>
      <t>Przewidywana liczba pracujących podawana przy pierwszym zgłoszeniu o wpis do rejestru REGON. Nie ma ustawowego obowiązku aktualizacji tej informacji przez podmiot.   </t>
    </r>
    <r>
      <rPr>
        <i/>
        <sz val="8"/>
        <rFont val="Arial CE"/>
        <charset val="238"/>
      </rPr>
      <t>2</t>
    </r>
    <r>
      <rPr>
        <sz val="8"/>
        <rFont val="Arial CE"/>
        <family val="2"/>
        <charset val="238"/>
      </rPr>
      <t xml:space="preserve"> Patrz uwagi ogólne, pkt 12 na str. 8.</t>
    </r>
  </si>
  <si>
    <t xml:space="preserve">   1 Expected number of employed persons declared at the moment of registration to REGON  register. There is no legal obligation to update this information by the entity.  2 See general notes, item 12 on page 8.</t>
  </si>
  <si>
    <r>
      <rPr>
        <i/>
        <sz val="8"/>
        <rFont val="Arial CE"/>
        <charset val="238"/>
      </rPr>
      <t xml:space="preserve">   1</t>
    </r>
    <r>
      <rPr>
        <sz val="8"/>
        <rFont val="Arial CE"/>
        <family val="2"/>
        <charset val="238"/>
      </rPr>
      <t xml:space="preserve"> Przewidywana liczba pracujących podawana przy pierwszym zgłoszeniu o wpis do rejestru REGON. Nie ma ustawowego  obowiązku aktualizacji tej informacji przez podmiot.   </t>
    </r>
    <r>
      <rPr>
        <i/>
        <sz val="8"/>
        <rFont val="Arial CE"/>
        <charset val="238"/>
      </rPr>
      <t>2</t>
    </r>
    <r>
      <rPr>
        <sz val="8"/>
        <rFont val="Arial CE"/>
        <family val="2"/>
        <charset val="238"/>
      </rPr>
      <t xml:space="preserve"> Patrz uwagi ogólne, pkt 12 na str. 8.</t>
    </r>
  </si>
  <si>
    <t xml:space="preserve">   1 Expected number of employed persons declared at the moment of registration to REGON  register. There is no legal obligation to update this information by the entity.  2 See general notes, item 12 on page 8. </t>
  </si>
  <si>
    <r>
      <t xml:space="preserve">  </t>
    </r>
    <r>
      <rPr>
        <sz val="8"/>
        <rFont val="Arial"/>
        <family val="2"/>
        <charset val="238"/>
      </rPr>
      <t>  </t>
    </r>
    <r>
      <rPr>
        <i/>
        <sz val="8"/>
        <rFont val="Arial"/>
        <family val="2"/>
        <charset val="238"/>
      </rPr>
      <t>1</t>
    </r>
    <r>
      <rPr>
        <sz val="8"/>
        <rFont val="Arial"/>
        <family val="2"/>
        <charset val="238"/>
      </rPr>
      <t xml:space="preserve"> Patrz uwagi ogólne, pkt 12 na str. 8.</t>
    </r>
  </si>
  <si>
    <t> 1 See general notes, item 12 on page 8.</t>
  </si>
  <si>
    <r>
      <t xml:space="preserve">  </t>
    </r>
    <r>
      <rPr>
        <sz val="8"/>
        <rFont val="Arial"/>
        <family val="2"/>
        <charset val="238"/>
      </rPr>
      <t>  </t>
    </r>
    <r>
      <rPr>
        <i/>
        <sz val="8"/>
        <rFont val="Arial"/>
        <family val="2"/>
        <charset val="238"/>
      </rPr>
      <t>1</t>
    </r>
    <r>
      <rPr>
        <sz val="8"/>
        <rFont val="Arial"/>
        <family val="2"/>
        <charset val="238"/>
      </rPr>
      <t xml:space="preserve"> Patrz uwagi ogólne, pkt 12 na str.8.</t>
    </r>
  </si>
  <si>
    <r>
      <t xml:space="preserve">    </t>
    </r>
    <r>
      <rPr>
        <i/>
        <sz val="8"/>
        <rFont val="Arial CE"/>
        <charset val="238"/>
      </rPr>
      <t>1</t>
    </r>
    <r>
      <rPr>
        <sz val="8"/>
        <rFont val="Arial CE"/>
        <charset val="238"/>
      </rPr>
      <t xml:space="preserve"> Patrz uwagi ogólne, pkt 12 na str. 8. </t>
    </r>
    <r>
      <rPr>
        <i/>
        <sz val="8"/>
        <rFont val="Arial CE"/>
        <charset val="238"/>
      </rPr>
      <t xml:space="preserve"> 2</t>
    </r>
    <r>
      <rPr>
        <sz val="8"/>
        <rFont val="Arial CE"/>
        <charset val="238"/>
      </rPr>
      <t xml:space="preserve"> Sumy danych wg rodzajów kapitału nie równają się ich ogólnej liczbie, ponieważ spółki o mieszanym kapitale występują w dwóch lub więcej rubrykach tablicy, zależnie od rodzajów kapitału zaangażowanego w spółce.  </t>
    </r>
    <r>
      <rPr>
        <i/>
        <sz val="8"/>
        <rFont val="Arial CE"/>
        <charset val="238"/>
      </rPr>
      <t>3</t>
    </r>
    <r>
      <rPr>
        <sz val="8"/>
        <rFont val="Arial CE"/>
        <charset val="238"/>
      </rPr>
      <t xml:space="preserve"> Krajowych osób fizycznych i pozostałych krajowych jednostek prywatnych.</t>
    </r>
  </si>
  <si>
    <t xml:space="preserve">   1 See general notes, item 12 on page 8   2 Grand total by types of capital is not sum of totals because one company can occur in more than one column depending on whether  the capital is owned by two or more ownerships.   3 Domestic natural persons and other domestic private entities.</t>
  </si>
  <si>
    <r>
      <t xml:space="preserve">    </t>
    </r>
    <r>
      <rPr>
        <i/>
        <sz val="8"/>
        <rFont val="Arial CE"/>
        <charset val="238"/>
      </rPr>
      <t>1</t>
    </r>
    <r>
      <rPr>
        <sz val="8"/>
        <rFont val="Arial CE"/>
        <charset val="238"/>
      </rPr>
      <t xml:space="preserve"> Patrz uwagi ogólne, pkt 12 na str. 8. </t>
    </r>
    <r>
      <rPr>
        <i/>
        <sz val="8"/>
        <rFont val="Arial CE"/>
        <charset val="238"/>
      </rPr>
      <t xml:space="preserve"> 2</t>
    </r>
    <r>
      <rPr>
        <sz val="8"/>
        <rFont val="Arial CE"/>
        <charset val="238"/>
      </rPr>
      <t xml:space="preserve"> Sumy danych wg rodzajów kapitału nie równają się ich ogólnej liczbie, ponieważ spółki o mieszanym kapitale występują w dwóch lub więcej rubrykach tablicy, zależnie od rodzajów kapitału zaangażowanego w spółce.  </t>
    </r>
    <r>
      <rPr>
        <i/>
        <sz val="8"/>
        <rFont val="Arial CE"/>
        <charset val="238"/>
      </rPr>
      <t>3</t>
    </r>
    <r>
      <rPr>
        <sz val="8"/>
        <rFont val="Arial CE"/>
        <charset val="238"/>
      </rPr>
      <t xml:space="preserve"> Krajowych osób fizycznych i pozostałych krajowych jednostek prywatnych. </t>
    </r>
  </si>
  <si>
    <t xml:space="preserve">   1 See general notes, item 12 on page 8.   2 Grand total by types of capital is not sum of totals because one company can occur in more than one column depending on whether  the capital is owned by two or more ownerships.  3 Domestic natural persons and other domestic private entities.</t>
  </si>
  <si>
    <r>
      <t xml:space="preserve">    </t>
    </r>
    <r>
      <rPr>
        <i/>
        <sz val="8"/>
        <rFont val="Arial CE"/>
        <charset val="238"/>
      </rPr>
      <t>1</t>
    </r>
    <r>
      <rPr>
        <sz val="8"/>
        <rFont val="Arial CE"/>
        <charset val="238"/>
      </rPr>
      <t xml:space="preserve"> Patrz uwagi ogólne, pkt 12 na str. 8. </t>
    </r>
    <r>
      <rPr>
        <i/>
        <sz val="8"/>
        <rFont val="Arial CE"/>
        <charset val="238"/>
      </rPr>
      <t xml:space="preserve"> 2</t>
    </r>
    <r>
      <rPr>
        <sz val="8"/>
        <rFont val="Arial CE"/>
        <charset val="238"/>
      </rPr>
      <t xml:space="preserve"> Sumy danych wg rodzajów kapitału nie równają się ich ogólnej liczbie, ponieważ spółki o mieszanym kapitale występują w dwóch lub więcej rubrykach tablicy, zależnie od rodzajów kapitału zaangażowanego w spółce. </t>
    </r>
    <r>
      <rPr>
        <i/>
        <sz val="8"/>
        <rFont val="Arial CE"/>
        <charset val="238"/>
      </rPr>
      <t>3</t>
    </r>
    <r>
      <rPr>
        <sz val="8"/>
        <rFont val="Arial CE"/>
        <charset val="238"/>
      </rPr>
      <t xml:space="preserve"> Krajowych osób fizycznych i pozostałych krajowych jednostek prywatnych.</t>
    </r>
  </si>
  <si>
    <t xml:space="preserve">ENTITIES OF THE NATIONAL ECONOMY BY EXPECTED NUMBER OF EMPLOYED PERSONS AS WELL AS BY SECTIONS AND DIVISIONS </t>
  </si>
  <si>
    <r>
      <t xml:space="preserve">spółki handlowe         </t>
    </r>
    <r>
      <rPr>
        <i/>
        <sz val="8"/>
        <rFont val="Arial CE"/>
        <charset val="238"/>
      </rPr>
      <t xml:space="preserve">commercial companies </t>
    </r>
  </si>
  <si>
    <t>2014</t>
  </si>
  <si>
    <t>2015</t>
  </si>
  <si>
    <r>
      <t>PODMIOTY GOSPODARKI NARODOWEJ WEDŁUG SEKTORÓW WŁASNOŚCI I FORM PRAWNYCH</t>
    </r>
    <r>
      <rPr>
        <b/>
        <i/>
        <vertAlign val="superscript"/>
        <sz val="9"/>
        <rFont val="Arial CE"/>
        <charset val="238"/>
      </rPr>
      <t>1</t>
    </r>
  </si>
  <si>
    <r>
      <t>ENTITIES OF THE NATIONAL ECONOMY BY OWNERSHIP SECTORS AND LEGAL STATUS</t>
    </r>
    <r>
      <rPr>
        <i/>
        <vertAlign val="superscript"/>
        <sz val="9"/>
        <rFont val="Arial"/>
        <family val="2"/>
        <charset val="238"/>
      </rPr>
      <t>1</t>
    </r>
  </si>
  <si>
    <r>
      <t xml:space="preserve">  </t>
    </r>
    <r>
      <rPr>
        <sz val="8"/>
        <rFont val="Arial"/>
        <family val="2"/>
        <charset val="238"/>
      </rPr>
      <t> </t>
    </r>
    <r>
      <rPr>
        <i/>
        <sz val="8"/>
        <rFont val="Arial"/>
        <family val="2"/>
        <charset val="238"/>
      </rPr>
      <t>1</t>
    </r>
    <r>
      <rPr>
        <sz val="8"/>
        <rFont val="Arial"/>
        <family val="2"/>
        <charset val="238"/>
      </rPr>
      <t xml:space="preserve"> Patrz uwagi ogólne, pkt 12 na str. 8.</t>
    </r>
  </si>
  <si>
    <t>limited partnerships</t>
  </si>
  <si>
    <t>professional partnerships</t>
  </si>
  <si>
    <t>Civil law partnerships</t>
  </si>
  <si>
    <t>Associations and social organizations</t>
  </si>
  <si>
    <r>
      <t xml:space="preserve">Powrót do spisu tablic 
</t>
    </r>
    <r>
      <rPr>
        <i/>
        <u/>
        <sz val="8.5"/>
        <color rgb="FF0000FF"/>
        <rFont val="Arial"/>
        <family val="2"/>
        <charset val="238"/>
      </rPr>
      <t>Return to list of tables</t>
    </r>
  </si>
  <si>
    <r>
      <t>ENTITIES OF THE NATIONAL ECONOMY BY EXPECTED NUMBER OF EMPLOYED PERSONS</t>
    </r>
    <r>
      <rPr>
        <vertAlign val="superscript"/>
        <sz val="9"/>
        <rFont val="Arial"/>
        <family val="2"/>
        <charset val="238"/>
      </rPr>
      <t xml:space="preserve">1 </t>
    </r>
    <r>
      <rPr>
        <i/>
        <sz val="9"/>
        <rFont val="Arial"/>
        <family val="2"/>
        <charset val="238"/>
      </rPr>
      <t xml:space="preserve">AS WELL AS BY SECTIONS AND DIVISIONS </t>
    </r>
  </si>
  <si>
    <r>
      <t>OF THE POLISH CLASSIFICATION OF ACTIVITIES</t>
    </r>
    <r>
      <rPr>
        <i/>
        <vertAlign val="superscript"/>
        <sz val="9"/>
        <rFont val="Arial CE"/>
        <charset val="238"/>
      </rPr>
      <t>2</t>
    </r>
  </si>
  <si>
    <r>
      <t xml:space="preserve">250 
i więcej 
</t>
    </r>
    <r>
      <rPr>
        <i/>
        <sz val="8"/>
        <rFont val="Arial CE"/>
        <charset val="238"/>
      </rPr>
      <t>and more</t>
    </r>
  </si>
  <si>
    <r>
      <t xml:space="preserve">  rająca</t>
    </r>
    <r>
      <rPr>
        <vertAlign val="superscript"/>
        <sz val="9"/>
        <rFont val="Arial CE"/>
        <charset val="238"/>
      </rPr>
      <t>Δ</t>
    </r>
    <r>
      <rPr>
        <sz val="8"/>
        <rFont val="Arial CE"/>
        <charset val="238"/>
      </rPr>
      <t xml:space="preserve"> </t>
    </r>
  </si>
  <si>
    <r>
      <t>Office administrative and bussines support</t>
    </r>
    <r>
      <rPr>
        <vertAlign val="superscript"/>
        <sz val="9"/>
        <rFont val="Arial"/>
        <family val="2"/>
        <charset val="238"/>
      </rPr>
      <t>Δ</t>
    </r>
  </si>
  <si>
    <r>
      <t>ogółem</t>
    </r>
    <r>
      <rPr>
        <i/>
        <sz val="8"/>
        <rFont val="Arial CE"/>
        <charset val="238"/>
      </rPr>
      <t xml:space="preserve"> grand total</t>
    </r>
  </si>
  <si>
    <t xml:space="preserve"> grand total</t>
  </si>
  <si>
    <r>
      <t>ENTITIES OF THE NATIONAL ECONOMY BY EXPECTED NUMBER OF EMPLOYED PERSONS</t>
    </r>
    <r>
      <rPr>
        <i/>
        <vertAlign val="superscript"/>
        <sz val="9"/>
        <rFont val="Arial CE"/>
        <charset val="238"/>
      </rPr>
      <t>1</t>
    </r>
    <r>
      <rPr>
        <i/>
        <sz val="9"/>
        <rFont val="Arial CE"/>
        <charset val="238"/>
      </rPr>
      <t xml:space="preserve">  AS WELL AS BY SUBREGIONS, POWIATS  AND GMINAS</t>
    </r>
    <r>
      <rPr>
        <i/>
        <vertAlign val="superscript"/>
        <sz val="9"/>
        <rFont val="Arial CE"/>
        <charset val="238"/>
      </rPr>
      <t>2</t>
    </r>
  </si>
  <si>
    <r>
      <t>PODMIOTY GOSPODARKI NARODOWEJ WEDŁUG SEKCJI POLSKIEJ KLASYFIKACJI  DZIAŁALNOŚCI ORAZ PODREGIONÓW, POWIATÓW I GMIN</t>
    </r>
    <r>
      <rPr>
        <i/>
        <vertAlign val="superscript"/>
        <sz val="9"/>
        <rFont val="Arial CE"/>
        <charset val="238"/>
      </rPr>
      <t>1</t>
    </r>
  </si>
  <si>
    <r>
      <t>ENTITIES OF THE NATIONAL ECONOMY BY SECTIONS OF THE POLISH CLASSIFICATION OF ACTIVITIES AS WELL AS BY SUBREGIONS, POWIATS AND GMINAS</t>
    </r>
    <r>
      <rPr>
        <i/>
        <vertAlign val="superscript"/>
        <sz val="9"/>
        <rFont val="Arial CE"/>
        <charset val="238"/>
      </rPr>
      <t xml:space="preserve">1 </t>
    </r>
  </si>
  <si>
    <t xml:space="preserve">
</t>
  </si>
  <si>
    <r>
      <t>NATURAL PERSONS CONDUCTING ECONOMIC ACTIVITY BY SECTIONS OF THE POLISH CLASSIFICATION OF ACTIVITIES AS WELL AS BY SUBREGIONS, POWIATS AND GMINAS</t>
    </r>
    <r>
      <rPr>
        <i/>
        <vertAlign val="superscript"/>
        <sz val="9"/>
        <rFont val="Arial"/>
        <family val="2"/>
        <charset val="238"/>
      </rPr>
      <t>1</t>
    </r>
  </si>
  <si>
    <t xml:space="preserve">górnictwo i wydobywanie  </t>
  </si>
  <si>
    <t>mining and quarrying</t>
  </si>
  <si>
    <t xml:space="preserve">przetwórstwo przemysłowe  </t>
  </si>
  <si>
    <t>manufacturing</t>
  </si>
  <si>
    <t xml:space="preserve">wytwarzanie   i zaopatrywanie w energię </t>
  </si>
  <si>
    <t xml:space="preserve">electricity, gas, steam and air conditioning </t>
  </si>
  <si>
    <t xml:space="preserve">dostawa wody;  gospodarowanie ściekami  </t>
  </si>
  <si>
    <t xml:space="preserve">water supply; sewerage, waste management </t>
  </si>
  <si>
    <r>
      <t>AND POWIATS</t>
    </r>
    <r>
      <rPr>
        <i/>
        <vertAlign val="superscript"/>
        <sz val="9"/>
        <rFont val="Arial"/>
        <family val="2"/>
        <charset val="238"/>
      </rPr>
      <t>1</t>
    </r>
    <r>
      <rPr>
        <i/>
        <sz val="9"/>
        <rFont val="Arial"/>
        <family val="2"/>
        <charset val="238"/>
      </rPr>
      <t xml:space="preserve">  </t>
    </r>
  </si>
  <si>
    <r>
      <t xml:space="preserve">spółdzielnie     </t>
    </r>
    <r>
      <rPr>
        <i/>
        <sz val="8"/>
        <rFont val="Arial CE"/>
        <charset val="238"/>
      </rPr>
      <t>coopera-tives</t>
    </r>
  </si>
  <si>
    <r>
      <t xml:space="preserve">cywilne            </t>
    </r>
    <r>
      <rPr>
        <i/>
        <sz val="8"/>
        <rFont val="Arial CE"/>
        <charset val="238"/>
      </rPr>
      <t>civil law partner-ships</t>
    </r>
  </si>
  <si>
    <t xml:space="preserve">wytwarzanie i zaopatrywanie w energię </t>
  </si>
  <si>
    <t xml:space="preserve">dostawa wody; gospodarowanie ściekami  </t>
  </si>
  <si>
    <t>water supply; sewerage, waste manage-</t>
  </si>
  <si>
    <t>water supply; severage, waste manage-</t>
  </si>
  <si>
    <t>electricity, gas, steam and air conditioning</t>
  </si>
  <si>
    <r>
      <t xml:space="preserve">osobowe </t>
    </r>
    <r>
      <rPr>
        <i/>
        <sz val="8"/>
        <rFont val="Arial CE"/>
        <charset val="238"/>
      </rPr>
      <t>partner-ships</t>
    </r>
  </si>
  <si>
    <r>
      <t xml:space="preserve">spółki cywilne           </t>
    </r>
    <r>
      <rPr>
        <i/>
        <sz val="8"/>
        <rFont val="Arial CE"/>
        <charset val="238"/>
      </rPr>
      <t>civil law partner-ships</t>
    </r>
  </si>
  <si>
    <r>
      <t>COMMERCIAL COMPANIES BY LEGAL STATUS AS WELL AS BY SECTIONS AND DIVISIONS OF THE POLISH CLASSIFICATION OF ACTIVITIES</t>
    </r>
    <r>
      <rPr>
        <i/>
        <vertAlign val="superscript"/>
        <sz val="9"/>
        <rFont val="Arial CE"/>
        <charset val="238"/>
      </rPr>
      <t>1</t>
    </r>
  </si>
  <si>
    <r>
      <t xml:space="preserve">jawne       </t>
    </r>
    <r>
      <rPr>
        <i/>
        <sz val="8"/>
        <rFont val="Arial CE"/>
        <family val="2"/>
        <charset val="238"/>
      </rPr>
      <t>unlimited</t>
    </r>
  </si>
  <si>
    <r>
      <t>support</t>
    </r>
    <r>
      <rPr>
        <vertAlign val="superscript"/>
        <sz val="9"/>
        <rFont val="Arial"/>
        <family val="2"/>
        <charset val="238"/>
      </rPr>
      <t>Δ</t>
    </r>
  </si>
  <si>
    <r>
      <t>COMMERCIAL COMPANIES BY LEGAL STATUS AS WELL AS BY SUBREGIONS AND POWIATS</t>
    </r>
    <r>
      <rPr>
        <i/>
        <vertAlign val="superscript"/>
        <sz val="9"/>
        <rFont val="Arial"/>
        <family val="2"/>
        <charset val="238"/>
      </rPr>
      <t>1</t>
    </r>
    <r>
      <rPr>
        <i/>
        <sz val="9"/>
        <rFont val="Arial"/>
        <family val="2"/>
        <charset val="238"/>
      </rPr>
      <t xml:space="preserve"> </t>
    </r>
  </si>
  <si>
    <r>
      <t xml:space="preserve">w tym jedno-osobowe   </t>
    </r>
    <r>
      <rPr>
        <i/>
        <sz val="8"/>
        <rFont val="Arial CE"/>
        <family val="2"/>
        <charset val="238"/>
      </rPr>
      <t>of which sole share-holder</t>
    </r>
  </si>
  <si>
    <r>
      <t xml:space="preserve"> razem  </t>
    </r>
    <r>
      <rPr>
        <i/>
        <sz val="8"/>
        <rFont val="Arial CE"/>
        <family val="2"/>
        <charset val="238"/>
      </rPr>
      <t>total</t>
    </r>
  </si>
  <si>
    <r>
      <t xml:space="preserve">w tym 
o jedno-rodnym rodzaju    </t>
    </r>
    <r>
      <rPr>
        <i/>
        <sz val="8"/>
        <rFont val="Arial CE"/>
        <family val="2"/>
        <charset val="238"/>
      </rPr>
      <t>of which homo-genous</t>
    </r>
  </si>
  <si>
    <r>
      <t>COMMERCIAL COMPANIES BY TYPE OF CAPITAL AS WELL AS BY SUBREGIONS AND POWIATS</t>
    </r>
    <r>
      <rPr>
        <i/>
        <vertAlign val="superscript"/>
        <sz val="9"/>
        <rFont val="Arial"/>
        <family val="2"/>
        <charset val="238"/>
      </rPr>
      <t>1</t>
    </r>
  </si>
  <si>
    <t>Informacja i komunikacja  ………………….</t>
  </si>
  <si>
    <r>
      <t xml:space="preserve">  i odpadami; rekultywacja</t>
    </r>
    <r>
      <rPr>
        <vertAlign val="superscript"/>
        <sz val="8"/>
        <rFont val="Arial"/>
        <family val="2"/>
        <charset val="238"/>
      </rPr>
      <t>Δ</t>
    </r>
  </si>
  <si>
    <r>
      <t>LIQUIDATED ENTITIES OF THE NATIONAL ECONOMY BY SELECTED LEGAL STATUS AS WELL AS BY SUBREGIONS AND POWIATS</t>
    </r>
    <r>
      <rPr>
        <i/>
        <vertAlign val="superscript"/>
        <sz val="9"/>
        <rFont val="Arial"/>
        <family val="2"/>
        <charset val="238"/>
      </rPr>
      <t>1</t>
    </r>
  </si>
  <si>
    <r>
      <t xml:space="preserve">spółdzielnie                </t>
    </r>
    <r>
      <rPr>
        <i/>
        <sz val="8"/>
        <rFont val="Arial CE"/>
        <charset val="238"/>
      </rPr>
      <t>coopera-tives</t>
    </r>
  </si>
  <si>
    <r>
      <t xml:space="preserve"> rekultywacja</t>
    </r>
    <r>
      <rPr>
        <vertAlign val="superscript"/>
        <sz val="8"/>
        <rFont val="Arial"/>
        <family val="2"/>
        <charset val="238"/>
      </rPr>
      <t>Δ</t>
    </r>
  </si>
  <si>
    <r>
      <t>OF THE POLISH CLASSIFICATION OF ACTIVITIES</t>
    </r>
    <r>
      <rPr>
        <i/>
        <vertAlign val="superscript"/>
        <sz val="9"/>
        <rFont val="Arial"/>
        <family val="2"/>
        <charset val="238"/>
      </rPr>
      <t>1</t>
    </r>
  </si>
  <si>
    <r>
      <t xml:space="preserve">spółki     </t>
    </r>
    <r>
      <rPr>
        <i/>
        <sz val="8"/>
        <rFont val="Arial CE"/>
        <family val="2"/>
        <charset val="238"/>
      </rPr>
      <t>companies</t>
    </r>
  </si>
  <si>
    <r>
      <t xml:space="preserve">spółdzielnie  </t>
    </r>
    <r>
      <rPr>
        <i/>
        <sz val="8"/>
        <rFont val="Arial CE"/>
        <family val="2"/>
        <charset val="238"/>
      </rPr>
      <t xml:space="preserve"> coopera-tives</t>
    </r>
  </si>
  <si>
    <r>
      <t xml:space="preserve">fundacje, stowarzy-szenia 
i organi-zacje społeczne    </t>
    </r>
    <r>
      <rPr>
        <i/>
        <sz val="8"/>
        <rFont val="Arial CE"/>
        <family val="2"/>
        <charset val="238"/>
      </rPr>
      <t>foundations, associa-tions 
and social organiza-tions</t>
    </r>
  </si>
  <si>
    <r>
      <t xml:space="preserve">razem          </t>
    </r>
    <r>
      <rPr>
        <i/>
        <sz val="8"/>
        <rFont val="Arial CE"/>
        <family val="2"/>
        <charset val="238"/>
      </rPr>
      <t>total</t>
    </r>
  </si>
  <si>
    <r>
      <t xml:space="preserve">w tym    </t>
    </r>
    <r>
      <rPr>
        <i/>
        <sz val="8"/>
        <rFont val="Arial CE"/>
        <family val="2"/>
        <charset val="238"/>
      </rPr>
      <t>of which</t>
    </r>
  </si>
  <si>
    <r>
      <t xml:space="preserve">han-               dlowe             </t>
    </r>
    <r>
      <rPr>
        <i/>
        <sz val="8"/>
        <rFont val="Arial CE"/>
        <family val="2"/>
        <charset val="238"/>
      </rPr>
      <t>commer-                 cial</t>
    </r>
  </si>
  <si>
    <r>
      <t xml:space="preserve">cywilne            </t>
    </r>
    <r>
      <rPr>
        <i/>
        <sz val="8"/>
        <rFont val="Arial CE"/>
        <family val="2"/>
        <charset val="238"/>
      </rPr>
      <t>civil law
partner-ships</t>
    </r>
  </si>
  <si>
    <r>
      <t>PODMIOTY GOSPODARKI NARODOWEJ WEDŁUG WYBRANYCH FORM PRAWNYCH ORAZ PODREGIONÓW, POWIATÓW I GMIN</t>
    </r>
    <r>
      <rPr>
        <i/>
        <vertAlign val="superscript"/>
        <sz val="9"/>
        <rFont val="Arial CE"/>
        <charset val="238"/>
      </rPr>
      <t>1</t>
    </r>
  </si>
  <si>
    <r>
      <t>ENTITIES OF THE NATIONAL ECONOMY BY SELECTED LEGAL STATUS AS WELL AS BY SUBREGIONS, POWIATS AND GMINAS</t>
    </r>
    <r>
      <rPr>
        <i/>
        <vertAlign val="superscript"/>
        <sz val="9"/>
        <rFont val="Arial"/>
        <family val="2"/>
        <charset val="238"/>
      </rPr>
      <t>1</t>
    </r>
    <r>
      <rPr>
        <i/>
        <sz val="9"/>
        <rFont val="Arial"/>
        <family val="2"/>
        <charset val="238"/>
      </rPr>
      <t xml:space="preserve"> </t>
    </r>
  </si>
  <si>
    <r>
      <t xml:space="preserve">spółki      </t>
    </r>
    <r>
      <rPr>
        <i/>
        <sz val="8"/>
        <rFont val="Arial CE"/>
        <family val="2"/>
        <charset val="238"/>
      </rPr>
      <t>companies</t>
    </r>
  </si>
  <si>
    <r>
      <t xml:space="preserve">spółdzielnie  </t>
    </r>
    <r>
      <rPr>
        <i/>
        <sz val="8"/>
        <rFont val="Arial CE"/>
        <family val="2"/>
        <charset val="238"/>
      </rPr>
      <t xml:space="preserve">           coopera-tives</t>
    </r>
  </si>
  <si>
    <r>
      <t xml:space="preserve">fundacje 
</t>
    </r>
    <r>
      <rPr>
        <i/>
        <sz val="8"/>
        <rFont val="Arial CE"/>
        <family val="2"/>
        <charset val="238"/>
      </rPr>
      <t>founda-tions</t>
    </r>
  </si>
  <si>
    <r>
      <t xml:space="preserve"> stowarzy-szenia 
i organi-zacje społeczne    </t>
    </r>
    <r>
      <rPr>
        <i/>
        <sz val="8"/>
        <rFont val="Arial CE"/>
        <family val="2"/>
        <charset val="238"/>
      </rPr>
      <t xml:space="preserve"> associa-tions 
and social organiza-tions</t>
    </r>
  </si>
  <si>
    <r>
      <t xml:space="preserve">razem   </t>
    </r>
    <r>
      <rPr>
        <i/>
        <sz val="8"/>
        <rFont val="Arial CE"/>
        <family val="2"/>
        <charset val="238"/>
      </rPr>
      <t>total</t>
    </r>
  </si>
  <si>
    <r>
      <t xml:space="preserve">handlowe </t>
    </r>
    <r>
      <rPr>
        <i/>
        <sz val="8"/>
        <rFont val="Arial CE"/>
        <family val="2"/>
        <charset val="238"/>
      </rPr>
      <t>commer-cial</t>
    </r>
  </si>
  <si>
    <r>
      <t xml:space="preserve">cywilne            </t>
    </r>
    <r>
      <rPr>
        <i/>
        <sz val="8"/>
        <rFont val="Arial CE"/>
        <family val="2"/>
        <charset val="238"/>
      </rPr>
      <t>civil law partner-ships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</si>
</sst>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0.0"/>
    <numFmt numFmtId="166" formatCode="General_)"/>
    <numFmt numFmtId="167" formatCode="0_]"/>
  </numFmts>
  <fonts count="75">
    <font>
      <sz val="11"/>
      <color theme="1"/>
      <name val="Calibri"/>
      <family val="2"/>
      <scheme val="minor"/>
    </font>
    <font>
      <b/>
      <sz val="9"/>
      <name val="Arial CE"/>
      <charset val="238"/>
    </font>
    <font>
      <sz val="8"/>
      <name val="Arial CE"/>
      <charset val="238"/>
    </font>
    <font>
      <sz val="8"/>
      <name val="Arial"/>
      <family val="2"/>
      <charset val="238"/>
    </font>
    <font>
      <i/>
      <sz val="9"/>
      <name val="Arial"/>
      <family val="2"/>
      <charset val="238"/>
    </font>
    <font>
      <i/>
      <sz val="8"/>
      <name val="Arial"/>
      <family val="2"/>
      <charset val="238"/>
    </font>
    <font>
      <i/>
      <sz val="8"/>
      <name val="Arial CE"/>
      <charset val="238"/>
    </font>
    <font>
      <b/>
      <sz val="8"/>
      <name val="Arial CE"/>
      <charset val="238"/>
    </font>
    <font>
      <b/>
      <sz val="8"/>
      <name val="Arial"/>
      <family val="2"/>
      <charset val="238"/>
    </font>
    <font>
      <sz val="10"/>
      <name val="Arial"/>
      <family val="2"/>
      <charset val="238"/>
    </font>
    <font>
      <b/>
      <i/>
      <sz val="8"/>
      <name val="Arial CE"/>
      <charset val="238"/>
    </font>
    <font>
      <sz val="8"/>
      <name val="Arial"/>
      <family val="2"/>
      <charset val="238"/>
    </font>
    <font>
      <sz val="9"/>
      <name val="Arial CE"/>
      <charset val="238"/>
    </font>
    <font>
      <i/>
      <sz val="8"/>
      <name val="Arial CE"/>
      <family val="2"/>
      <charset val="238"/>
    </font>
    <font>
      <vertAlign val="superscript"/>
      <sz val="8"/>
      <name val="Symbol"/>
      <family val="1"/>
      <charset val="2"/>
    </font>
    <font>
      <vertAlign val="superscript"/>
      <sz val="8"/>
      <name val="Arial"/>
      <family val="2"/>
      <charset val="238"/>
    </font>
    <font>
      <i/>
      <sz val="9"/>
      <name val="Arial CE"/>
      <charset val="238"/>
    </font>
    <font>
      <sz val="8"/>
      <name val="Arial CE"/>
      <family val="2"/>
      <charset val="238"/>
    </font>
    <font>
      <b/>
      <i/>
      <sz val="8"/>
      <name val="Arial"/>
      <family val="2"/>
      <charset val="238"/>
    </font>
    <font>
      <sz val="9"/>
      <name val="Arial CE"/>
      <family val="2"/>
      <charset val="238"/>
    </font>
    <font>
      <i/>
      <sz val="10"/>
      <name val="Arial CE"/>
      <charset val="238"/>
    </font>
    <font>
      <i/>
      <vertAlign val="superscript"/>
      <sz val="8"/>
      <name val="Arial"/>
      <family val="2"/>
      <charset val="238"/>
    </font>
    <font>
      <b/>
      <vertAlign val="superscript"/>
      <sz val="8"/>
      <name val="Arial"/>
      <family val="2"/>
      <charset val="238"/>
    </font>
    <font>
      <i/>
      <sz val="8"/>
      <color indexed="8"/>
      <name val="Arial"/>
      <family val="2"/>
      <charset val="238"/>
    </font>
    <font>
      <b/>
      <sz val="9"/>
      <name val="Arial CE"/>
      <family val="2"/>
      <charset val="238"/>
    </font>
    <font>
      <sz val="7"/>
      <name val="Arial CE"/>
      <charset val="238"/>
    </font>
    <font>
      <i/>
      <sz val="7"/>
      <name val="Arial CE"/>
      <charset val="238"/>
    </font>
    <font>
      <b/>
      <sz val="8"/>
      <name val="Times New Roman"/>
      <family val="1"/>
      <charset val="238"/>
    </font>
    <font>
      <b/>
      <sz val="8"/>
      <color rgb="FF000000"/>
      <name val="Arial"/>
      <family val="2"/>
      <charset val="238"/>
    </font>
    <font>
      <sz val="11"/>
      <color rgb="FF000000"/>
      <name val="Calibri"/>
      <family val="2"/>
      <scheme val="minor"/>
    </font>
    <font>
      <b/>
      <sz val="9"/>
      <color theme="1"/>
      <name val="Arial"/>
      <family val="2"/>
      <charset val="238"/>
    </font>
    <font>
      <sz val="9"/>
      <color theme="1"/>
      <name val="Arial"/>
      <family val="2"/>
      <charset val="238"/>
    </font>
    <font>
      <b/>
      <i/>
      <sz val="8"/>
      <color theme="1"/>
      <name val="Arial"/>
      <family val="2"/>
      <charset val="238"/>
    </font>
    <font>
      <sz val="8"/>
      <color rgb="FF000000"/>
      <name val="Arial"/>
      <family val="2"/>
      <charset val="238"/>
    </font>
    <font>
      <sz val="8"/>
      <color indexed="8"/>
      <name val="Arial"/>
      <family val="2"/>
      <charset val="238"/>
    </font>
    <font>
      <sz val="8"/>
      <color theme="1"/>
      <name val="Arial"/>
      <family val="2"/>
      <charset val="238"/>
    </font>
    <font>
      <b/>
      <i/>
      <sz val="8"/>
      <color rgb="FF000000"/>
      <name val="Arial"/>
      <family val="2"/>
      <charset val="238"/>
    </font>
    <font>
      <i/>
      <sz val="8"/>
      <color theme="1"/>
      <name val="Arial"/>
      <family val="2"/>
      <charset val="238"/>
    </font>
    <font>
      <b/>
      <sz val="8"/>
      <color theme="1"/>
      <name val="Arial"/>
      <family val="2"/>
      <charset val="238"/>
    </font>
    <font>
      <sz val="9"/>
      <name val="Arial"/>
      <family val="2"/>
      <charset val="238"/>
    </font>
    <font>
      <i/>
      <vertAlign val="superscript"/>
      <sz val="9"/>
      <name val="Arial CE"/>
      <charset val="238"/>
    </font>
    <font>
      <vertAlign val="superscript"/>
      <sz val="9"/>
      <name val="Arial"/>
      <family val="2"/>
      <charset val="238"/>
    </font>
    <font>
      <i/>
      <vertAlign val="superscript"/>
      <sz val="9"/>
      <name val="Arial"/>
      <family val="2"/>
      <charset val="238"/>
    </font>
    <font>
      <vertAlign val="superscript"/>
      <sz val="9"/>
      <name val="Symbol"/>
      <family val="1"/>
      <charset val="2"/>
    </font>
    <font>
      <b/>
      <sz val="11"/>
      <color theme="1"/>
      <name val="Arial"/>
      <family val="2"/>
      <charset val="238"/>
    </font>
    <font>
      <i/>
      <sz val="11"/>
      <color theme="1"/>
      <name val="Arial"/>
      <family val="2"/>
      <charset val="238"/>
    </font>
    <font>
      <b/>
      <sz val="10"/>
      <color theme="1"/>
      <name val="Arial"/>
      <family val="2"/>
      <charset val="238"/>
    </font>
    <font>
      <i/>
      <sz val="10"/>
      <color theme="1"/>
      <name val="Arial"/>
      <family val="2"/>
      <charset val="238"/>
    </font>
    <font>
      <u/>
      <sz val="11"/>
      <color theme="10"/>
      <name val="Czcionka tekstu podstawowego"/>
      <family val="2"/>
      <charset val="238"/>
    </font>
    <font>
      <u/>
      <sz val="8.5"/>
      <color theme="10"/>
      <name val="Arial"/>
      <family val="2"/>
      <charset val="238"/>
    </font>
    <font>
      <i/>
      <u/>
      <sz val="8.5"/>
      <color theme="10"/>
      <name val="Arial"/>
      <family val="2"/>
      <charset val="238"/>
    </font>
    <font>
      <vertAlign val="superscript"/>
      <sz val="9"/>
      <name val="Arial CE"/>
      <charset val="238"/>
    </font>
    <font>
      <sz val="10"/>
      <name val="Arial CE"/>
      <charset val="238"/>
    </font>
    <font>
      <i/>
      <sz val="9"/>
      <color theme="1"/>
      <name val="Arial"/>
      <family val="2"/>
      <charset val="238"/>
    </font>
    <font>
      <b/>
      <i/>
      <sz val="9"/>
      <color theme="1"/>
      <name val="Arial"/>
      <family val="2"/>
      <charset val="238"/>
    </font>
    <font>
      <b/>
      <sz val="8"/>
      <color rgb="FFFF0000"/>
      <name val="Arial"/>
      <family val="2"/>
      <charset val="238"/>
    </font>
    <font>
      <sz val="8"/>
      <color rgb="FFFF0000"/>
      <name val="Arial CE"/>
      <charset val="238"/>
    </font>
    <font>
      <sz val="8"/>
      <color rgb="FFFF0000"/>
      <name val="Arial"/>
      <family val="2"/>
      <charset val="238"/>
    </font>
    <font>
      <sz val="11"/>
      <color rgb="FFFF0000"/>
      <name val="Calibri"/>
      <family val="2"/>
      <scheme val="minor"/>
    </font>
    <font>
      <i/>
      <sz val="8"/>
      <color rgb="FFFF0000"/>
      <name val="Arial"/>
      <family val="2"/>
      <charset val="238"/>
    </font>
    <font>
      <sz val="9"/>
      <color rgb="FFFF0000"/>
      <name val="Arial CE"/>
      <charset val="238"/>
    </font>
    <font>
      <sz val="8"/>
      <color rgb="FFFF0000"/>
      <name val="Arial CE"/>
      <family val="2"/>
      <charset val="238"/>
    </font>
    <font>
      <sz val="11"/>
      <name val="Calibri"/>
      <family val="2"/>
      <scheme val="minor"/>
    </font>
    <font>
      <b/>
      <vertAlign val="superscript"/>
      <sz val="9"/>
      <name val="Arial"/>
      <family val="2"/>
      <charset val="238"/>
    </font>
    <font>
      <u/>
      <sz val="8.5"/>
      <name val="Arial"/>
      <family val="2"/>
      <charset val="238"/>
    </font>
    <font>
      <i/>
      <u/>
      <sz val="8.5"/>
      <name val="Arial"/>
      <family val="2"/>
      <charset val="238"/>
    </font>
    <font>
      <vertAlign val="subscript"/>
      <sz val="8"/>
      <name val="Arial"/>
      <family val="2"/>
      <charset val="238"/>
    </font>
    <font>
      <i/>
      <u/>
      <sz val="8"/>
      <color theme="10"/>
      <name val="Arial"/>
      <family val="2"/>
      <charset val="238"/>
    </font>
    <font>
      <b/>
      <i/>
      <vertAlign val="superscript"/>
      <sz val="9"/>
      <name val="Arial CE"/>
      <charset val="238"/>
    </font>
    <font>
      <u/>
      <sz val="8.5"/>
      <color rgb="FF0000FF"/>
      <name val="Arial"/>
      <family val="2"/>
      <charset val="238"/>
    </font>
    <font>
      <i/>
      <u/>
      <sz val="8.5"/>
      <color rgb="FF0000FF"/>
      <name val="Arial"/>
      <family val="2"/>
      <charset val="238"/>
    </font>
    <font>
      <sz val="9"/>
      <color rgb="FF0000FF"/>
      <name val="Arial"/>
      <family val="2"/>
      <charset val="238"/>
    </font>
    <font>
      <u/>
      <sz val="9"/>
      <color rgb="FF0000FF"/>
      <name val="Arial"/>
      <family val="2"/>
      <charset val="238"/>
    </font>
    <font>
      <i/>
      <u/>
      <sz val="9"/>
      <color rgb="FF0000FF"/>
      <name val="Arial"/>
      <family val="2"/>
      <charset val="238"/>
    </font>
    <font>
      <i/>
      <sz val="9"/>
      <color rgb="FF0000FF"/>
      <name val="Arial"/>
      <family val="2"/>
      <charset val="238"/>
    </font>
  </fonts>
  <fills count="3">
    <fill>
      <patternFill patternType="none"/>
    </fill>
    <fill>
      <patternFill patternType="gray125"/>
    </fill>
    <fill>
      <patternFill patternType="solid">
        <fgColor theme="0"/>
        <bgColor indexed="64"/>
      </patternFill>
    </fill>
  </fills>
  <borders count="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E5E5E5"/>
      </top>
      <bottom style="thin">
        <color rgb="FFE5E5E5"/>
      </bottom>
      <diagonal/>
    </border>
    <border>
      <left style="thin">
        <color indexed="64"/>
      </left>
      <right/>
      <top style="thin">
        <color rgb="FFE5E5E5"/>
      </top>
      <bottom style="thin">
        <color rgb="FFE5E5E5"/>
      </bottom>
      <diagonal/>
    </border>
    <border>
      <left style="thin">
        <color indexed="64"/>
      </left>
      <right style="thin">
        <color indexed="64"/>
      </right>
      <top/>
      <bottom style="thin">
        <color rgb="FFE5E5E5"/>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rgb="FFE5E5E5"/>
      </right>
      <top style="medium">
        <color indexed="64"/>
      </top>
      <bottom/>
      <diagonal/>
    </border>
  </borders>
  <cellStyleXfs count="7">
    <xf numFmtId="0" fontId="0" fillId="0" borderId="0"/>
    <xf numFmtId="0" fontId="9" fillId="0" borderId="0"/>
    <xf numFmtId="0" fontId="9" fillId="0" borderId="0"/>
    <xf numFmtId="0" fontId="29" fillId="0" borderId="0"/>
    <xf numFmtId="0" fontId="9" fillId="0" borderId="0"/>
    <xf numFmtId="0" fontId="9" fillId="0" borderId="0"/>
    <xf numFmtId="0" fontId="48" fillId="0" borderId="0" applyNumberFormat="0" applyFill="0" applyBorder="0" applyAlignment="0" applyProtection="0">
      <alignment vertical="top"/>
      <protection locked="0"/>
    </xf>
  </cellStyleXfs>
  <cellXfs count="828">
    <xf numFmtId="0" fontId="0" fillId="0" borderId="0" xfId="0"/>
    <xf numFmtId="0" fontId="1" fillId="0" borderId="0" xfId="0" applyFont="1"/>
    <xf numFmtId="0" fontId="2" fillId="0" borderId="0" xfId="0" applyFont="1" applyBorder="1"/>
    <xf numFmtId="0" fontId="3" fillId="0" borderId="0" xfId="0" applyFont="1" applyAlignment="1">
      <alignment horizontal="left" indent="1"/>
    </xf>
    <xf numFmtId="0" fontId="2" fillId="0" borderId="0" xfId="0" applyFont="1"/>
    <xf numFmtId="0" fontId="5" fillId="0" borderId="0" xfId="0" applyFont="1" applyAlignment="1">
      <alignment horizontal="left" indent="1"/>
    </xf>
    <xf numFmtId="0" fontId="3" fillId="0" borderId="0" xfId="0" applyFont="1" applyAlignment="1">
      <alignment horizontal="left" indent="5"/>
    </xf>
    <xf numFmtId="0" fontId="0" fillId="0" borderId="0" xfId="0" applyAlignment="1">
      <alignment horizontal="center" vertical="center"/>
    </xf>
    <xf numFmtId="164" fontId="7" fillId="0" borderId="0" xfId="0" applyNumberFormat="1" applyFont="1"/>
    <xf numFmtId="1" fontId="8" fillId="0" borderId="0" xfId="1" applyNumberFormat="1" applyFont="1"/>
    <xf numFmtId="0" fontId="10" fillId="0" borderId="0" xfId="0" applyNumberFormat="1" applyFont="1"/>
    <xf numFmtId="0" fontId="2" fillId="0" borderId="5" xfId="0" applyFont="1" applyBorder="1"/>
    <xf numFmtId="0" fontId="2" fillId="0" borderId="6" xfId="0" applyFont="1" applyBorder="1" applyAlignment="1">
      <alignment horizontal="right"/>
    </xf>
    <xf numFmtId="1" fontId="9" fillId="0" borderId="0" xfId="1" applyNumberFormat="1"/>
    <xf numFmtId="164" fontId="2" fillId="0" borderId="0" xfId="0" applyNumberFormat="1" applyFont="1" applyAlignment="1">
      <alignment horizontal="left" indent="2"/>
    </xf>
    <xf numFmtId="0" fontId="2" fillId="0" borderId="6" xfId="0" applyFont="1" applyBorder="1" applyAlignment="1"/>
    <xf numFmtId="1" fontId="2" fillId="0" borderId="5" xfId="0" applyNumberFormat="1" applyFont="1" applyBorder="1"/>
    <xf numFmtId="1" fontId="2" fillId="0" borderId="0" xfId="0" applyNumberFormat="1" applyFont="1"/>
    <xf numFmtId="0" fontId="0" fillId="0" borderId="0" xfId="0" applyAlignment="1">
      <alignment horizontal="left" indent="1"/>
    </xf>
    <xf numFmtId="0" fontId="6" fillId="0" borderId="0" xfId="0" applyFont="1" applyAlignment="1">
      <alignment horizontal="left" indent="2"/>
    </xf>
    <xf numFmtId="0" fontId="6" fillId="0" borderId="0" xfId="0" applyNumberFormat="1" applyFont="1" applyAlignment="1">
      <alignment horizontal="left" indent="2"/>
    </xf>
    <xf numFmtId="0" fontId="2" fillId="0" borderId="5" xfId="0" applyFont="1" applyBorder="1" applyAlignment="1">
      <alignment horizontal="left" indent="1"/>
    </xf>
    <xf numFmtId="0" fontId="2" fillId="0" borderId="0" xfId="0" applyFont="1" applyAlignment="1">
      <alignment horizontal="left" indent="1"/>
    </xf>
    <xf numFmtId="0" fontId="2" fillId="0" borderId="0" xfId="0" applyNumberFormat="1" applyFont="1" applyAlignment="1">
      <alignment horizontal="left"/>
    </xf>
    <xf numFmtId="0" fontId="6" fillId="0" borderId="0" xfId="0" applyNumberFormat="1" applyFont="1" applyAlignment="1">
      <alignment horizontal="left"/>
    </xf>
    <xf numFmtId="164" fontId="2" fillId="0" borderId="0" xfId="0" applyNumberFormat="1" applyFont="1"/>
    <xf numFmtId="0" fontId="2" fillId="0" borderId="6" xfId="0" applyNumberFormat="1" applyFont="1" applyBorder="1" applyAlignment="1">
      <alignment horizontal="right"/>
    </xf>
    <xf numFmtId="164" fontId="0" fillId="0" borderId="0" xfId="0" applyNumberFormat="1"/>
    <xf numFmtId="0" fontId="6" fillId="0" borderId="0" xfId="0" applyNumberFormat="1" applyFont="1"/>
    <xf numFmtId="164" fontId="2" fillId="0" borderId="5" xfId="0" applyNumberFormat="1" applyFont="1" applyBorder="1"/>
    <xf numFmtId="164" fontId="2" fillId="0" borderId="0" xfId="0" applyNumberFormat="1" applyFont="1" applyAlignment="1"/>
    <xf numFmtId="0" fontId="6" fillId="0" borderId="0" xfId="0" applyNumberFormat="1" applyFont="1" applyAlignment="1"/>
    <xf numFmtId="0" fontId="2" fillId="0" borderId="0" xfId="0" applyFont="1" applyAlignment="1">
      <alignment horizontal="left" indent="2"/>
    </xf>
    <xf numFmtId="0" fontId="2" fillId="0" borderId="5" xfId="0" applyFont="1" applyBorder="1" applyAlignment="1">
      <alignment horizontal="left" indent="2"/>
    </xf>
    <xf numFmtId="0" fontId="0" fillId="0" borderId="0" xfId="0" applyAlignment="1">
      <alignment horizontal="left" indent="2"/>
    </xf>
    <xf numFmtId="164" fontId="2" fillId="0" borderId="0" xfId="0" applyNumberFormat="1" applyFont="1" applyAlignment="1">
      <alignment horizontal="left" indent="1"/>
    </xf>
    <xf numFmtId="0" fontId="6" fillId="0" borderId="0" xfId="0" applyFont="1" applyAlignment="1">
      <alignment horizontal="left" indent="1"/>
    </xf>
    <xf numFmtId="0" fontId="6" fillId="0" borderId="0" xfId="0" applyFont="1"/>
    <xf numFmtId="0" fontId="12" fillId="0" borderId="0" xfId="0" applyFont="1" applyBorder="1"/>
    <xf numFmtId="164" fontId="7" fillId="0" borderId="0" xfId="0" applyNumberFormat="1" applyFont="1" applyBorder="1"/>
    <xf numFmtId="1" fontId="7" fillId="0" borderId="5" xfId="0" applyNumberFormat="1" applyFont="1" applyBorder="1"/>
    <xf numFmtId="1" fontId="8" fillId="0" borderId="5" xfId="0" applyNumberFormat="1" applyFont="1" applyBorder="1"/>
    <xf numFmtId="164" fontId="2" fillId="0" borderId="0" xfId="0" applyNumberFormat="1" applyFont="1" applyBorder="1" applyAlignment="1">
      <alignment horizontal="left"/>
    </xf>
    <xf numFmtId="164" fontId="2" fillId="0" borderId="0" xfId="0" applyNumberFormat="1" applyFont="1" applyBorder="1"/>
    <xf numFmtId="0" fontId="6" fillId="0" borderId="0" xfId="0" applyFont="1" applyBorder="1"/>
    <xf numFmtId="164" fontId="2" fillId="0" borderId="0" xfId="0" applyNumberFormat="1" applyFont="1" applyBorder="1" applyAlignment="1">
      <alignment horizontal="left" indent="1"/>
    </xf>
    <xf numFmtId="0" fontId="2" fillId="0" borderId="0" xfId="0" applyNumberFormat="1" applyFont="1" applyBorder="1" applyAlignment="1">
      <alignment horizontal="left" indent="1"/>
    </xf>
    <xf numFmtId="0" fontId="2" fillId="0" borderId="0" xfId="0" applyNumberFormat="1" applyFont="1" applyBorder="1" applyAlignment="1">
      <alignment horizontal="left"/>
    </xf>
    <xf numFmtId="0" fontId="2" fillId="0" borderId="0" xfId="0" applyNumberFormat="1" applyFont="1" applyBorder="1"/>
    <xf numFmtId="0" fontId="2" fillId="0" borderId="0" xfId="0" applyFont="1" applyBorder="1" applyAlignment="1">
      <alignment horizontal="left"/>
    </xf>
    <xf numFmtId="0" fontId="12" fillId="0" borderId="0" xfId="0" applyFont="1"/>
    <xf numFmtId="0" fontId="16" fillId="0" borderId="0" xfId="0" applyFont="1"/>
    <xf numFmtId="1" fontId="8" fillId="0" borderId="6" xfId="0" applyNumberFormat="1" applyFont="1" applyBorder="1"/>
    <xf numFmtId="0" fontId="19" fillId="0" borderId="0" xfId="0" applyFont="1"/>
    <xf numFmtId="0" fontId="1" fillId="0" borderId="0" xfId="0" applyFont="1" applyBorder="1"/>
    <xf numFmtId="0" fontId="12" fillId="0" borderId="0" xfId="0" applyFont="1" applyFill="1" applyBorder="1"/>
    <xf numFmtId="0" fontId="19" fillId="0" borderId="0" xfId="0" applyFont="1" applyBorder="1"/>
    <xf numFmtId="0" fontId="2" fillId="0" borderId="0" xfId="0" applyFont="1" applyFill="1" applyBorder="1"/>
    <xf numFmtId="0" fontId="17" fillId="0" borderId="0" xfId="0" applyFont="1" applyBorder="1"/>
    <xf numFmtId="0" fontId="17" fillId="0" borderId="0" xfId="0" applyFont="1"/>
    <xf numFmtId="165" fontId="11" fillId="0" borderId="0" xfId="0" applyNumberFormat="1" applyFont="1" applyBorder="1" applyAlignment="1">
      <alignment horizontal="right"/>
    </xf>
    <xf numFmtId="0" fontId="2" fillId="0" borderId="0" xfId="0" applyFont="1" applyAlignment="1">
      <alignment horizontal="center"/>
    </xf>
    <xf numFmtId="0" fontId="5" fillId="0" borderId="0" xfId="0" applyFont="1" applyBorder="1" applyAlignment="1">
      <alignment horizontal="left" indent="1"/>
    </xf>
    <xf numFmtId="165" fontId="11" fillId="0" borderId="0" xfId="0" applyNumberFormat="1" applyFont="1"/>
    <xf numFmtId="166" fontId="5" fillId="0" borderId="0" xfId="0" applyNumberFormat="1" applyFont="1" applyBorder="1" applyAlignment="1" applyProtection="1">
      <alignment horizontal="left" indent="1"/>
    </xf>
    <xf numFmtId="0" fontId="5" fillId="0" borderId="0" xfId="0" applyFont="1" applyBorder="1"/>
    <xf numFmtId="166" fontId="5" fillId="0" borderId="0" xfId="0" applyNumberFormat="1" applyFont="1" applyBorder="1" applyAlignment="1" applyProtection="1">
      <alignment horizontal="left"/>
    </xf>
    <xf numFmtId="0" fontId="12" fillId="0" borderId="0" xfId="0" applyFont="1" applyFill="1"/>
    <xf numFmtId="0" fontId="2" fillId="0" borderId="0" xfId="0" applyFont="1" applyFill="1"/>
    <xf numFmtId="0" fontId="2" fillId="0" borderId="0" xfId="0" applyFont="1" applyBorder="1" applyAlignment="1">
      <alignment horizontal="left" indent="1"/>
    </xf>
    <xf numFmtId="0" fontId="2" fillId="0" borderId="0" xfId="0" applyFont="1" applyBorder="1" applyAlignment="1">
      <alignment horizontal="left" indent="2"/>
    </xf>
    <xf numFmtId="164" fontId="2" fillId="0" borderId="0" xfId="0" applyNumberFormat="1" applyFont="1" applyBorder="1" applyAlignment="1"/>
    <xf numFmtId="0" fontId="2" fillId="0" borderId="0" xfId="0" applyNumberFormat="1" applyFont="1"/>
    <xf numFmtId="165" fontId="2" fillId="0" borderId="0" xfId="0" applyNumberFormat="1" applyFont="1" applyBorder="1"/>
    <xf numFmtId="164" fontId="7" fillId="0" borderId="0" xfId="0" applyNumberFormat="1" applyFont="1" applyBorder="1" applyAlignment="1">
      <alignment horizontal="left"/>
    </xf>
    <xf numFmtId="0" fontId="7" fillId="0" borderId="0" xfId="0" applyNumberFormat="1" applyFont="1" applyBorder="1" applyAlignment="1">
      <alignment horizontal="left"/>
    </xf>
    <xf numFmtId="2" fontId="2" fillId="0" borderId="0" xfId="0" applyNumberFormat="1" applyFont="1" applyBorder="1"/>
    <xf numFmtId="0" fontId="10" fillId="0" borderId="0" xfId="0" applyNumberFormat="1" applyFont="1" applyBorder="1" applyAlignment="1">
      <alignment horizontal="left"/>
    </xf>
    <xf numFmtId="0" fontId="7" fillId="0" borderId="0" xfId="0" applyFont="1" applyBorder="1"/>
    <xf numFmtId="164" fontId="7" fillId="0" borderId="0" xfId="0" applyNumberFormat="1" applyFont="1" applyBorder="1" applyAlignment="1"/>
    <xf numFmtId="164" fontId="7" fillId="0" borderId="0" xfId="0" applyNumberFormat="1" applyFont="1" applyBorder="1" applyAlignment="1">
      <alignment horizontal="left" indent="1"/>
    </xf>
    <xf numFmtId="0" fontId="18" fillId="0" borderId="0" xfId="0" applyFont="1" applyBorder="1" applyAlignment="1">
      <alignment horizontal="left" wrapText="1"/>
    </xf>
    <xf numFmtId="164" fontId="8" fillId="0" borderId="0" xfId="0" applyNumberFormat="1" applyFont="1" applyAlignment="1">
      <alignment horizontal="left" wrapText="1"/>
    </xf>
    <xf numFmtId="0" fontId="1" fillId="0" borderId="0" xfId="0" applyFont="1" applyFill="1"/>
    <xf numFmtId="0" fontId="24" fillId="0" borderId="0" xfId="0" applyFont="1" applyFill="1" applyAlignment="1"/>
    <xf numFmtId="0" fontId="24" fillId="0" borderId="0" xfId="0" applyFont="1" applyFill="1"/>
    <xf numFmtId="0" fontId="4" fillId="0" borderId="0" xfId="0" applyFont="1" applyBorder="1" applyAlignment="1">
      <alignment horizontal="left" indent="4"/>
    </xf>
    <xf numFmtId="0" fontId="16" fillId="0" borderId="0" xfId="0" applyFont="1" applyFill="1" applyAlignment="1"/>
    <xf numFmtId="0" fontId="16" fillId="0" borderId="0" xfId="0" applyFont="1" applyFill="1"/>
    <xf numFmtId="0" fontId="3" fillId="0" borderId="0" xfId="0" applyFont="1" applyBorder="1" applyAlignment="1">
      <alignment horizontal="center"/>
    </xf>
    <xf numFmtId="0" fontId="2" fillId="0" borderId="11" xfId="0" applyFont="1" applyBorder="1" applyAlignment="1">
      <alignment horizontal="center"/>
    </xf>
    <xf numFmtId="0" fontId="18" fillId="0" borderId="0" xfId="0" applyFont="1" applyAlignment="1">
      <alignment horizontal="left" vertical="top" wrapText="1"/>
    </xf>
    <xf numFmtId="0" fontId="0" fillId="0" borderId="0" xfId="0" applyAlignment="1">
      <alignment horizontal="center"/>
    </xf>
    <xf numFmtId="0" fontId="0" fillId="0" borderId="0" xfId="0" applyBorder="1"/>
    <xf numFmtId="0" fontId="8" fillId="0" borderId="0" xfId="0" applyFont="1" applyBorder="1" applyAlignment="1">
      <alignment horizontal="left" wrapText="1"/>
    </xf>
    <xf numFmtId="0" fontId="0" fillId="0" borderId="0" xfId="0" applyFill="1"/>
    <xf numFmtId="0" fontId="2" fillId="0" borderId="0" xfId="0" applyFont="1" applyFill="1" applyBorder="1" applyAlignment="1">
      <alignment horizontal="center"/>
    </xf>
    <xf numFmtId="0" fontId="3" fillId="0" borderId="0" xfId="0" applyFont="1" applyBorder="1" applyAlignment="1">
      <alignment horizontal="left" indent="5"/>
    </xf>
    <xf numFmtId="0" fontId="2" fillId="0" borderId="1" xfId="0" applyFont="1" applyBorder="1" applyAlignment="1">
      <alignment horizontal="centerContinuous"/>
    </xf>
    <xf numFmtId="0" fontId="2" fillId="0" borderId="1" xfId="0" applyFont="1" applyBorder="1"/>
    <xf numFmtId="164" fontId="8" fillId="0" borderId="0" xfId="0" applyNumberFormat="1" applyFont="1" applyBorder="1"/>
    <xf numFmtId="0" fontId="18" fillId="0" borderId="0" xfId="0" applyFont="1" applyBorder="1" applyAlignment="1">
      <alignment horizontal="left"/>
    </xf>
    <xf numFmtId="0" fontId="3" fillId="0" borderId="0" xfId="0" applyFont="1" applyBorder="1" applyAlignment="1">
      <alignment horizontal="right"/>
    </xf>
    <xf numFmtId="0" fontId="3" fillId="0" borderId="0" xfId="0" applyNumberFormat="1" applyFont="1" applyBorder="1" applyAlignment="1">
      <alignment horizontal="left" indent="2"/>
    </xf>
    <xf numFmtId="0" fontId="5" fillId="0" borderId="0" xfId="0" applyNumberFormat="1" applyFont="1" applyBorder="1" applyAlignment="1">
      <alignment horizontal="left" indent="2"/>
    </xf>
    <xf numFmtId="0" fontId="8" fillId="0" borderId="0" xfId="0" applyFont="1" applyBorder="1"/>
    <xf numFmtId="0" fontId="8" fillId="0" borderId="0" xfId="0" applyFont="1" applyBorder="1" applyAlignment="1"/>
    <xf numFmtId="0" fontId="3" fillId="0" borderId="0" xfId="0" applyFont="1" applyBorder="1" applyAlignment="1">
      <alignment horizontal="left"/>
    </xf>
    <xf numFmtId="0" fontId="3" fillId="0" borderId="0" xfId="0" applyFont="1" applyBorder="1"/>
    <xf numFmtId="164" fontId="3" fillId="0" borderId="0" xfId="0" applyNumberFormat="1" applyFont="1" applyBorder="1"/>
    <xf numFmtId="164" fontId="8" fillId="0" borderId="0" xfId="0" applyNumberFormat="1" applyFont="1" applyBorder="1" applyAlignment="1" applyProtection="1">
      <alignment horizontal="left"/>
    </xf>
    <xf numFmtId="0" fontId="6" fillId="0" borderId="0" xfId="0" applyNumberFormat="1" applyFont="1" applyBorder="1" applyAlignment="1">
      <alignment horizontal="left"/>
    </xf>
    <xf numFmtId="0" fontId="3" fillId="0" borderId="0" xfId="0" applyFont="1" applyBorder="1" applyAlignment="1">
      <alignment horizontal="left" indent="1"/>
    </xf>
    <xf numFmtId="164" fontId="3" fillId="0" borderId="0" xfId="0" applyNumberFormat="1" applyFont="1" applyBorder="1" applyAlignment="1" applyProtection="1">
      <alignment horizontal="left" indent="1"/>
    </xf>
    <xf numFmtId="166" fontId="3" fillId="0" borderId="0" xfId="0" applyNumberFormat="1" applyFont="1" applyBorder="1" applyAlignment="1" applyProtection="1">
      <alignment horizontal="left" indent="1"/>
    </xf>
    <xf numFmtId="166" fontId="8" fillId="0" borderId="0" xfId="0" applyNumberFormat="1" applyFont="1" applyBorder="1" applyAlignment="1" applyProtection="1">
      <alignment horizontal="left"/>
    </xf>
    <xf numFmtId="165" fontId="3" fillId="0" borderId="0" xfId="0" applyNumberFormat="1" applyFont="1" applyBorder="1"/>
    <xf numFmtId="164" fontId="3" fillId="0" borderId="0" xfId="0" applyNumberFormat="1" applyFont="1" applyBorder="1" applyAlignment="1" applyProtection="1">
      <alignment horizontal="left"/>
    </xf>
    <xf numFmtId="0" fontId="5" fillId="0" borderId="0" xfId="0" applyFont="1" applyBorder="1" applyAlignment="1">
      <alignment horizontal="left" indent="2"/>
    </xf>
    <xf numFmtId="166" fontId="5" fillId="0" borderId="0" xfId="0" applyNumberFormat="1" applyFont="1" applyBorder="1" applyAlignment="1" applyProtection="1">
      <alignment horizontal="left" indent="2"/>
    </xf>
    <xf numFmtId="0" fontId="2" fillId="0" borderId="0" xfId="0" applyFont="1" applyBorder="1" applyAlignment="1">
      <alignment horizontal="right"/>
    </xf>
    <xf numFmtId="0" fontId="11" fillId="0" borderId="0" xfId="0" applyNumberFormat="1" applyFont="1" applyBorder="1"/>
    <xf numFmtId="166" fontId="3" fillId="0" borderId="0" xfId="0" applyNumberFormat="1" applyFont="1" applyBorder="1" applyAlignment="1" applyProtection="1">
      <alignment horizontal="left"/>
    </xf>
    <xf numFmtId="0" fontId="10" fillId="0" borderId="0" xfId="0" applyFont="1" applyBorder="1"/>
    <xf numFmtId="0" fontId="18" fillId="0" borderId="0" xfId="0" applyFont="1"/>
    <xf numFmtId="0" fontId="5" fillId="0" borderId="0" xfId="0" applyFont="1"/>
    <xf numFmtId="0" fontId="18" fillId="0" borderId="0" xfId="0" applyFont="1" applyBorder="1"/>
    <xf numFmtId="166" fontId="18" fillId="0" borderId="0" xfId="0" applyNumberFormat="1" applyFont="1" applyBorder="1" applyAlignment="1" applyProtection="1">
      <alignment horizontal="left" indent="1"/>
    </xf>
    <xf numFmtId="166" fontId="18" fillId="0" borderId="0" xfId="0" applyNumberFormat="1" applyFont="1" applyBorder="1" applyAlignment="1" applyProtection="1">
      <alignment horizontal="left"/>
    </xf>
    <xf numFmtId="0" fontId="2" fillId="0" borderId="0" xfId="0" applyFont="1" applyAlignment="1">
      <alignment horizontal="right"/>
    </xf>
    <xf numFmtId="0" fontId="18" fillId="0" borderId="0" xfId="0" applyFont="1" applyBorder="1" applyAlignment="1">
      <alignment horizontal="left" indent="1"/>
    </xf>
    <xf numFmtId="166" fontId="3" fillId="0" borderId="0" xfId="0" applyNumberFormat="1" applyFont="1" applyFill="1" applyBorder="1" applyAlignment="1" applyProtection="1">
      <alignment horizontal="left"/>
    </xf>
    <xf numFmtId="165" fontId="2" fillId="0" borderId="0" xfId="0" applyNumberFormat="1" applyFont="1"/>
    <xf numFmtId="0" fontId="10" fillId="0" borderId="0" xfId="0" applyNumberFormat="1" applyFont="1" applyBorder="1" applyAlignment="1"/>
    <xf numFmtId="0" fontId="3" fillId="0" borderId="0" xfId="0" applyFont="1"/>
    <xf numFmtId="0" fontId="25" fillId="0" borderId="0" xfId="0" applyFont="1"/>
    <xf numFmtId="0" fontId="26" fillId="0" borderId="0" xfId="0" applyFont="1"/>
    <xf numFmtId="0" fontId="17" fillId="0" borderId="1" xfId="0" applyFont="1" applyBorder="1" applyAlignment="1">
      <alignment horizontal="centerContinuous" vertical="center"/>
    </xf>
    <xf numFmtId="0" fontId="17" fillId="0" borderId="1" xfId="0" applyFont="1" applyBorder="1" applyAlignment="1">
      <alignment horizontal="centerContinuous"/>
    </xf>
    <xf numFmtId="0" fontId="27" fillId="0" borderId="0" xfId="0" applyFont="1" applyFill="1" applyBorder="1" applyAlignment="1">
      <alignment horizontal="center"/>
    </xf>
    <xf numFmtId="49" fontId="10" fillId="0" borderId="0" xfId="0" applyNumberFormat="1" applyFont="1" applyBorder="1" applyAlignment="1">
      <alignment horizontal="left"/>
    </xf>
    <xf numFmtId="49" fontId="10" fillId="0" borderId="0" xfId="0" applyNumberFormat="1" applyFont="1" applyBorder="1" applyAlignment="1">
      <alignment horizontal="left" indent="1"/>
    </xf>
    <xf numFmtId="0" fontId="3" fillId="0" borderId="0" xfId="0" applyNumberFormat="1" applyFont="1" applyBorder="1" applyAlignment="1">
      <alignment horizontal="right"/>
    </xf>
    <xf numFmtId="0" fontId="0" fillId="0" borderId="0" xfId="0" applyBorder="1" applyAlignment="1"/>
    <xf numFmtId="164" fontId="3" fillId="0" borderId="0" xfId="0" applyNumberFormat="1" applyFont="1" applyBorder="1" applyAlignment="1">
      <alignment horizontal="left"/>
    </xf>
    <xf numFmtId="0" fontId="3" fillId="0" borderId="0" xfId="0" applyFont="1" applyBorder="1" applyAlignment="1"/>
    <xf numFmtId="0" fontId="6" fillId="0" borderId="0" xfId="0" applyFont="1" applyBorder="1" applyAlignment="1">
      <alignment horizontal="left" indent="2"/>
    </xf>
    <xf numFmtId="0" fontId="2" fillId="0" borderId="0" xfId="0" applyNumberFormat="1" applyFont="1" applyBorder="1" applyAlignment="1">
      <alignment horizontal="right"/>
    </xf>
    <xf numFmtId="0" fontId="4" fillId="0" borderId="0" xfId="0" applyFont="1" applyAlignment="1">
      <alignment horizontal="left" indent="5"/>
    </xf>
    <xf numFmtId="0" fontId="2" fillId="0" borderId="0" xfId="0" applyFont="1" applyAlignment="1">
      <alignment horizontal="left" indent="3"/>
    </xf>
    <xf numFmtId="0" fontId="6" fillId="0" borderId="0" xfId="0" applyFont="1" applyBorder="1" applyAlignment="1">
      <alignment horizontal="left" wrapText="1" indent="3"/>
    </xf>
    <xf numFmtId="0" fontId="25" fillId="0" borderId="0" xfId="0" applyFont="1" applyBorder="1"/>
    <xf numFmtId="167" fontId="2" fillId="0" borderId="0" xfId="0" applyNumberFormat="1" applyFont="1"/>
    <xf numFmtId="0" fontId="11" fillId="0" borderId="0" xfId="0" applyNumberFormat="1" applyFont="1"/>
    <xf numFmtId="0" fontId="2" fillId="0" borderId="0" xfId="0" applyFont="1" applyFill="1" applyBorder="1" applyAlignment="1">
      <alignment horizontal="right"/>
    </xf>
    <xf numFmtId="0" fontId="3" fillId="0" borderId="0" xfId="0" applyNumberFormat="1" applyFont="1" applyBorder="1"/>
    <xf numFmtId="165" fontId="3" fillId="0" borderId="0" xfId="0" applyNumberFormat="1" applyFont="1" applyBorder="1" applyAlignment="1">
      <alignment horizontal="right"/>
    </xf>
    <xf numFmtId="0" fontId="1" fillId="0" borderId="0" xfId="0" applyFont="1" applyFill="1" applyBorder="1"/>
    <xf numFmtId="0" fontId="2" fillId="0" borderId="1" xfId="0" applyFont="1" applyFill="1" applyBorder="1" applyAlignment="1">
      <alignment horizontal="centerContinuous"/>
    </xf>
    <xf numFmtId="0" fontId="2" fillId="0" borderId="1" xfId="0" applyFont="1" applyFill="1" applyBorder="1"/>
    <xf numFmtId="164" fontId="8" fillId="0" borderId="0" xfId="0" applyNumberFormat="1" applyFont="1" applyFill="1" applyBorder="1"/>
    <xf numFmtId="0" fontId="18" fillId="0" borderId="0" xfId="0" applyFont="1" applyFill="1" applyBorder="1" applyAlignment="1">
      <alignment horizontal="left"/>
    </xf>
    <xf numFmtId="0" fontId="3" fillId="0" borderId="0" xfId="0" applyFont="1" applyFill="1" applyBorder="1" applyAlignment="1">
      <alignment horizontal="right"/>
    </xf>
    <xf numFmtId="0" fontId="3" fillId="0" borderId="0" xfId="0" applyNumberFormat="1" applyFont="1" applyFill="1" applyBorder="1" applyAlignment="1">
      <alignment horizontal="left" indent="2"/>
    </xf>
    <xf numFmtId="0" fontId="5" fillId="0" borderId="0" xfId="0" applyNumberFormat="1" applyFont="1" applyFill="1" applyBorder="1" applyAlignment="1">
      <alignment horizontal="left" indent="2"/>
    </xf>
    <xf numFmtId="0" fontId="3" fillId="0" borderId="0" xfId="0" applyFont="1" applyFill="1" applyBorder="1"/>
    <xf numFmtId="0" fontId="6" fillId="0" borderId="0" xfId="0" applyNumberFormat="1" applyFont="1" applyFill="1" applyBorder="1" applyAlignment="1">
      <alignment horizontal="left"/>
    </xf>
    <xf numFmtId="164" fontId="3" fillId="0" borderId="0" xfId="0" applyNumberFormat="1" applyFont="1" applyFill="1" applyBorder="1" applyAlignment="1" applyProtection="1">
      <alignment horizontal="left"/>
    </xf>
    <xf numFmtId="164" fontId="3" fillId="0" borderId="0" xfId="0" applyNumberFormat="1" applyFont="1" applyFill="1" applyBorder="1"/>
    <xf numFmtId="166" fontId="5" fillId="0" borderId="0" xfId="0" applyNumberFormat="1" applyFont="1" applyFill="1" applyBorder="1" applyAlignment="1" applyProtection="1">
      <alignment horizontal="left" indent="1"/>
    </xf>
    <xf numFmtId="0" fontId="5" fillId="0" borderId="0" xfId="0" applyFont="1" applyFill="1" applyBorder="1"/>
    <xf numFmtId="0" fontId="5" fillId="0" borderId="0" xfId="0" applyFont="1" applyFill="1"/>
    <xf numFmtId="0" fontId="23" fillId="0" borderId="0" xfId="0" applyFont="1" applyFill="1"/>
    <xf numFmtId="166" fontId="5" fillId="0" borderId="0" xfId="0" applyNumberFormat="1" applyFont="1" applyFill="1" applyBorder="1" applyAlignment="1" applyProtection="1">
      <alignment horizontal="left"/>
    </xf>
    <xf numFmtId="0" fontId="5" fillId="0" borderId="0" xfId="0" applyFont="1" applyFill="1" applyBorder="1" applyAlignment="1">
      <alignment horizontal="left" indent="1"/>
    </xf>
    <xf numFmtId="0" fontId="3" fillId="0" borderId="0" xfId="0" applyFont="1" applyFill="1" applyBorder="1" applyAlignment="1">
      <alignment horizontal="left"/>
    </xf>
    <xf numFmtId="0" fontId="3" fillId="0" borderId="0" xfId="0" applyFont="1" applyFill="1" applyBorder="1" applyAlignment="1">
      <alignment horizontal="left" indent="1"/>
    </xf>
    <xf numFmtId="0" fontId="2" fillId="0" borderId="0" xfId="0" applyFont="1" applyFill="1" applyAlignment="1">
      <alignment horizontal="right"/>
    </xf>
    <xf numFmtId="0" fontId="19" fillId="0" borderId="0" xfId="0" applyFont="1" applyFill="1" applyBorder="1"/>
    <xf numFmtId="0" fontId="4" fillId="0" borderId="0" xfId="0" applyFont="1" applyFill="1" applyBorder="1" applyAlignment="1">
      <alignment horizontal="left" indent="5"/>
    </xf>
    <xf numFmtId="0" fontId="17" fillId="0" borderId="1" xfId="0" applyFont="1" applyFill="1" applyBorder="1" applyAlignment="1">
      <alignment horizontal="centerContinuous" vertical="center"/>
    </xf>
    <xf numFmtId="0" fontId="17" fillId="0" borderId="1" xfId="0" applyFont="1" applyFill="1" applyBorder="1" applyAlignment="1">
      <alignment horizontal="centerContinuous"/>
    </xf>
    <xf numFmtId="0" fontId="8" fillId="0" borderId="0" xfId="0" applyFont="1" applyFill="1" applyBorder="1"/>
    <xf numFmtId="0" fontId="3" fillId="0" borderId="0" xfId="0" applyFont="1" applyFill="1"/>
    <xf numFmtId="0" fontId="1" fillId="0" borderId="0" xfId="0" applyFont="1" applyFill="1" applyBorder="1" applyAlignment="1">
      <alignment horizontal="left" indent="4"/>
    </xf>
    <xf numFmtId="165" fontId="3" fillId="0" borderId="0" xfId="0" applyNumberFormat="1" applyFont="1" applyFill="1" applyBorder="1" applyAlignment="1">
      <alignment horizontal="right"/>
    </xf>
    <xf numFmtId="0" fontId="9" fillId="0" borderId="0" xfId="0" applyFont="1"/>
    <xf numFmtId="0" fontId="9" fillId="0" borderId="0" xfId="0" applyFont="1" applyBorder="1"/>
    <xf numFmtId="49" fontId="6" fillId="0" borderId="0" xfId="0" applyNumberFormat="1" applyFont="1" applyBorder="1" applyAlignment="1">
      <alignment horizontal="left" indent="1"/>
    </xf>
    <xf numFmtId="164" fontId="8" fillId="0" borderId="0" xfId="0" applyNumberFormat="1" applyFont="1" applyBorder="1" applyAlignment="1">
      <alignment horizontal="left"/>
    </xf>
    <xf numFmtId="0" fontId="10" fillId="0" borderId="0" xfId="0" applyNumberFormat="1" applyFont="1" applyBorder="1" applyAlignment="1">
      <alignment horizontal="left" indent="1"/>
    </xf>
    <xf numFmtId="0" fontId="32" fillId="0" borderId="0" xfId="0" applyFont="1"/>
    <xf numFmtId="0" fontId="3" fillId="0" borderId="0" xfId="0" applyFont="1" applyFill="1" applyBorder="1" applyAlignment="1">
      <alignment horizontal="left" indent="5"/>
    </xf>
    <xf numFmtId="0" fontId="3" fillId="0" borderId="0" xfId="0" applyFont="1" applyFill="1" applyBorder="1" applyAlignment="1"/>
    <xf numFmtId="0" fontId="6" fillId="0" borderId="0" xfId="0" applyFont="1" applyFill="1" applyBorder="1"/>
    <xf numFmtId="0" fontId="3" fillId="0" borderId="0" xfId="0" applyFont="1" applyFill="1" applyAlignment="1">
      <alignment horizontal="left" indent="5"/>
    </xf>
    <xf numFmtId="0" fontId="12" fillId="0" borderId="0" xfId="0" applyFont="1" applyFill="1" applyAlignment="1">
      <alignment horizontal="center"/>
    </xf>
    <xf numFmtId="0" fontId="25" fillId="0" borderId="0" xfId="0" applyFont="1" applyFill="1"/>
    <xf numFmtId="164" fontId="28" fillId="0" borderId="0" xfId="0" applyNumberFormat="1" applyFont="1" applyBorder="1" applyAlignment="1">
      <alignment horizontal="left" wrapText="1"/>
    </xf>
    <xf numFmtId="0" fontId="33" fillId="0" borderId="0" xfId="0" applyFont="1" applyFill="1" applyBorder="1" applyAlignment="1">
      <alignment horizontal="left" wrapText="1" indent="2"/>
    </xf>
    <xf numFmtId="164" fontId="33" fillId="0" borderId="0" xfId="0" applyNumberFormat="1" applyFont="1" applyBorder="1" applyAlignment="1">
      <alignment horizontal="left" wrapText="1"/>
    </xf>
    <xf numFmtId="0" fontId="28" fillId="0" borderId="0" xfId="0" applyFont="1" applyBorder="1" applyAlignment="1">
      <alignment horizontal="left" wrapText="1"/>
    </xf>
    <xf numFmtId="164" fontId="35" fillId="0" borderId="0" xfId="0" applyNumberFormat="1" applyFont="1" applyBorder="1" applyAlignment="1">
      <alignment horizontal="left" wrapText="1"/>
    </xf>
    <xf numFmtId="0" fontId="36" fillId="0" borderId="0" xfId="0" applyFont="1" applyBorder="1" applyAlignment="1">
      <alignment horizontal="left" wrapText="1"/>
    </xf>
    <xf numFmtId="0" fontId="33" fillId="0" borderId="0" xfId="0" applyFont="1" applyBorder="1" applyAlignment="1">
      <alignment horizontal="left" wrapText="1" indent="2"/>
    </xf>
    <xf numFmtId="164" fontId="35" fillId="0" borderId="0" xfId="0" applyNumberFormat="1" applyFont="1" applyBorder="1" applyAlignment="1">
      <alignment wrapText="1"/>
    </xf>
    <xf numFmtId="0" fontId="37" fillId="0" borderId="0" xfId="0" applyFont="1"/>
    <xf numFmtId="0" fontId="13" fillId="0" borderId="0" xfId="0" applyNumberFormat="1" applyFont="1" applyFill="1" applyBorder="1" applyAlignment="1">
      <alignment horizontal="left"/>
    </xf>
    <xf numFmtId="1" fontId="7" fillId="0" borderId="0" xfId="0" applyNumberFormat="1" applyFont="1" applyAlignment="1"/>
    <xf numFmtId="0" fontId="2" fillId="0" borderId="0" xfId="0" applyFont="1" applyBorder="1" applyAlignment="1">
      <alignment horizontal="center"/>
    </xf>
    <xf numFmtId="164" fontId="8" fillId="0" borderId="0" xfId="0" applyNumberFormat="1" applyFont="1" applyBorder="1" applyAlignment="1">
      <alignment horizontal="left" wrapText="1"/>
    </xf>
    <xf numFmtId="164" fontId="3" fillId="0" borderId="0" xfId="0" applyNumberFormat="1" applyFont="1" applyBorder="1" applyAlignment="1">
      <alignment horizontal="left" wrapText="1"/>
    </xf>
    <xf numFmtId="0" fontId="3" fillId="0" borderId="0" xfId="0" applyFont="1" applyBorder="1" applyAlignment="1">
      <alignment horizontal="left" wrapText="1" indent="2"/>
    </xf>
    <xf numFmtId="164" fontId="3" fillId="0" borderId="0" xfId="0" applyNumberFormat="1" applyFont="1" applyBorder="1" applyAlignment="1">
      <alignment wrapText="1"/>
    </xf>
    <xf numFmtId="0" fontId="1" fillId="0" borderId="0" xfId="0" applyFont="1" applyBorder="1" applyAlignment="1">
      <alignment horizontal="left"/>
    </xf>
    <xf numFmtId="0" fontId="1" fillId="0" borderId="0" xfId="0" applyFont="1" applyFill="1" applyAlignment="1"/>
    <xf numFmtId="0" fontId="12" fillId="0" borderId="0" xfId="0" applyFont="1" applyFill="1" applyBorder="1" applyAlignment="1">
      <alignment horizontal="center"/>
    </xf>
    <xf numFmtId="0" fontId="12" fillId="0" borderId="0" xfId="0" applyNumberFormat="1" applyFont="1" applyAlignment="1"/>
    <xf numFmtId="0" fontId="12" fillId="0" borderId="0" xfId="0" applyNumberFormat="1" applyFont="1" applyAlignment="1">
      <alignment horizontal="center"/>
    </xf>
    <xf numFmtId="0" fontId="38" fillId="0" borderId="0" xfId="0" applyFont="1"/>
    <xf numFmtId="0" fontId="1" fillId="0" borderId="0" xfId="0" applyNumberFormat="1" applyFont="1" applyAlignment="1"/>
    <xf numFmtId="0" fontId="12" fillId="0" borderId="0" xfId="0" applyNumberFormat="1" applyFont="1" applyFill="1" applyAlignment="1"/>
    <xf numFmtId="0" fontId="1" fillId="0" borderId="0" xfId="0" applyFont="1" applyFill="1" applyAlignment="1">
      <alignment horizontal="center"/>
    </xf>
    <xf numFmtId="0" fontId="19" fillId="0" borderId="0" xfId="0" applyFont="1" applyFill="1"/>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31" fillId="0" borderId="0" xfId="0" applyFont="1"/>
    <xf numFmtId="0" fontId="39" fillId="0" borderId="0" xfId="0" applyFont="1"/>
    <xf numFmtId="0" fontId="18" fillId="0" borderId="0" xfId="0" applyFont="1" applyFill="1" applyBorder="1"/>
    <xf numFmtId="164" fontId="3" fillId="0" borderId="0" xfId="0" applyNumberFormat="1" applyFont="1" applyFill="1" applyBorder="1" applyAlignment="1" applyProtection="1">
      <alignment horizontal="left" indent="1"/>
    </xf>
    <xf numFmtId="166" fontId="3" fillId="0" borderId="0" xfId="0" applyNumberFormat="1" applyFont="1" applyFill="1" applyBorder="1" applyAlignment="1" applyProtection="1">
      <alignment horizontal="left" indent="1"/>
    </xf>
    <xf numFmtId="0" fontId="5" fillId="0" borderId="0" xfId="0" applyFont="1" applyFill="1" applyBorder="1" applyAlignment="1">
      <alignment horizontal="left" indent="2"/>
    </xf>
    <xf numFmtId="166" fontId="5" fillId="0" borderId="0" xfId="0" applyNumberFormat="1" applyFont="1" applyFill="1" applyBorder="1" applyAlignment="1" applyProtection="1">
      <alignment horizontal="left" indent="2"/>
    </xf>
    <xf numFmtId="0" fontId="3" fillId="0" borderId="0" xfId="0" applyNumberFormat="1" applyFont="1" applyFill="1" applyBorder="1" applyAlignment="1" applyProtection="1">
      <alignment horizontal="left" indent="1"/>
    </xf>
    <xf numFmtId="0" fontId="6" fillId="0" borderId="0" xfId="0" applyFont="1" applyFill="1" applyBorder="1" applyAlignment="1">
      <alignment horizontal="left" indent="2"/>
    </xf>
    <xf numFmtId="0" fontId="9" fillId="0" borderId="0" xfId="0" applyFont="1" applyFill="1" applyBorder="1"/>
    <xf numFmtId="164" fontId="8" fillId="0" borderId="0" xfId="0" applyNumberFormat="1" applyFont="1" applyFill="1" applyBorder="1" applyAlignment="1" applyProtection="1">
      <alignment horizontal="left"/>
    </xf>
    <xf numFmtId="0" fontId="10" fillId="0" borderId="0" xfId="0" applyFont="1" applyFill="1" applyBorder="1"/>
    <xf numFmtId="166" fontId="8" fillId="0" borderId="0" xfId="0" applyNumberFormat="1" applyFont="1" applyFill="1" applyBorder="1" applyAlignment="1" applyProtection="1">
      <alignment horizontal="left"/>
    </xf>
    <xf numFmtId="166" fontId="18" fillId="0" borderId="0" xfId="0" applyNumberFormat="1" applyFont="1" applyFill="1" applyBorder="1" applyAlignment="1" applyProtection="1">
      <alignment horizontal="left" indent="1"/>
    </xf>
    <xf numFmtId="166" fontId="18" fillId="0" borderId="0" xfId="0" applyNumberFormat="1" applyFont="1" applyFill="1" applyBorder="1" applyAlignment="1" applyProtection="1">
      <alignment horizontal="left"/>
    </xf>
    <xf numFmtId="0" fontId="18" fillId="0" borderId="0" xfId="0" applyFont="1" applyFill="1" applyBorder="1" applyAlignment="1">
      <alignment horizontal="left" indent="1"/>
    </xf>
    <xf numFmtId="0" fontId="8" fillId="0" borderId="0" xfId="0" applyNumberFormat="1" applyFont="1" applyFill="1" applyBorder="1" applyAlignment="1" applyProtection="1">
      <alignment horizontal="left"/>
    </xf>
    <xf numFmtId="0" fontId="8" fillId="0" borderId="0" xfId="0" applyFont="1" applyFill="1" applyBorder="1" applyAlignment="1">
      <alignment horizontal="left" indent="1"/>
    </xf>
    <xf numFmtId="166" fontId="8" fillId="0" borderId="0" xfId="0" applyNumberFormat="1" applyFont="1" applyFill="1" applyBorder="1" applyAlignment="1" applyProtection="1">
      <alignment horizontal="left" indent="1"/>
    </xf>
    <xf numFmtId="0" fontId="8" fillId="0" borderId="0" xfId="0" applyFont="1" applyBorder="1" applyAlignment="1">
      <alignment horizontal="center"/>
    </xf>
    <xf numFmtId="0" fontId="8" fillId="0" borderId="0" xfId="0" applyFont="1" applyFill="1" applyBorder="1" applyAlignment="1">
      <alignment horizontal="center"/>
    </xf>
    <xf numFmtId="0" fontId="3" fillId="0" borderId="0" xfId="0" applyFont="1" applyFill="1" applyBorder="1" applyAlignment="1">
      <alignment horizontal="center"/>
    </xf>
    <xf numFmtId="0" fontId="3" fillId="0" borderId="11" xfId="0" applyFont="1" applyFill="1" applyBorder="1" applyAlignment="1">
      <alignment horizontal="center"/>
    </xf>
    <xf numFmtId="0" fontId="17" fillId="0" borderId="0" xfId="0" applyNumberFormat="1" applyFont="1" applyFill="1" applyBorder="1" applyAlignment="1">
      <alignment horizontal="left"/>
    </xf>
    <xf numFmtId="0" fontId="17" fillId="2" borderId="7" xfId="0" applyFont="1" applyFill="1" applyBorder="1" applyAlignment="1">
      <alignment horizontal="center" vertical="center"/>
    </xf>
    <xf numFmtId="0" fontId="6" fillId="2" borderId="0" xfId="0" applyFont="1" applyFill="1" applyBorder="1" applyAlignment="1">
      <alignment horizontal="center" vertical="top"/>
    </xf>
    <xf numFmtId="0" fontId="17" fillId="2" borderId="11" xfId="0" applyFont="1" applyFill="1" applyBorder="1" applyAlignment="1">
      <alignment horizontal="center" vertical="center"/>
    </xf>
    <xf numFmtId="0" fontId="17" fillId="2" borderId="11" xfId="0" applyFont="1" applyFill="1" applyBorder="1" applyAlignment="1">
      <alignment horizontal="left" indent="5"/>
    </xf>
    <xf numFmtId="0" fontId="2" fillId="2" borderId="0" xfId="0" applyFont="1" applyFill="1" applyBorder="1" applyAlignment="1">
      <alignment horizontal="left" vertical="center" indent="8"/>
    </xf>
    <xf numFmtId="0" fontId="2" fillId="2" borderId="0" xfId="0" applyFont="1" applyFill="1" applyBorder="1" applyAlignment="1">
      <alignment horizontal="left" vertical="top" indent="8"/>
    </xf>
    <xf numFmtId="0" fontId="6" fillId="2" borderId="0" xfId="0" applyFont="1" applyFill="1" applyBorder="1" applyAlignment="1">
      <alignment horizontal="left" vertical="top" wrapText="1" indent="9"/>
    </xf>
    <xf numFmtId="0" fontId="12" fillId="0" borderId="0" xfId="0" applyFont="1" applyAlignment="1">
      <alignment horizontal="center"/>
    </xf>
    <xf numFmtId="0" fontId="7" fillId="0" borderId="11" xfId="0" applyNumberFormat="1" applyFont="1" applyBorder="1" applyAlignment="1">
      <alignment horizontal="center"/>
    </xf>
    <xf numFmtId="164" fontId="7" fillId="0" borderId="11" xfId="0" applyNumberFormat="1" applyFont="1" applyBorder="1" applyAlignment="1">
      <alignment horizontal="center"/>
    </xf>
    <xf numFmtId="164" fontId="2" fillId="0" borderId="11" xfId="0" applyNumberFormat="1" applyFont="1" applyBorder="1" applyAlignment="1">
      <alignment horizontal="center"/>
    </xf>
    <xf numFmtId="0" fontId="2" fillId="0" borderId="11" xfId="0" applyNumberFormat="1" applyFont="1" applyBorder="1" applyAlignment="1">
      <alignment horizontal="center"/>
    </xf>
    <xf numFmtId="49" fontId="2" fillId="0" borderId="11" xfId="0" applyNumberFormat="1" applyFont="1" applyBorder="1" applyAlignment="1">
      <alignment horizontal="center"/>
    </xf>
    <xf numFmtId="0" fontId="7" fillId="0" borderId="11" xfId="0" applyFont="1" applyBorder="1" applyAlignment="1">
      <alignment horizont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NumberFormat="1" applyFont="1" applyFill="1" applyBorder="1" applyAlignment="1" applyProtection="1">
      <alignment horizontal="left" vertical="center" indent="7"/>
    </xf>
    <xf numFmtId="0" fontId="2" fillId="2" borderId="11" xfId="0" applyFont="1" applyFill="1" applyBorder="1" applyAlignment="1">
      <alignment horizontal="center"/>
    </xf>
    <xf numFmtId="0" fontId="17" fillId="2" borderId="3" xfId="0" applyFont="1" applyFill="1" applyBorder="1" applyAlignment="1">
      <alignment horizontal="center" vertical="center"/>
    </xf>
    <xf numFmtId="0" fontId="2" fillId="2" borderId="5" xfId="0" applyFont="1" applyFill="1" applyBorder="1"/>
    <xf numFmtId="0" fontId="2" fillId="2" borderId="0" xfId="0" applyFont="1" applyFill="1" applyBorder="1" applyAlignment="1">
      <alignment horizontal="left" vertical="center" indent="7"/>
    </xf>
    <xf numFmtId="0" fontId="17" fillId="2" borderId="5" xfId="0" applyFont="1" applyFill="1" applyBorder="1" applyAlignment="1">
      <alignment horizontal="center" vertical="top"/>
    </xf>
    <xf numFmtId="0" fontId="6" fillId="2" borderId="0" xfId="0" applyFont="1" applyFill="1" applyBorder="1" applyAlignment="1">
      <alignment horizontal="left" vertical="top" indent="9"/>
    </xf>
    <xf numFmtId="0" fontId="6" fillId="2" borderId="5" xfId="0" applyFont="1" applyFill="1" applyBorder="1" applyAlignment="1">
      <alignment horizontal="center" vertical="top"/>
    </xf>
    <xf numFmtId="49" fontId="2" fillId="0" borderId="0" xfId="0" applyNumberFormat="1" applyFont="1" applyBorder="1" applyAlignment="1">
      <alignment horizontal="left"/>
    </xf>
    <xf numFmtId="49" fontId="6" fillId="0" borderId="0" xfId="0" applyNumberFormat="1" applyFont="1" applyBorder="1" applyAlignment="1">
      <alignment horizontal="left"/>
    </xf>
    <xf numFmtId="0" fontId="2" fillId="2" borderId="8" xfId="0" applyFont="1" applyFill="1" applyBorder="1" applyAlignment="1">
      <alignment horizontal="center" vertical="center"/>
    </xf>
    <xf numFmtId="0" fontId="2" fillId="2" borderId="0" xfId="0" applyFont="1" applyFill="1" applyBorder="1"/>
    <xf numFmtId="0" fontId="2" fillId="2" borderId="0" xfId="0" applyFont="1" applyFill="1" applyBorder="1" applyAlignment="1">
      <alignment horizontal="center" vertical="center"/>
    </xf>
    <xf numFmtId="0" fontId="6" fillId="2" borderId="0" xfId="0" applyFont="1" applyFill="1" applyBorder="1" applyAlignment="1">
      <alignment horizontal="left" indent="4"/>
    </xf>
    <xf numFmtId="0" fontId="1" fillId="0" borderId="0" xfId="0" applyFont="1" applyFill="1" applyBorder="1" applyAlignment="1">
      <alignment horizontal="left"/>
    </xf>
    <xf numFmtId="0" fontId="16" fillId="0" borderId="0" xfId="0" applyFont="1" applyFill="1" applyBorder="1" applyAlignment="1">
      <alignment horizontal="left"/>
    </xf>
    <xf numFmtId="0" fontId="8" fillId="0" borderId="11" xfId="0" applyFont="1" applyFill="1" applyBorder="1" applyAlignment="1">
      <alignment horizontal="center"/>
    </xf>
    <xf numFmtId="0" fontId="24" fillId="0" borderId="0" xfId="0" applyFont="1" applyBorder="1" applyAlignment="1">
      <alignment horizontal="left"/>
    </xf>
    <xf numFmtId="0" fontId="2" fillId="2" borderId="0" xfId="0" applyFont="1" applyFill="1" applyBorder="1" applyAlignment="1">
      <alignment horizontal="center"/>
    </xf>
    <xf numFmtId="0" fontId="34" fillId="0" borderId="0" xfId="0" applyFont="1" applyFill="1" applyBorder="1" applyAlignment="1">
      <alignment horizontal="left" wrapText="1" indent="2"/>
    </xf>
    <xf numFmtId="0" fontId="34" fillId="0" borderId="0" xfId="0" applyFont="1" applyBorder="1" applyAlignment="1">
      <alignment horizontal="left" wrapText="1" indent="2"/>
    </xf>
    <xf numFmtId="0" fontId="39" fillId="0" borderId="0" xfId="0" applyFont="1" applyFill="1" applyBorder="1" applyAlignment="1">
      <alignment horizontal="left" indent="4"/>
    </xf>
    <xf numFmtId="0" fontId="12" fillId="0" borderId="0" xfId="0" applyFont="1" applyBorder="1" applyAlignment="1">
      <alignment horizontal="center"/>
    </xf>
    <xf numFmtId="49" fontId="7" fillId="0" borderId="11" xfId="0" applyNumberFormat="1" applyFont="1" applyBorder="1" applyAlignment="1">
      <alignment horizontal="center"/>
    </xf>
    <xf numFmtId="49" fontId="7" fillId="0" borderId="0" xfId="0" applyNumberFormat="1" applyFont="1" applyBorder="1" applyAlignment="1">
      <alignment horizontal="center"/>
    </xf>
    <xf numFmtId="49" fontId="2" fillId="0" borderId="0" xfId="0" applyNumberFormat="1" applyFont="1" applyBorder="1" applyAlignment="1">
      <alignment horizontal="center"/>
    </xf>
    <xf numFmtId="49" fontId="2" fillId="0" borderId="0" xfId="0" applyNumberFormat="1" applyFont="1" applyAlignment="1">
      <alignment horizontal="center"/>
    </xf>
    <xf numFmtId="0" fontId="4" fillId="0" borderId="0" xfId="0" applyFont="1" applyFill="1" applyBorder="1" applyAlignment="1">
      <alignment horizontal="left"/>
    </xf>
    <xf numFmtId="0" fontId="7" fillId="2" borderId="7" xfId="0" applyFont="1" applyFill="1" applyBorder="1" applyAlignment="1">
      <alignment horizontal="center" vertical="center"/>
    </xf>
    <xf numFmtId="0" fontId="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0" xfId="0" applyFont="1" applyFill="1" applyBorder="1" applyAlignment="1">
      <alignment horizontal="center"/>
    </xf>
    <xf numFmtId="0" fontId="6" fillId="2" borderId="0" xfId="0" applyFont="1" applyFill="1" applyBorder="1" applyAlignment="1">
      <alignment horizontal="center"/>
    </xf>
    <xf numFmtId="0" fontId="2" fillId="2" borderId="0" xfId="0" applyFont="1" applyFill="1" applyBorder="1" applyAlignment="1">
      <alignment horizontal="left" indent="6"/>
    </xf>
    <xf numFmtId="0" fontId="6" fillId="2" borderId="0" xfId="0" applyFont="1" applyFill="1" applyBorder="1" applyAlignment="1">
      <alignment horizontal="left" indent="6"/>
    </xf>
    <xf numFmtId="0" fontId="5" fillId="0" borderId="0" xfId="0" applyFont="1" applyBorder="1" applyAlignment="1">
      <alignment horizontal="left"/>
    </xf>
    <xf numFmtId="0" fontId="6" fillId="2" borderId="0" xfId="0" applyFont="1" applyFill="1" applyBorder="1" applyAlignment="1">
      <alignment horizontal="left" vertical="center" indent="8"/>
    </xf>
    <xf numFmtId="49" fontId="12" fillId="0" borderId="0" xfId="0" applyNumberFormat="1" applyFont="1" applyBorder="1" applyAlignment="1">
      <alignment horizontal="left"/>
    </xf>
    <xf numFmtId="0" fontId="8" fillId="0" borderId="11" xfId="0" applyFont="1" applyBorder="1" applyAlignment="1">
      <alignment horizontal="center"/>
    </xf>
    <xf numFmtId="0" fontId="3" fillId="0" borderId="11" xfId="0" applyFont="1" applyBorder="1" applyAlignment="1">
      <alignment horizontal="center"/>
    </xf>
    <xf numFmtId="0" fontId="6" fillId="2" borderId="0" xfId="0" applyFont="1" applyFill="1" applyBorder="1" applyAlignment="1">
      <alignment horizontal="center" vertical="center"/>
    </xf>
    <xf numFmtId="0" fontId="2" fillId="2" borderId="11" xfId="0" applyFont="1" applyFill="1" applyBorder="1" applyAlignment="1"/>
    <xf numFmtId="0" fontId="6" fillId="2" borderId="0" xfId="0" applyFont="1" applyFill="1" applyBorder="1" applyAlignment="1">
      <alignment horizontal="left" vertical="top" indent="8"/>
    </xf>
    <xf numFmtId="0" fontId="17" fillId="2" borderId="8" xfId="0" applyFont="1" applyFill="1" applyBorder="1" applyAlignment="1">
      <alignment horizontal="center"/>
    </xf>
    <xf numFmtId="0" fontId="44" fillId="0" borderId="0" xfId="0" applyFont="1" applyAlignment="1">
      <alignment vertical="center"/>
    </xf>
    <xf numFmtId="0" fontId="45" fillId="0" borderId="0" xfId="0" applyFont="1" applyAlignment="1">
      <alignment vertical="center"/>
    </xf>
    <xf numFmtId="0" fontId="47" fillId="0" borderId="0" xfId="0" applyFont="1" applyAlignment="1">
      <alignment vertical="center"/>
    </xf>
    <xf numFmtId="0" fontId="46" fillId="0" borderId="0" xfId="0" applyFont="1"/>
    <xf numFmtId="0" fontId="4" fillId="0" borderId="0" xfId="0" applyFont="1" applyFill="1" applyAlignment="1">
      <alignment horizontal="left"/>
    </xf>
    <xf numFmtId="0" fontId="17" fillId="2" borderId="8" xfId="0" applyFont="1" applyFill="1" applyBorder="1" applyAlignment="1">
      <alignment horizontal="center" vertical="center" wrapText="1"/>
    </xf>
    <xf numFmtId="0" fontId="2" fillId="2" borderId="11" xfId="0" applyFont="1" applyFill="1" applyBorder="1" applyAlignment="1">
      <alignment vertical="center"/>
    </xf>
    <xf numFmtId="0" fontId="2" fillId="2" borderId="0" xfId="0" applyFont="1" applyFill="1" applyBorder="1" applyAlignment="1" applyProtection="1">
      <alignment horizontal="left" indent="6"/>
    </xf>
    <xf numFmtId="0" fontId="2" fillId="2" borderId="0" xfId="0" applyFont="1" applyFill="1" applyBorder="1" applyAlignment="1" applyProtection="1">
      <alignment horizontal="left" vertical="top" indent="6"/>
    </xf>
    <xf numFmtId="165" fontId="3" fillId="0" borderId="0" xfId="3" applyNumberFormat="1" applyFont="1" applyFill="1" applyBorder="1" applyAlignment="1">
      <alignment vertical="top" wrapText="1" readingOrder="1"/>
    </xf>
    <xf numFmtId="0" fontId="6" fillId="0" borderId="0" xfId="0" applyFont="1" applyBorder="1" applyAlignment="1">
      <alignment horizontal="left" indent="1"/>
    </xf>
    <xf numFmtId="0" fontId="2" fillId="2" borderId="18" xfId="0" applyFont="1" applyFill="1" applyBorder="1" applyAlignment="1">
      <alignment vertical="center" wrapText="1"/>
    </xf>
    <xf numFmtId="0" fontId="2" fillId="2" borderId="19" xfId="0" applyFont="1" applyFill="1" applyBorder="1" applyAlignment="1">
      <alignment vertical="center"/>
    </xf>
    <xf numFmtId="0" fontId="4" fillId="0" borderId="0" xfId="0" applyFont="1" applyAlignment="1"/>
    <xf numFmtId="0" fontId="20" fillId="0" borderId="0" xfId="0" applyFont="1" applyAlignment="1"/>
    <xf numFmtId="0" fontId="7" fillId="0" borderId="6" xfId="0" applyFont="1" applyBorder="1" applyAlignment="1">
      <alignment horizontal="right"/>
    </xf>
    <xf numFmtId="0" fontId="2" fillId="0" borderId="17"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49" fontId="2" fillId="0" borderId="22" xfId="0" applyNumberFormat="1" applyFont="1" applyBorder="1" applyAlignment="1">
      <alignment horizontal="center" vertical="center"/>
    </xf>
    <xf numFmtId="0" fontId="7" fillId="0" borderId="0" xfId="0" applyFont="1" applyFill="1"/>
    <xf numFmtId="0" fontId="2" fillId="2" borderId="18" xfId="0" applyFont="1" applyFill="1" applyBorder="1" applyAlignment="1">
      <alignment horizontal="left" vertical="top" indent="8"/>
    </xf>
    <xf numFmtId="0" fontId="17" fillId="2" borderId="19" xfId="0" applyFont="1" applyFill="1" applyBorder="1" applyAlignment="1">
      <alignment horizontal="left" indent="5"/>
    </xf>
    <xf numFmtId="166" fontId="7" fillId="0" borderId="0" xfId="0" applyNumberFormat="1" applyFont="1" applyFill="1" applyBorder="1" applyAlignment="1" applyProtection="1">
      <alignment horizontal="left"/>
    </xf>
    <xf numFmtId="0" fontId="2" fillId="2" borderId="18" xfId="0" applyFont="1" applyFill="1" applyBorder="1" applyAlignment="1">
      <alignment horizontal="left" vertical="top" indent="7"/>
    </xf>
    <xf numFmtId="0" fontId="2" fillId="2" borderId="19" xfId="0" applyFont="1" applyFill="1" applyBorder="1" applyAlignment="1">
      <alignment horizontal="center"/>
    </xf>
    <xf numFmtId="0" fontId="17" fillId="2" borderId="20" xfId="0" applyFont="1" applyFill="1" applyBorder="1" applyAlignment="1">
      <alignment horizontal="center"/>
    </xf>
    <xf numFmtId="0" fontId="2" fillId="2" borderId="18" xfId="0" applyFont="1" applyFill="1" applyBorder="1" applyAlignment="1">
      <alignment horizontal="left" vertical="top" wrapText="1" indent="8"/>
    </xf>
    <xf numFmtId="0" fontId="2" fillId="2" borderId="19" xfId="0" applyFont="1" applyFill="1" applyBorder="1" applyAlignment="1">
      <alignment horizontal="center" vertical="center"/>
    </xf>
    <xf numFmtId="0" fontId="7" fillId="2" borderId="19" xfId="0" applyFont="1" applyFill="1" applyBorder="1" applyAlignment="1">
      <alignment horizontal="center" vertical="center"/>
    </xf>
    <xf numFmtId="0" fontId="12" fillId="2" borderId="0" xfId="0" applyFont="1" applyFill="1" applyBorder="1"/>
    <xf numFmtId="0" fontId="6" fillId="2" borderId="18" xfId="0" applyFont="1" applyFill="1" applyBorder="1" applyAlignment="1">
      <alignment horizontal="left" vertical="top" wrapText="1" indent="6"/>
    </xf>
    <xf numFmtId="0" fontId="2" fillId="2" borderId="18" xfId="0" applyFont="1" applyFill="1" applyBorder="1" applyAlignment="1">
      <alignment horizontal="left" vertical="top" wrapText="1" indent="6"/>
    </xf>
    <xf numFmtId="0" fontId="2" fillId="2" borderId="18" xfId="0" applyFont="1" applyFill="1" applyBorder="1" applyAlignment="1">
      <alignment horizontal="left" vertical="top" indent="6"/>
    </xf>
    <xf numFmtId="0" fontId="2" fillId="2" borderId="19" xfId="0" applyFont="1" applyFill="1" applyBorder="1" applyAlignment="1"/>
    <xf numFmtId="0" fontId="30" fillId="0" borderId="0" xfId="0" applyFont="1" applyAlignment="1">
      <alignment vertical="center"/>
    </xf>
    <xf numFmtId="0" fontId="53" fillId="0" borderId="0" xfId="0" applyFont="1" applyAlignment="1">
      <alignment vertical="center"/>
    </xf>
    <xf numFmtId="0" fontId="54" fillId="0" borderId="0" xfId="0" applyFont="1" applyAlignment="1">
      <alignment horizontal="left" vertical="center" wrapText="1"/>
    </xf>
    <xf numFmtId="0" fontId="35" fillId="0" borderId="0" xfId="0" applyFont="1"/>
    <xf numFmtId="0" fontId="6" fillId="0" borderId="0" xfId="0" applyNumberFormat="1" applyFont="1" applyBorder="1" applyAlignment="1">
      <alignment horizontal="left" indent="1"/>
    </xf>
    <xf numFmtId="0" fontId="2" fillId="2" borderId="18" xfId="0" applyFont="1" applyFill="1" applyBorder="1" applyAlignment="1">
      <alignment horizontal="left" vertical="top" wrapText="1" indent="7"/>
    </xf>
    <xf numFmtId="0" fontId="2" fillId="2" borderId="0" xfId="0" applyFont="1" applyFill="1" applyBorder="1" applyAlignment="1">
      <alignment horizontal="left" vertical="top" indent="6"/>
    </xf>
    <xf numFmtId="0" fontId="2" fillId="2" borderId="0" xfId="0" applyFont="1" applyFill="1"/>
    <xf numFmtId="0" fontId="2" fillId="2" borderId="0" xfId="0" applyFont="1" applyFill="1" applyAlignment="1">
      <alignment horizontal="left" indent="1"/>
    </xf>
    <xf numFmtId="0" fontId="2" fillId="2" borderId="8" xfId="0" applyFont="1" applyFill="1" applyBorder="1"/>
    <xf numFmtId="0" fontId="0" fillId="0" borderId="0" xfId="0" applyFill="1" applyBorder="1"/>
    <xf numFmtId="0" fontId="16" fillId="0" borderId="9" xfId="0" applyFont="1" applyBorder="1"/>
    <xf numFmtId="0" fontId="12" fillId="0" borderId="9" xfId="0" applyFont="1" applyFill="1" applyBorder="1"/>
    <xf numFmtId="0" fontId="16" fillId="0" borderId="9" xfId="0" applyFont="1" applyFill="1" applyBorder="1"/>
    <xf numFmtId="0" fontId="16" fillId="0" borderId="9" xfId="0" applyFont="1" applyFill="1" applyBorder="1" applyAlignment="1"/>
    <xf numFmtId="0" fontId="0" fillId="0" borderId="9" xfId="0" applyFill="1" applyBorder="1"/>
    <xf numFmtId="0" fontId="4" fillId="2" borderId="0" xfId="0" applyFont="1" applyFill="1" applyBorder="1" applyAlignment="1">
      <alignment horizontal="left"/>
    </xf>
    <xf numFmtId="0" fontId="1" fillId="0" borderId="0" xfId="0" applyFont="1" applyAlignment="1">
      <alignment horizontal="center"/>
    </xf>
    <xf numFmtId="0" fontId="2" fillId="2" borderId="7" xfId="0" applyFont="1" applyFill="1" applyBorder="1" applyAlignment="1">
      <alignment horizontal="center"/>
    </xf>
    <xf numFmtId="0" fontId="12" fillId="0" borderId="9" xfId="0" applyFont="1" applyBorder="1" applyAlignment="1">
      <alignment horizontal="center"/>
    </xf>
    <xf numFmtId="0" fontId="12" fillId="2" borderId="0" xfId="0" applyFont="1" applyFill="1" applyAlignment="1">
      <alignment horizontal="center"/>
    </xf>
    <xf numFmtId="0" fontId="2" fillId="2" borderId="18" xfId="0" applyFont="1" applyFill="1" applyBorder="1" applyAlignment="1">
      <alignment horizontal="center"/>
    </xf>
    <xf numFmtId="0" fontId="0" fillId="0" borderId="0" xfId="0" applyFont="1" applyAlignment="1">
      <alignment horizontal="center"/>
    </xf>
    <xf numFmtId="0" fontId="7" fillId="0" borderId="0" xfId="0" applyFont="1" applyBorder="1" applyAlignment="1">
      <alignment horizontal="center"/>
    </xf>
    <xf numFmtId="0" fontId="1" fillId="0" borderId="0" xfId="0" applyFont="1" applyBorder="1" applyAlignment="1">
      <alignment horizontal="center"/>
    </xf>
    <xf numFmtId="0" fontId="7" fillId="0" borderId="0" xfId="0" applyFont="1" applyAlignment="1">
      <alignment horizontal="center"/>
    </xf>
    <xf numFmtId="0" fontId="19" fillId="0" borderId="0" xfId="0" applyFont="1" applyBorder="1" applyAlignment="1">
      <alignment horizontal="center"/>
    </xf>
    <xf numFmtId="0" fontId="2" fillId="0" borderId="11" xfId="0" applyFont="1" applyBorder="1" applyAlignment="1">
      <alignment horizontal="center" wrapText="1"/>
    </xf>
    <xf numFmtId="0" fontId="2" fillId="0" borderId="0" xfId="0" applyFont="1" applyBorder="1" applyAlignment="1">
      <alignment horizontal="center" wrapText="1"/>
    </xf>
    <xf numFmtId="0" fontId="25" fillId="0" borderId="0" xfId="0" applyFont="1" applyAlignment="1">
      <alignment horizontal="center"/>
    </xf>
    <xf numFmtId="0" fontId="52" fillId="0" borderId="0" xfId="0" applyFont="1" applyAlignment="1">
      <alignment horizontal="center"/>
    </xf>
    <xf numFmtId="0" fontId="2" fillId="0" borderId="0" xfId="0" applyNumberFormat="1" applyFont="1" applyBorder="1" applyAlignment="1">
      <alignment horizontal="center"/>
    </xf>
    <xf numFmtId="0" fontId="55" fillId="0" borderId="5" xfId="0" applyNumberFormat="1" applyFont="1" applyBorder="1" applyAlignment="1">
      <alignment horizontal="right"/>
    </xf>
    <xf numFmtId="165" fontId="55" fillId="0" borderId="5" xfId="0" applyNumberFormat="1" applyFont="1" applyBorder="1" applyAlignment="1">
      <alignment horizontal="right"/>
    </xf>
    <xf numFmtId="165" fontId="55" fillId="0" borderId="5" xfId="0" applyNumberFormat="1" applyFont="1" applyFill="1" applyBorder="1" applyAlignment="1">
      <alignment horizontal="right"/>
    </xf>
    <xf numFmtId="0" fontId="57" fillId="0" borderId="5" xfId="0" applyNumberFormat="1" applyFont="1" applyBorder="1" applyAlignment="1">
      <alignment horizontal="right"/>
    </xf>
    <xf numFmtId="0" fontId="57" fillId="0" borderId="5" xfId="0" applyNumberFormat="1" applyFont="1" applyFill="1" applyBorder="1" applyAlignment="1">
      <alignment horizontal="right"/>
    </xf>
    <xf numFmtId="165" fontId="57" fillId="0" borderId="5" xfId="0" applyNumberFormat="1" applyFont="1" applyBorder="1" applyAlignment="1">
      <alignment horizontal="right"/>
    </xf>
    <xf numFmtId="165" fontId="57" fillId="0" borderId="5" xfId="0" applyNumberFormat="1" applyFont="1" applyFill="1" applyBorder="1" applyAlignment="1">
      <alignment horizontal="right"/>
    </xf>
    <xf numFmtId="165" fontId="57" fillId="0" borderId="6" xfId="0" applyNumberFormat="1" applyFont="1" applyFill="1" applyBorder="1" applyAlignment="1">
      <alignment horizontal="right"/>
    </xf>
    <xf numFmtId="0" fontId="55" fillId="0" borderId="6" xfId="0" applyNumberFormat="1" applyFont="1" applyBorder="1" applyAlignment="1">
      <alignment horizontal="right"/>
    </xf>
    <xf numFmtId="165" fontId="55" fillId="0" borderId="6" xfId="0" applyNumberFormat="1" applyFont="1" applyBorder="1" applyAlignment="1">
      <alignment horizontal="right"/>
    </xf>
    <xf numFmtId="0" fontId="57" fillId="0" borderId="6" xfId="0" applyNumberFormat="1" applyFont="1" applyBorder="1" applyAlignment="1">
      <alignment horizontal="right"/>
    </xf>
    <xf numFmtId="165" fontId="57" fillId="0" borderId="6" xfId="0" applyNumberFormat="1" applyFont="1" applyBorder="1" applyAlignment="1">
      <alignment horizontal="right"/>
    </xf>
    <xf numFmtId="165" fontId="57" fillId="0" borderId="0" xfId="0" applyNumberFormat="1" applyFont="1" applyBorder="1" applyAlignment="1">
      <alignment horizontal="right"/>
    </xf>
    <xf numFmtId="1" fontId="55" fillId="0" borderId="0" xfId="0" applyNumberFormat="1" applyFont="1" applyBorder="1"/>
    <xf numFmtId="165" fontId="57" fillId="0" borderId="0" xfId="0" applyNumberFormat="1" applyFont="1" applyFill="1" applyAlignment="1">
      <alignment horizontal="right"/>
    </xf>
    <xf numFmtId="165" fontId="55" fillId="0" borderId="11" xfId="0" applyNumberFormat="1" applyFont="1" applyBorder="1" applyAlignment="1">
      <alignment horizontal="right"/>
    </xf>
    <xf numFmtId="165" fontId="57" fillId="0" borderId="5" xfId="0" applyNumberFormat="1" applyFont="1" applyBorder="1"/>
    <xf numFmtId="0" fontId="57" fillId="0" borderId="11" xfId="0" applyNumberFormat="1" applyFont="1" applyBorder="1" applyAlignment="1">
      <alignment horizontal="right"/>
    </xf>
    <xf numFmtId="165" fontId="57" fillId="0" borderId="6" xfId="0" applyNumberFormat="1" applyFont="1" applyBorder="1"/>
    <xf numFmtId="0" fontId="56" fillId="0" borderId="0" xfId="0" applyFont="1" applyFill="1"/>
    <xf numFmtId="0" fontId="56" fillId="0" borderId="11" xfId="0" applyNumberFormat="1" applyFont="1" applyBorder="1" applyAlignment="1">
      <alignment horizontal="center"/>
    </xf>
    <xf numFmtId="164" fontId="56" fillId="0" borderId="0" xfId="0" applyNumberFormat="1" applyFont="1" applyBorder="1" applyAlignment="1">
      <alignment horizontal="left"/>
    </xf>
    <xf numFmtId="0" fontId="57" fillId="0" borderId="5" xfId="0" applyFont="1" applyFill="1" applyBorder="1"/>
    <xf numFmtId="0" fontId="57" fillId="0" borderId="6" xfId="0" applyFont="1" applyFill="1" applyBorder="1"/>
    <xf numFmtId="165" fontId="57" fillId="0" borderId="5" xfId="0" applyNumberFormat="1" applyFont="1" applyFill="1" applyBorder="1"/>
    <xf numFmtId="0" fontId="57" fillId="0" borderId="6" xfId="0" applyFont="1" applyFill="1" applyBorder="1" applyAlignment="1">
      <alignment horizontal="right"/>
    </xf>
    <xf numFmtId="0" fontId="56" fillId="0" borderId="0" xfId="0" applyFont="1" applyBorder="1"/>
    <xf numFmtId="0" fontId="58" fillId="0" borderId="0" xfId="0" applyFont="1" applyFill="1"/>
    <xf numFmtId="0" fontId="58" fillId="0" borderId="0" xfId="0" applyFont="1" applyFill="1" applyBorder="1"/>
    <xf numFmtId="165" fontId="57" fillId="0" borderId="0" xfId="0" applyNumberFormat="1" applyFont="1" applyFill="1" applyBorder="1" applyAlignment="1">
      <alignment horizontal="right"/>
    </xf>
    <xf numFmtId="0" fontId="61" fillId="0" borderId="0" xfId="0" applyFont="1"/>
    <xf numFmtId="0" fontId="61" fillId="0" borderId="0" xfId="0" applyFont="1" applyBorder="1"/>
    <xf numFmtId="165" fontId="55" fillId="0" borderId="0" xfId="0" applyNumberFormat="1" applyFont="1" applyBorder="1"/>
    <xf numFmtId="0" fontId="56" fillId="0" borderId="0" xfId="0" applyFont="1"/>
    <xf numFmtId="0" fontId="60" fillId="0" borderId="0" xfId="0" applyFont="1"/>
    <xf numFmtId="0" fontId="56" fillId="0" borderId="0" xfId="0" applyNumberFormat="1" applyFont="1"/>
    <xf numFmtId="0" fontId="8" fillId="0" borderId="5" xfId="0" applyNumberFormat="1" applyFont="1" applyFill="1" applyBorder="1" applyAlignment="1">
      <alignment horizontal="right"/>
    </xf>
    <xf numFmtId="0" fontId="8" fillId="0" borderId="6" xfId="0" applyNumberFormat="1" applyFont="1" applyFill="1" applyBorder="1" applyAlignment="1">
      <alignment horizontal="right"/>
    </xf>
    <xf numFmtId="165" fontId="8" fillId="0" borderId="5" xfId="0" applyNumberFormat="1" applyFont="1" applyFill="1" applyBorder="1" applyAlignment="1">
      <alignment horizontal="right"/>
    </xf>
    <xf numFmtId="165" fontId="8" fillId="0" borderId="6" xfId="0"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5" xfId="0" applyFont="1" applyFill="1" applyBorder="1" applyAlignment="1">
      <alignment horizontal="right" wrapText="1"/>
    </xf>
    <xf numFmtId="0" fontId="3" fillId="0" borderId="6" xfId="0" applyNumberFormat="1" applyFont="1" applyFill="1" applyBorder="1" applyAlignment="1">
      <alignment horizontal="right"/>
    </xf>
    <xf numFmtId="165" fontId="3" fillId="0" borderId="5" xfId="0" applyNumberFormat="1" applyFont="1" applyFill="1" applyBorder="1" applyAlignment="1">
      <alignment horizontal="right"/>
    </xf>
    <xf numFmtId="165" fontId="3" fillId="0" borderId="6" xfId="0" applyNumberFormat="1" applyFont="1" applyFill="1" applyBorder="1" applyAlignment="1">
      <alignment horizontal="right"/>
    </xf>
    <xf numFmtId="0" fontId="3" fillId="0" borderId="6" xfId="0" applyFont="1" applyFill="1" applyBorder="1" applyAlignment="1">
      <alignment horizontal="right" wrapText="1"/>
    </xf>
    <xf numFmtId="0" fontId="0" fillId="0" borderId="5" xfId="0" applyBorder="1"/>
    <xf numFmtId="0" fontId="8" fillId="0" borderId="5" xfId="0" applyNumberFormat="1" applyFont="1" applyBorder="1" applyAlignment="1">
      <alignment horizontal="right"/>
    </xf>
    <xf numFmtId="0" fontId="8" fillId="0" borderId="6" xfId="0" applyNumberFormat="1" applyFont="1" applyBorder="1" applyAlignment="1">
      <alignment horizontal="right"/>
    </xf>
    <xf numFmtId="165" fontId="8" fillId="0" borderId="5" xfId="0" applyNumberFormat="1" applyFont="1" applyBorder="1" applyAlignment="1">
      <alignment horizontal="right"/>
    </xf>
    <xf numFmtId="165" fontId="8" fillId="0" borderId="6" xfId="0" applyNumberFormat="1" applyFont="1" applyBorder="1" applyAlignment="1">
      <alignment horizontal="right"/>
    </xf>
    <xf numFmtId="1" fontId="8" fillId="0" borderId="5" xfId="0" applyNumberFormat="1" applyFont="1" applyBorder="1" applyAlignment="1">
      <alignment horizontal="right"/>
    </xf>
    <xf numFmtId="1" fontId="8" fillId="0" borderId="6" xfId="0" applyNumberFormat="1" applyFont="1" applyBorder="1" applyAlignment="1">
      <alignment horizontal="right"/>
    </xf>
    <xf numFmtId="0" fontId="3" fillId="0" borderId="5" xfId="0" applyNumberFormat="1" applyFont="1" applyBorder="1" applyAlignment="1">
      <alignment horizontal="right"/>
    </xf>
    <xf numFmtId="0" fontId="3" fillId="0" borderId="5" xfId="0" applyFont="1" applyBorder="1" applyAlignment="1">
      <alignment horizontal="right" wrapText="1"/>
    </xf>
    <xf numFmtId="0" fontId="3" fillId="0" borderId="11" xfId="0" applyNumberFormat="1" applyFont="1" applyBorder="1" applyAlignment="1">
      <alignment horizontal="right"/>
    </xf>
    <xf numFmtId="0" fontId="3" fillId="0" borderId="6" xfId="0" applyNumberFormat="1" applyFont="1" applyBorder="1" applyAlignment="1">
      <alignment horizontal="right"/>
    </xf>
    <xf numFmtId="1" fontId="3" fillId="0" borderId="5" xfId="0" applyNumberFormat="1" applyFont="1" applyBorder="1" applyAlignment="1">
      <alignment horizontal="right"/>
    </xf>
    <xf numFmtId="1" fontId="3" fillId="0" borderId="6" xfId="0" applyNumberFormat="1" applyFont="1" applyBorder="1" applyAlignment="1">
      <alignment horizontal="right"/>
    </xf>
    <xf numFmtId="165" fontId="3" fillId="0" borderId="5" xfId="0" applyNumberFormat="1" applyFont="1" applyBorder="1" applyAlignment="1">
      <alignment horizontal="right"/>
    </xf>
    <xf numFmtId="165" fontId="3" fillId="0" borderId="6" xfId="0" applyNumberFormat="1" applyFont="1" applyBorder="1" applyAlignment="1">
      <alignment horizontal="right"/>
    </xf>
    <xf numFmtId="0" fontId="3" fillId="0" borderId="5" xfId="0" applyFont="1" applyBorder="1" applyAlignment="1">
      <alignment horizontal="right"/>
    </xf>
    <xf numFmtId="0" fontId="3" fillId="0" borderId="6" xfId="0" applyFont="1" applyBorder="1" applyAlignment="1">
      <alignment horizontal="right"/>
    </xf>
    <xf numFmtId="0" fontId="3" fillId="0" borderId="5" xfId="0" applyFont="1" applyBorder="1"/>
    <xf numFmtId="0" fontId="3" fillId="0" borderId="6" xfId="0" applyFont="1" applyBorder="1"/>
    <xf numFmtId="165" fontId="3" fillId="0" borderId="5" xfId="0" applyNumberFormat="1" applyFont="1" applyBorder="1"/>
    <xf numFmtId="165" fontId="3" fillId="0" borderId="6" xfId="0" applyNumberFormat="1" applyFont="1" applyBorder="1"/>
    <xf numFmtId="1" fontId="7" fillId="0" borderId="24" xfId="0" applyNumberFormat="1" applyFont="1" applyBorder="1" applyAlignment="1"/>
    <xf numFmtId="0" fontId="3" fillId="0" borderId="11" xfId="0" applyNumberFormat="1" applyFont="1" applyFill="1" applyBorder="1" applyAlignment="1">
      <alignment horizontal="right"/>
    </xf>
    <xf numFmtId="0" fontId="3" fillId="0" borderId="0" xfId="0" applyNumberFormat="1" applyFont="1" applyFill="1" applyBorder="1" applyAlignment="1">
      <alignment horizontal="right"/>
    </xf>
    <xf numFmtId="165" fontId="3" fillId="0" borderId="11" xfId="0" applyNumberFormat="1" applyFont="1" applyFill="1" applyBorder="1" applyAlignment="1">
      <alignment horizontal="right"/>
    </xf>
    <xf numFmtId="0" fontId="2" fillId="0" borderId="6" xfId="0" applyFont="1" applyFill="1" applyBorder="1" applyAlignment="1">
      <alignment horizontal="right"/>
    </xf>
    <xf numFmtId="0" fontId="8" fillId="0" borderId="11" xfId="0" applyNumberFormat="1" applyFont="1" applyBorder="1" applyAlignment="1">
      <alignment horizontal="right"/>
    </xf>
    <xf numFmtId="1" fontId="8" fillId="0" borderId="11" xfId="0" applyNumberFormat="1" applyFont="1" applyBorder="1" applyAlignment="1">
      <alignment horizontal="right"/>
    </xf>
    <xf numFmtId="165" fontId="8" fillId="0" borderId="11" xfId="0" applyNumberFormat="1" applyFont="1" applyBorder="1" applyAlignment="1">
      <alignment horizontal="right"/>
    </xf>
    <xf numFmtId="0" fontId="2" fillId="0" borderId="5" xfId="0" applyFont="1" applyBorder="1" applyAlignment="1">
      <alignment horizontal="right"/>
    </xf>
    <xf numFmtId="165" fontId="3" fillId="0" borderId="11" xfId="0" applyNumberFormat="1" applyFont="1" applyBorder="1" applyAlignment="1">
      <alignment horizontal="right"/>
    </xf>
    <xf numFmtId="0" fontId="8" fillId="0" borderId="3" xfId="0" applyNumberFormat="1" applyFont="1" applyFill="1" applyBorder="1" applyAlignment="1">
      <alignment horizontal="right"/>
    </xf>
    <xf numFmtId="1" fontId="8" fillId="0" borderId="5" xfId="0" applyNumberFormat="1" applyFont="1" applyFill="1" applyBorder="1" applyAlignment="1">
      <alignment horizontal="right"/>
    </xf>
    <xf numFmtId="1" fontId="3" fillId="0" borderId="5" xfId="0" applyNumberFormat="1" applyFont="1" applyFill="1" applyBorder="1" applyAlignment="1">
      <alignment horizontal="right"/>
    </xf>
    <xf numFmtId="165" fontId="3" fillId="0" borderId="5" xfId="0" applyNumberFormat="1" applyFont="1" applyFill="1" applyBorder="1" applyAlignment="1"/>
    <xf numFmtId="0" fontId="3" fillId="0" borderId="11" xfId="0" applyNumberFormat="1" applyFont="1" applyFill="1" applyBorder="1" applyAlignment="1"/>
    <xf numFmtId="0" fontId="3" fillId="0" borderId="5" xfId="0" applyFont="1" applyFill="1" applyBorder="1"/>
    <xf numFmtId="0" fontId="3" fillId="0" borderId="5" xfId="0" applyFont="1" applyFill="1" applyBorder="1" applyAlignment="1">
      <alignment horizontal="right"/>
    </xf>
    <xf numFmtId="165" fontId="3" fillId="0" borderId="5" xfId="0" applyNumberFormat="1" applyFont="1" applyFill="1" applyBorder="1"/>
    <xf numFmtId="164" fontId="8" fillId="0" borderId="0" xfId="0" applyNumberFormat="1" applyFont="1" applyFill="1" applyAlignment="1">
      <alignment horizontal="left" wrapText="1"/>
    </xf>
    <xf numFmtId="0" fontId="7" fillId="0" borderId="11" xfId="0" applyNumberFormat="1" applyFont="1" applyFill="1" applyBorder="1" applyAlignment="1">
      <alignment horizontal="center"/>
    </xf>
    <xf numFmtId="0" fontId="18" fillId="0" borderId="0" xfId="0" applyFont="1" applyFill="1" applyAlignment="1">
      <alignment horizontal="left" vertical="top" wrapText="1"/>
    </xf>
    <xf numFmtId="0" fontId="3" fillId="0" borderId="0" xfId="0" applyFont="1" applyFill="1" applyAlignment="1">
      <alignment horizontal="left" wrapText="1"/>
    </xf>
    <xf numFmtId="164" fontId="8" fillId="0" borderId="0" xfId="0" applyNumberFormat="1" applyFont="1" applyFill="1" applyBorder="1" applyAlignment="1">
      <alignment horizontal="left" wrapText="1"/>
    </xf>
    <xf numFmtId="0" fontId="18" fillId="0" borderId="0" xfId="0" applyFont="1" applyFill="1" applyBorder="1" applyAlignment="1">
      <alignment horizontal="left" wrapText="1"/>
    </xf>
    <xf numFmtId="49" fontId="10" fillId="0" borderId="0" xfId="0" applyNumberFormat="1" applyFont="1" applyFill="1" applyBorder="1" applyAlignment="1">
      <alignment horizontal="left"/>
    </xf>
    <xf numFmtId="49" fontId="10" fillId="0" borderId="0" xfId="0" applyNumberFormat="1" applyFont="1" applyFill="1" applyBorder="1" applyAlignment="1">
      <alignment horizontal="left" indent="1"/>
    </xf>
    <xf numFmtId="0" fontId="2" fillId="0" borderId="0" xfId="0" applyNumberFormat="1" applyFont="1" applyFill="1" applyBorder="1" applyAlignment="1">
      <alignment horizontal="left"/>
    </xf>
    <xf numFmtId="164" fontId="7" fillId="0" borderId="11" xfId="0" applyNumberFormat="1" applyFont="1" applyFill="1" applyBorder="1" applyAlignment="1">
      <alignment horizontal="center"/>
    </xf>
    <xf numFmtId="164" fontId="7" fillId="0" borderId="0" xfId="0" applyNumberFormat="1" applyFont="1" applyFill="1" applyBorder="1" applyAlignment="1">
      <alignment horizontal="left"/>
    </xf>
    <xf numFmtId="164" fontId="2" fillId="0" borderId="0" xfId="0" applyNumberFormat="1" applyFont="1" applyFill="1" applyBorder="1" applyAlignment="1">
      <alignment horizontal="left" indent="1"/>
    </xf>
    <xf numFmtId="49" fontId="2" fillId="0" borderId="0" xfId="0" applyNumberFormat="1" applyFont="1" applyFill="1" applyBorder="1" applyAlignment="1">
      <alignment horizontal="left"/>
    </xf>
    <xf numFmtId="164" fontId="2" fillId="0" borderId="11" xfId="0" applyNumberFormat="1" applyFont="1" applyFill="1" applyBorder="1" applyAlignment="1">
      <alignment horizontal="center"/>
    </xf>
    <xf numFmtId="49" fontId="6" fillId="0" borderId="0" xfId="0" applyNumberFormat="1" applyFont="1" applyFill="1" applyBorder="1" applyAlignment="1">
      <alignment horizontal="left"/>
    </xf>
    <xf numFmtId="49" fontId="6" fillId="0" borderId="0" xfId="0" applyNumberFormat="1" applyFont="1" applyFill="1" applyBorder="1" applyAlignment="1">
      <alignment horizontal="left" indent="1"/>
    </xf>
    <xf numFmtId="0" fontId="2" fillId="0" borderId="11" xfId="0" applyNumberFormat="1" applyFont="1" applyFill="1" applyBorder="1" applyAlignment="1">
      <alignment horizontal="center"/>
    </xf>
    <xf numFmtId="164" fontId="2" fillId="0" borderId="0" xfId="0" applyNumberFormat="1" applyFont="1" applyFill="1" applyBorder="1" applyAlignment="1">
      <alignment horizontal="left"/>
    </xf>
    <xf numFmtId="0" fontId="2" fillId="0" borderId="0" xfId="0" applyNumberFormat="1" applyFont="1" applyFill="1" applyBorder="1" applyAlignment="1">
      <alignment horizontal="left" indent="1"/>
    </xf>
    <xf numFmtId="0" fontId="8" fillId="0" borderId="5" xfId="0" applyFont="1" applyFill="1" applyBorder="1"/>
    <xf numFmtId="0" fontId="8" fillId="0" borderId="5" xfId="0" applyFont="1" applyFill="1" applyBorder="1" applyAlignment="1">
      <alignment horizontal="right"/>
    </xf>
    <xf numFmtId="165" fontId="8" fillId="0" borderId="14" xfId="3" applyNumberFormat="1" applyFont="1" applyFill="1" applyBorder="1" applyAlignment="1">
      <alignment wrapText="1" readingOrder="1"/>
    </xf>
    <xf numFmtId="165" fontId="8" fillId="0" borderId="14" xfId="3" applyNumberFormat="1" applyFont="1" applyFill="1" applyBorder="1" applyAlignment="1">
      <alignment horizontal="right" wrapText="1"/>
    </xf>
    <xf numFmtId="165" fontId="3" fillId="0" borderId="14" xfId="3" applyNumberFormat="1" applyFont="1" applyFill="1" applyBorder="1" applyAlignment="1">
      <alignment vertical="top" wrapText="1" readingOrder="1"/>
    </xf>
    <xf numFmtId="165" fontId="3" fillId="0" borderId="14" xfId="3" applyNumberFormat="1" applyFont="1" applyFill="1" applyBorder="1" applyAlignment="1">
      <alignment horizontal="right" vertical="top" wrapText="1"/>
    </xf>
    <xf numFmtId="165" fontId="8" fillId="0" borderId="5" xfId="0" applyNumberFormat="1" applyFont="1" applyFill="1" applyBorder="1"/>
    <xf numFmtId="164" fontId="8" fillId="0" borderId="0" xfId="0" applyNumberFormat="1" applyFont="1" applyFill="1" applyBorder="1" applyAlignment="1">
      <alignment horizontal="left"/>
    </xf>
    <xf numFmtId="165" fontId="8" fillId="0" borderId="14" xfId="3" applyNumberFormat="1" applyFont="1" applyFill="1" applyBorder="1" applyAlignment="1">
      <alignment vertical="top" wrapText="1" readingOrder="1"/>
    </xf>
    <xf numFmtId="165" fontId="8" fillId="0" borderId="14" xfId="3" applyNumberFormat="1" applyFont="1" applyFill="1" applyBorder="1" applyAlignment="1">
      <alignment horizontal="right" vertical="top" wrapText="1"/>
    </xf>
    <xf numFmtId="1" fontId="3" fillId="0" borderId="5" xfId="0" applyNumberFormat="1" applyFont="1" applyFill="1" applyBorder="1"/>
    <xf numFmtId="0" fontId="3" fillId="0" borderId="14" xfId="3" applyNumberFormat="1" applyFont="1" applyFill="1" applyBorder="1" applyAlignment="1">
      <alignment vertical="top" wrapText="1" readingOrder="1"/>
    </xf>
    <xf numFmtId="0" fontId="3" fillId="0" borderId="14" xfId="3" applyNumberFormat="1" applyFont="1" applyFill="1" applyBorder="1" applyAlignment="1">
      <alignment horizontal="right" vertical="top" wrapText="1"/>
    </xf>
    <xf numFmtId="1" fontId="8" fillId="0" borderId="5" xfId="0" applyNumberFormat="1" applyFont="1" applyFill="1" applyBorder="1"/>
    <xf numFmtId="0" fontId="8" fillId="0" borderId="4" xfId="0" applyNumberFormat="1" applyFont="1" applyFill="1" applyBorder="1" applyAlignment="1">
      <alignment horizontal="right"/>
    </xf>
    <xf numFmtId="1" fontId="8" fillId="0" borderId="6" xfId="0" applyNumberFormat="1" applyFont="1" applyFill="1" applyBorder="1" applyAlignment="1">
      <alignment horizontal="right"/>
    </xf>
    <xf numFmtId="1" fontId="3" fillId="0" borderId="6" xfId="0" applyNumberFormat="1" applyFont="1" applyFill="1" applyBorder="1" applyAlignment="1">
      <alignment horizontal="right"/>
    </xf>
    <xf numFmtId="0" fontId="3" fillId="0" borderId="6" xfId="0" applyFont="1" applyFill="1" applyBorder="1" applyAlignment="1">
      <alignment horizontal="right"/>
    </xf>
    <xf numFmtId="0" fontId="8" fillId="0" borderId="6" xfId="0" applyFont="1" applyFill="1" applyBorder="1" applyAlignment="1">
      <alignment horizontal="right"/>
    </xf>
    <xf numFmtId="165" fontId="8" fillId="0" borderId="15" xfId="3" applyNumberFormat="1" applyFont="1" applyFill="1" applyBorder="1" applyAlignment="1">
      <alignment horizontal="right" wrapText="1"/>
    </xf>
    <xf numFmtId="165" fontId="3" fillId="0" borderId="15" xfId="3" applyNumberFormat="1" applyFont="1" applyFill="1" applyBorder="1" applyAlignment="1">
      <alignment horizontal="right" vertical="top" wrapText="1"/>
    </xf>
    <xf numFmtId="165" fontId="8" fillId="0" borderId="15" xfId="3" applyNumberFormat="1" applyFont="1" applyFill="1" applyBorder="1" applyAlignment="1">
      <alignment horizontal="right" vertical="top" wrapText="1"/>
    </xf>
    <xf numFmtId="0" fontId="3" fillId="0" borderId="15" xfId="3" applyNumberFormat="1" applyFont="1" applyFill="1" applyBorder="1" applyAlignment="1">
      <alignment horizontal="right" vertical="top" wrapText="1"/>
    </xf>
    <xf numFmtId="0" fontId="3" fillId="0" borderId="6" xfId="0" applyFont="1" applyBorder="1" applyAlignment="1">
      <alignment horizontal="right" wrapText="1"/>
    </xf>
    <xf numFmtId="0" fontId="8" fillId="0" borderId="6" xfId="0" applyFont="1" applyBorder="1" applyAlignment="1">
      <alignment horizontal="right" wrapText="1"/>
    </xf>
    <xf numFmtId="166" fontId="7" fillId="0" borderId="5" xfId="0" applyNumberFormat="1" applyFont="1" applyBorder="1" applyAlignment="1">
      <alignment horizontal="right"/>
    </xf>
    <xf numFmtId="166" fontId="7" fillId="0" borderId="11" xfId="0" applyNumberFormat="1" applyFont="1" applyBorder="1" applyAlignment="1">
      <alignment horizontal="right"/>
    </xf>
    <xf numFmtId="166" fontId="7" fillId="0" borderId="0" xfId="0" applyNumberFormat="1" applyFont="1" applyBorder="1" applyAlignment="1">
      <alignment horizontal="right"/>
    </xf>
    <xf numFmtId="166" fontId="7" fillId="0" borderId="6" xfId="0" applyNumberFormat="1" applyFont="1" applyBorder="1" applyAlignment="1">
      <alignment horizontal="right"/>
    </xf>
    <xf numFmtId="0" fontId="12" fillId="0" borderId="6" xfId="0" applyFont="1" applyBorder="1" applyAlignment="1">
      <alignment horizontal="right"/>
    </xf>
    <xf numFmtId="1" fontId="2" fillId="0" borderId="6" xfId="0" applyNumberFormat="1" applyFont="1" applyBorder="1" applyAlignment="1">
      <alignment horizontal="right"/>
    </xf>
    <xf numFmtId="0" fontId="2" fillId="0" borderId="0" xfId="0" applyNumberFormat="1" applyFont="1" applyAlignment="1">
      <alignment horizontal="right"/>
    </xf>
    <xf numFmtId="0" fontId="2" fillId="0" borderId="5" xfId="0" applyNumberFormat="1" applyFont="1" applyBorder="1" applyAlignment="1">
      <alignment horizontal="right"/>
    </xf>
    <xf numFmtId="0" fontId="3" fillId="0" borderId="0" xfId="0" applyNumberFormat="1" applyFont="1" applyAlignment="1">
      <alignment horizontal="right"/>
    </xf>
    <xf numFmtId="165" fontId="3" fillId="0" borderId="0" xfId="0" applyNumberFormat="1" applyFont="1" applyAlignment="1">
      <alignment horizontal="right"/>
    </xf>
    <xf numFmtId="0" fontId="8" fillId="0" borderId="5" xfId="0" applyFont="1" applyBorder="1" applyAlignment="1">
      <alignment horizontal="right" wrapText="1"/>
    </xf>
    <xf numFmtId="0" fontId="57" fillId="0" borderId="5" xfId="0" applyFont="1" applyFill="1" applyBorder="1" applyAlignment="1">
      <alignment horizontal="right"/>
    </xf>
    <xf numFmtId="0" fontId="57" fillId="0" borderId="5" xfId="0" applyFont="1" applyFill="1" applyBorder="1" applyAlignment="1"/>
    <xf numFmtId="0" fontId="2" fillId="0" borderId="5" xfId="0" applyFont="1" applyFill="1" applyBorder="1" applyAlignment="1">
      <alignment horizontal="right"/>
    </xf>
    <xf numFmtId="166" fontId="2" fillId="0" borderId="5" xfId="0" applyNumberFormat="1" applyFont="1" applyFill="1" applyBorder="1" applyAlignment="1">
      <alignment horizontal="right"/>
    </xf>
    <xf numFmtId="166" fontId="2" fillId="0" borderId="6" xfId="0" applyNumberFormat="1" applyFont="1" applyFill="1" applyBorder="1" applyAlignment="1">
      <alignment horizontal="right"/>
    </xf>
    <xf numFmtId="0" fontId="3" fillId="0" borderId="15" xfId="3" applyNumberFormat="1" applyFont="1" applyFill="1" applyBorder="1" applyAlignment="1">
      <alignment vertical="top" wrapText="1" readingOrder="1"/>
    </xf>
    <xf numFmtId="0" fontId="3" fillId="0" borderId="6" xfId="3" applyNumberFormat="1" applyFont="1" applyFill="1" applyBorder="1" applyAlignment="1">
      <alignment vertical="top" wrapText="1" readingOrder="1"/>
    </xf>
    <xf numFmtId="165" fontId="3" fillId="0" borderId="15" xfId="3" applyNumberFormat="1" applyFont="1" applyFill="1" applyBorder="1" applyAlignment="1">
      <alignment vertical="top" wrapText="1" readingOrder="1"/>
    </xf>
    <xf numFmtId="165" fontId="3" fillId="0" borderId="15" xfId="3" applyNumberFormat="1" applyFont="1" applyFill="1" applyBorder="1" applyAlignment="1">
      <alignment horizontal="right" vertical="top" wrapText="1" readingOrder="1"/>
    </xf>
    <xf numFmtId="165" fontId="3" fillId="0" borderId="6" xfId="3" applyNumberFormat="1" applyFont="1" applyFill="1" applyBorder="1" applyAlignment="1">
      <alignment vertical="top" wrapText="1" readingOrder="1"/>
    </xf>
    <xf numFmtId="0" fontId="8" fillId="0" borderId="6" xfId="0" applyFont="1" applyFill="1" applyBorder="1"/>
    <xf numFmtId="165" fontId="8" fillId="0" borderId="6" xfId="0" applyNumberFormat="1" applyFont="1" applyFill="1" applyBorder="1"/>
    <xf numFmtId="165" fontId="8" fillId="0" borderId="0" xfId="0" applyNumberFormat="1" applyFont="1" applyFill="1" applyBorder="1"/>
    <xf numFmtId="166" fontId="7" fillId="0" borderId="6" xfId="0" applyNumberFormat="1" applyFont="1" applyFill="1" applyBorder="1" applyAlignment="1">
      <alignment horizontal="right"/>
    </xf>
    <xf numFmtId="166" fontId="7" fillId="0" borderId="5" xfId="0" applyNumberFormat="1" applyFont="1" applyFill="1" applyBorder="1" applyAlignment="1">
      <alignment horizontal="right"/>
    </xf>
    <xf numFmtId="166" fontId="7" fillId="0" borderId="0" xfId="0" applyNumberFormat="1" applyFont="1" applyFill="1" applyBorder="1" applyAlignment="1">
      <alignment horizontal="right"/>
    </xf>
    <xf numFmtId="0" fontId="3" fillId="0" borderId="6" xfId="0" applyFont="1" applyFill="1" applyBorder="1"/>
    <xf numFmtId="165" fontId="3" fillId="0" borderId="6" xfId="0" applyNumberFormat="1" applyFont="1" applyFill="1" applyBorder="1"/>
    <xf numFmtId="165" fontId="3" fillId="0" borderId="0" xfId="0" applyNumberFormat="1" applyFont="1" applyFill="1" applyBorder="1"/>
    <xf numFmtId="1" fontId="3" fillId="0" borderId="0" xfId="0" applyNumberFormat="1" applyFont="1" applyFill="1" applyBorder="1" applyAlignment="1">
      <alignment horizontal="right"/>
    </xf>
    <xf numFmtId="0" fontId="8" fillId="0" borderId="0" xfId="0" applyFont="1" applyFill="1" applyBorder="1" applyAlignment="1">
      <alignment horizontal="right"/>
    </xf>
    <xf numFmtId="165" fontId="8" fillId="0" borderId="0" xfId="0" applyNumberFormat="1" applyFont="1" applyFill="1" applyBorder="1" applyAlignment="1">
      <alignment horizontal="right"/>
    </xf>
    <xf numFmtId="165" fontId="3" fillId="0" borderId="11" xfId="0" applyNumberFormat="1" applyFont="1" applyFill="1" applyBorder="1"/>
    <xf numFmtId="0" fontId="7" fillId="0" borderId="5" xfId="0" applyFont="1" applyFill="1" applyBorder="1" applyAlignment="1">
      <alignment horizontal="right"/>
    </xf>
    <xf numFmtId="0" fontId="7" fillId="0" borderId="6" xfId="0" applyFont="1" applyFill="1" applyBorder="1" applyAlignment="1">
      <alignment horizontal="right"/>
    </xf>
    <xf numFmtId="2" fontId="3" fillId="0" borderId="6" xfId="0" applyNumberFormat="1" applyFont="1" applyBorder="1" applyAlignment="1">
      <alignment horizontal="right"/>
    </xf>
    <xf numFmtId="0" fontId="2" fillId="0" borderId="11" xfId="0" applyFont="1" applyBorder="1"/>
    <xf numFmtId="0" fontId="2" fillId="0" borderId="6" xfId="0" applyFont="1" applyBorder="1"/>
    <xf numFmtId="165" fontId="2" fillId="0" borderId="5" xfId="0" applyNumberFormat="1" applyFont="1" applyBorder="1"/>
    <xf numFmtId="165" fontId="2" fillId="0" borderId="11" xfId="0" applyNumberFormat="1" applyFont="1" applyBorder="1"/>
    <xf numFmtId="165" fontId="2" fillId="0" borderId="6" xfId="0" applyNumberFormat="1" applyFont="1" applyBorder="1"/>
    <xf numFmtId="165" fontId="2" fillId="0" borderId="11" xfId="0" applyNumberFormat="1" applyFont="1" applyBorder="1" applyAlignment="1">
      <alignment horizontal="right"/>
    </xf>
    <xf numFmtId="165" fontId="2" fillId="0" borderId="5" xfId="0" applyNumberFormat="1" applyFont="1" applyBorder="1" applyAlignment="1">
      <alignment horizontal="right"/>
    </xf>
    <xf numFmtId="165" fontId="2" fillId="0" borderId="6" xfId="0" applyNumberFormat="1" applyFont="1" applyBorder="1" applyAlignment="1">
      <alignment horizontal="right"/>
    </xf>
    <xf numFmtId="0" fontId="7" fillId="0" borderId="5" xfId="0" applyFont="1" applyBorder="1"/>
    <xf numFmtId="0" fontId="7" fillId="0" borderId="11" xfId="0" applyFont="1" applyBorder="1"/>
    <xf numFmtId="0" fontId="7" fillId="0" borderId="6" xfId="0" applyFont="1" applyBorder="1"/>
    <xf numFmtId="165" fontId="7" fillId="0" borderId="5" xfId="0" applyNumberFormat="1" applyFont="1" applyBorder="1"/>
    <xf numFmtId="165" fontId="7" fillId="0" borderId="11" xfId="0" applyNumberFormat="1" applyFont="1" applyBorder="1"/>
    <xf numFmtId="165" fontId="7" fillId="0" borderId="6" xfId="0" applyNumberFormat="1" applyFont="1" applyBorder="1"/>
    <xf numFmtId="0" fontId="8" fillId="0" borderId="24" xfId="3" applyNumberFormat="1" applyFont="1" applyFill="1" applyBorder="1" applyAlignment="1">
      <alignment horizontal="right" wrapText="1" readingOrder="1"/>
    </xf>
    <xf numFmtId="0" fontId="8" fillId="0" borderId="25" xfId="3" applyNumberFormat="1" applyFont="1" applyFill="1" applyBorder="1" applyAlignment="1">
      <alignment horizontal="right" wrapText="1" readingOrder="1"/>
    </xf>
    <xf numFmtId="0" fontId="8" fillId="0" borderId="5" xfId="3" applyNumberFormat="1" applyFont="1" applyFill="1" applyBorder="1" applyAlignment="1">
      <alignment vertical="top" wrapText="1" readingOrder="1"/>
    </xf>
    <xf numFmtId="0" fontId="8" fillId="0" borderId="6" xfId="3" applyNumberFormat="1" applyFont="1" applyFill="1" applyBorder="1" applyAlignment="1">
      <alignment vertical="top" wrapText="1" readingOrder="1"/>
    </xf>
    <xf numFmtId="165" fontId="8" fillId="0" borderId="5" xfId="3" applyNumberFormat="1" applyFont="1" applyFill="1" applyBorder="1" applyAlignment="1">
      <alignment vertical="top" wrapText="1" readingOrder="1"/>
    </xf>
    <xf numFmtId="165" fontId="8" fillId="0" borderId="6" xfId="3" applyNumberFormat="1" applyFont="1" applyFill="1" applyBorder="1" applyAlignment="1">
      <alignment vertical="top" wrapText="1" readingOrder="1"/>
    </xf>
    <xf numFmtId="167" fontId="7" fillId="0" borderId="5" xfId="0" applyNumberFormat="1" applyFont="1" applyFill="1" applyBorder="1" applyAlignment="1">
      <alignment horizontal="right"/>
    </xf>
    <xf numFmtId="167" fontId="7" fillId="0" borderId="6" xfId="0" applyNumberFormat="1" applyFont="1" applyFill="1" applyBorder="1" applyAlignment="1">
      <alignment horizontal="right"/>
    </xf>
    <xf numFmtId="0" fontId="3" fillId="0" borderId="5" xfId="3" applyNumberFormat="1" applyFont="1" applyFill="1" applyBorder="1" applyAlignment="1">
      <alignment wrapText="1" readingOrder="1"/>
    </xf>
    <xf numFmtId="0" fontId="3" fillId="0" borderId="6" xfId="3" applyNumberFormat="1" applyFont="1" applyFill="1" applyBorder="1" applyAlignment="1">
      <alignment wrapText="1" readingOrder="1"/>
    </xf>
    <xf numFmtId="165" fontId="3" fillId="0" borderId="5" xfId="3" applyNumberFormat="1" applyFont="1" applyFill="1" applyBorder="1" applyAlignment="1">
      <alignment wrapText="1" readingOrder="1"/>
    </xf>
    <xf numFmtId="165" fontId="3" fillId="0" borderId="6" xfId="3" applyNumberFormat="1" applyFont="1" applyFill="1" applyBorder="1" applyAlignment="1">
      <alignment wrapText="1" readingOrder="1"/>
    </xf>
    <xf numFmtId="165" fontId="3" fillId="0" borderId="5" xfId="3" applyNumberFormat="1" applyFont="1" applyFill="1" applyBorder="1" applyAlignment="1">
      <alignment horizontal="right" wrapText="1"/>
    </xf>
    <xf numFmtId="165" fontId="3" fillId="0" borderId="16" xfId="3" applyNumberFormat="1" applyFont="1" applyFill="1" applyBorder="1" applyAlignment="1">
      <alignment wrapText="1" readingOrder="1"/>
    </xf>
    <xf numFmtId="165" fontId="3" fillId="0" borderId="5" xfId="3" applyNumberFormat="1" applyFont="1" applyFill="1" applyBorder="1" applyAlignment="1">
      <alignment horizontal="right" wrapText="1" readingOrder="1"/>
    </xf>
    <xf numFmtId="0" fontId="5" fillId="0" borderId="0" xfId="0" applyNumberFormat="1" applyFont="1" applyBorder="1" applyAlignment="1">
      <alignment horizontal="right"/>
    </xf>
    <xf numFmtId="0" fontId="8" fillId="0" borderId="0" xfId="2" applyFont="1" applyAlignment="1">
      <alignment horizontal="right"/>
    </xf>
    <xf numFmtId="0" fontId="8" fillId="0" borderId="6" xfId="2" applyFont="1" applyBorder="1" applyAlignment="1">
      <alignment horizontal="right"/>
    </xf>
    <xf numFmtId="0" fontId="3" fillId="0" borderId="0" xfId="2" applyFont="1" applyAlignment="1">
      <alignment horizontal="right"/>
    </xf>
    <xf numFmtId="0" fontId="3" fillId="0" borderId="6" xfId="2" applyFont="1" applyBorder="1" applyAlignment="1">
      <alignment horizontal="right"/>
    </xf>
    <xf numFmtId="165" fontId="3" fillId="0" borderId="0" xfId="2" applyNumberFormat="1" applyFont="1" applyAlignment="1">
      <alignment horizontal="right"/>
    </xf>
    <xf numFmtId="165" fontId="3" fillId="0" borderId="6" xfId="2" applyNumberFormat="1" applyFont="1" applyBorder="1" applyAlignment="1">
      <alignment horizontal="right"/>
    </xf>
    <xf numFmtId="165" fontId="2" fillId="0" borderId="0" xfId="0" applyNumberFormat="1" applyFont="1" applyBorder="1" applyAlignment="1">
      <alignment horizontal="right"/>
    </xf>
    <xf numFmtId="0" fontId="7" fillId="0" borderId="0" xfId="0" applyFont="1" applyBorder="1" applyAlignment="1">
      <alignment horizontal="right"/>
    </xf>
    <xf numFmtId="1" fontId="3" fillId="0" borderId="0" xfId="0" applyNumberFormat="1" applyFont="1" applyBorder="1" applyAlignment="1">
      <alignment horizontal="right"/>
    </xf>
    <xf numFmtId="165" fontId="3" fillId="0" borderId="5" xfId="0" applyNumberFormat="1" applyFont="1" applyBorder="1" applyAlignment="1">
      <alignment horizontal="right" wrapText="1"/>
    </xf>
    <xf numFmtId="165" fontId="8" fillId="0" borderId="0" xfId="0" applyNumberFormat="1" applyFont="1" applyBorder="1" applyAlignment="1">
      <alignment horizontal="right"/>
    </xf>
    <xf numFmtId="0" fontId="7" fillId="0" borderId="0" xfId="0" applyFont="1"/>
    <xf numFmtId="164" fontId="2" fillId="0" borderId="0" xfId="0" applyNumberFormat="1" applyFont="1" applyBorder="1" applyAlignment="1">
      <alignment horizontal="center"/>
    </xf>
    <xf numFmtId="0" fontId="3" fillId="0" borderId="5" xfId="3" applyNumberFormat="1" applyFont="1" applyFill="1" applyBorder="1" applyAlignment="1">
      <alignment vertical="top" wrapText="1" readingOrder="1"/>
    </xf>
    <xf numFmtId="165" fontId="3" fillId="0" borderId="5" xfId="3" applyNumberFormat="1" applyFont="1" applyFill="1" applyBorder="1" applyAlignment="1">
      <alignment vertical="top" wrapText="1" readingOrder="1"/>
    </xf>
    <xf numFmtId="0" fontId="3" fillId="0" borderId="5" xfId="3" applyNumberFormat="1" applyFont="1" applyFill="1" applyBorder="1" applyAlignment="1">
      <alignment horizontal="right" vertical="top" wrapText="1" readingOrder="1"/>
    </xf>
    <xf numFmtId="0" fontId="8" fillId="0" borderId="26" xfId="3" applyNumberFormat="1" applyFont="1" applyFill="1" applyBorder="1" applyAlignment="1">
      <alignment horizontal="right" wrapText="1" readingOrder="1"/>
    </xf>
    <xf numFmtId="0" fontId="8" fillId="0" borderId="5" xfId="3" applyNumberFormat="1" applyFont="1" applyFill="1" applyBorder="1" applyAlignment="1">
      <alignment wrapText="1" readingOrder="1"/>
    </xf>
    <xf numFmtId="0" fontId="8" fillId="0" borderId="6" xfId="3" applyNumberFormat="1" applyFont="1" applyFill="1" applyBorder="1" applyAlignment="1">
      <alignment wrapText="1" readingOrder="1"/>
    </xf>
    <xf numFmtId="0" fontId="8" fillId="0" borderId="5" xfId="0" applyNumberFormat="1" applyFont="1" applyFill="1" applyBorder="1" applyAlignment="1">
      <alignment horizontal="right" readingOrder="1"/>
    </xf>
    <xf numFmtId="165" fontId="8" fillId="0" borderId="5" xfId="3" applyNumberFormat="1" applyFont="1" applyFill="1" applyBorder="1" applyAlignment="1">
      <alignment wrapText="1" readingOrder="1"/>
    </xf>
    <xf numFmtId="165" fontId="8" fillId="0" borderId="6" xfId="3" applyNumberFormat="1" applyFont="1" applyFill="1" applyBorder="1" applyAlignment="1">
      <alignment wrapText="1" readingOrder="1"/>
    </xf>
    <xf numFmtId="0" fontId="3" fillId="0" borderId="5" xfId="0" applyNumberFormat="1" applyFont="1" applyBorder="1" applyAlignment="1">
      <alignment horizontal="right" readingOrder="1"/>
    </xf>
    <xf numFmtId="0" fontId="3" fillId="0" borderId="6" xfId="0" applyNumberFormat="1" applyFont="1" applyBorder="1" applyAlignment="1">
      <alignment horizontal="right" readingOrder="1"/>
    </xf>
    <xf numFmtId="0" fontId="3" fillId="0" borderId="5" xfId="0" applyNumberFormat="1" applyFont="1" applyFill="1" applyBorder="1" applyAlignment="1">
      <alignment horizontal="right" readingOrder="1"/>
    </xf>
    <xf numFmtId="0" fontId="8" fillId="0" borderId="6" xfId="0" applyNumberFormat="1" applyFont="1" applyFill="1" applyBorder="1" applyAlignment="1">
      <alignment horizontal="right" readingOrder="1"/>
    </xf>
    <xf numFmtId="165" fontId="3" fillId="0" borderId="5" xfId="0" applyNumberFormat="1" applyFont="1" applyFill="1" applyBorder="1" applyAlignment="1">
      <alignment horizontal="right" readingOrder="1"/>
    </xf>
    <xf numFmtId="165" fontId="3" fillId="0" borderId="6" xfId="0" applyNumberFormat="1" applyFont="1" applyFill="1" applyBorder="1" applyAlignment="1">
      <alignment horizontal="right" readingOrder="1"/>
    </xf>
    <xf numFmtId="0" fontId="3" fillId="0" borderId="6" xfId="0" applyNumberFormat="1" applyFont="1" applyFill="1" applyBorder="1" applyAlignment="1">
      <alignment horizontal="right" readingOrder="1"/>
    </xf>
    <xf numFmtId="1" fontId="7" fillId="0" borderId="5" xfId="0" applyNumberFormat="1" applyFont="1" applyFill="1" applyBorder="1"/>
    <xf numFmtId="1" fontId="7" fillId="0" borderId="6" xfId="0" applyNumberFormat="1" applyFont="1" applyBorder="1"/>
    <xf numFmtId="1" fontId="3" fillId="0" borderId="5" xfId="0" applyNumberFormat="1" applyFont="1" applyBorder="1"/>
    <xf numFmtId="1" fontId="3" fillId="0" borderId="6" xfId="0" applyNumberFormat="1" applyFont="1" applyBorder="1"/>
    <xf numFmtId="1" fontId="2" fillId="0" borderId="6" xfId="0" applyNumberFormat="1" applyFont="1" applyFill="1" applyBorder="1" applyAlignment="1">
      <alignment horizontal="right"/>
    </xf>
    <xf numFmtId="165" fontId="2" fillId="0" borderId="6" xfId="0" applyNumberFormat="1" applyFont="1" applyFill="1" applyBorder="1" applyAlignment="1">
      <alignment horizontal="right"/>
    </xf>
    <xf numFmtId="165" fontId="2" fillId="0" borderId="5" xfId="0" applyNumberFormat="1" applyFont="1" applyFill="1" applyBorder="1" applyAlignment="1">
      <alignment horizontal="right"/>
    </xf>
    <xf numFmtId="164" fontId="7" fillId="0" borderId="6" xfId="0" applyNumberFormat="1" applyFont="1" applyBorder="1" applyAlignment="1">
      <alignment horizontal="left"/>
    </xf>
    <xf numFmtId="164" fontId="7" fillId="0" borderId="5" xfId="0" applyNumberFormat="1" applyFont="1" applyBorder="1" applyAlignment="1">
      <alignment horizontal="left"/>
    </xf>
    <xf numFmtId="164" fontId="7" fillId="0" borderId="6" xfId="0" applyNumberFormat="1" applyFont="1" applyFill="1" applyBorder="1" applyAlignment="1">
      <alignment horizontal="left"/>
    </xf>
    <xf numFmtId="164" fontId="7" fillId="0" borderId="5" xfId="0" applyNumberFormat="1" applyFont="1" applyFill="1" applyBorder="1" applyAlignment="1">
      <alignment horizontal="left"/>
    </xf>
    <xf numFmtId="1" fontId="2" fillId="0" borderId="5" xfId="0" applyNumberFormat="1" applyFont="1" applyBorder="1" applyAlignment="1">
      <alignment horizontal="right"/>
    </xf>
    <xf numFmtId="1" fontId="2" fillId="0" borderId="5" xfId="0" applyNumberFormat="1" applyFont="1" applyFill="1" applyBorder="1" applyAlignment="1">
      <alignment horizontal="right"/>
    </xf>
    <xf numFmtId="0" fontId="3" fillId="0" borderId="11" xfId="0" applyFont="1" applyBorder="1" applyAlignment="1">
      <alignment horizontal="right" wrapText="1"/>
    </xf>
    <xf numFmtId="165" fontId="8" fillId="0" borderId="5" xfId="0" applyNumberFormat="1" applyFont="1" applyBorder="1"/>
    <xf numFmtId="165" fontId="8" fillId="0" borderId="6" xfId="0" applyNumberFormat="1" applyFont="1" applyBorder="1"/>
    <xf numFmtId="1" fontId="3" fillId="0" borderId="11" xfId="0" applyNumberFormat="1" applyFont="1" applyFill="1" applyBorder="1"/>
    <xf numFmtId="1" fontId="3" fillId="0" borderId="11" xfId="0" applyNumberFormat="1" applyFont="1" applyFill="1" applyBorder="1" applyAlignment="1">
      <alignment horizontal="right"/>
    </xf>
    <xf numFmtId="1" fontId="3" fillId="0" borderId="11" xfId="0" applyNumberFormat="1" applyFont="1" applyBorder="1" applyAlignment="1">
      <alignment horizontal="right"/>
    </xf>
    <xf numFmtId="1" fontId="2" fillId="0" borderId="0" xfId="0" applyNumberFormat="1" applyFont="1" applyBorder="1"/>
    <xf numFmtId="1" fontId="2" fillId="0" borderId="5" xfId="0" applyNumberFormat="1" applyFont="1" applyFill="1" applyBorder="1"/>
    <xf numFmtId="165" fontId="3" fillId="0" borderId="11" xfId="0" applyNumberFormat="1" applyFont="1" applyBorder="1"/>
    <xf numFmtId="1" fontId="8" fillId="0" borderId="11" xfId="0" applyNumberFormat="1" applyFont="1" applyFill="1" applyBorder="1"/>
    <xf numFmtId="0" fontId="2" fillId="0" borderId="5" xfId="0" applyFont="1" applyFill="1" applyBorder="1"/>
    <xf numFmtId="1" fontId="3" fillId="0" borderId="11" xfId="0" applyNumberFormat="1" applyFont="1" applyBorder="1"/>
    <xf numFmtId="1" fontId="3" fillId="0" borderId="0" xfId="0" applyNumberFormat="1" applyFont="1" applyBorder="1"/>
    <xf numFmtId="1" fontId="8" fillId="0" borderId="11" xfId="0" applyNumberFormat="1" applyFont="1" applyBorder="1"/>
    <xf numFmtId="0" fontId="8" fillId="0" borderId="3" xfId="3" applyNumberFormat="1" applyFont="1" applyFill="1" applyBorder="1" applyAlignment="1">
      <alignment horizontal="right" wrapText="1" readingOrder="1"/>
    </xf>
    <xf numFmtId="0" fontId="8" fillId="0" borderId="4" xfId="3" applyNumberFormat="1" applyFont="1" applyFill="1" applyBorder="1" applyAlignment="1">
      <alignment horizontal="right" wrapText="1" readingOrder="1"/>
    </xf>
    <xf numFmtId="165" fontId="7" fillId="0" borderId="5" xfId="0" applyNumberFormat="1" applyFont="1" applyFill="1" applyBorder="1"/>
    <xf numFmtId="165" fontId="7" fillId="0" borderId="6" xfId="0" applyNumberFormat="1" applyFont="1" applyFill="1" applyBorder="1"/>
    <xf numFmtId="165" fontId="2" fillId="0" borderId="5" xfId="0" applyNumberFormat="1" applyFont="1" applyFill="1" applyBorder="1"/>
    <xf numFmtId="165" fontId="2" fillId="0" borderId="6" xfId="0" applyNumberFormat="1" applyFont="1" applyFill="1" applyBorder="1"/>
    <xf numFmtId="0" fontId="2" fillId="0" borderId="6" xfId="0" applyFont="1" applyFill="1" applyBorder="1"/>
    <xf numFmtId="1" fontId="2" fillId="0" borderId="6" xfId="0" applyNumberFormat="1" applyFont="1" applyFill="1" applyBorder="1"/>
    <xf numFmtId="1" fontId="8" fillId="0" borderId="6" xfId="0" applyNumberFormat="1" applyFont="1" applyFill="1" applyBorder="1"/>
    <xf numFmtId="0" fontId="7" fillId="0" borderId="5" xfId="0" applyFont="1" applyFill="1" applyBorder="1"/>
    <xf numFmtId="0" fontId="7" fillId="0" borderId="6" xfId="0" applyFont="1" applyFill="1" applyBorder="1"/>
    <xf numFmtId="1" fontId="7" fillId="0" borderId="6" xfId="0" applyNumberFormat="1" applyFont="1" applyFill="1" applyBorder="1"/>
    <xf numFmtId="0" fontId="67" fillId="0" borderId="0" xfId="6" applyFont="1" applyAlignment="1" applyProtection="1"/>
    <xf numFmtId="0" fontId="17" fillId="2" borderId="8" xfId="0" applyFont="1" applyFill="1" applyBorder="1" applyAlignment="1">
      <alignment horizontal="center"/>
    </xf>
    <xf numFmtId="0" fontId="62" fillId="0" borderId="5" xfId="0" applyFont="1" applyBorder="1"/>
    <xf numFmtId="0" fontId="62" fillId="0" borderId="0" xfId="0" applyFont="1"/>
    <xf numFmtId="0" fontId="62" fillId="0" borderId="6" xfId="0" applyFont="1" applyBorder="1"/>
    <xf numFmtId="1" fontId="3" fillId="0" borderId="0" xfId="1" applyNumberFormat="1" applyFont="1"/>
    <xf numFmtId="0" fontId="62" fillId="0" borderId="0" xfId="0" applyFont="1" applyAlignment="1">
      <alignment horizontal="left" indent="1"/>
    </xf>
    <xf numFmtId="0" fontId="62" fillId="0" borderId="5" xfId="0" applyFont="1" applyBorder="1" applyAlignment="1">
      <alignment horizontal="left" indent="1"/>
    </xf>
    <xf numFmtId="0" fontId="62" fillId="0" borderId="6" xfId="0" applyFont="1" applyBorder="1" applyAlignment="1">
      <alignment horizontal="left" indent="1"/>
    </xf>
    <xf numFmtId="1" fontId="3" fillId="0" borderId="6" xfId="1" applyNumberFormat="1" applyFont="1" applyBorder="1"/>
    <xf numFmtId="164" fontId="62" fillId="0" borderId="0" xfId="0" applyNumberFormat="1" applyFont="1"/>
    <xf numFmtId="164" fontId="62" fillId="0" borderId="5" xfId="0" applyNumberFormat="1" applyFont="1" applyBorder="1"/>
    <xf numFmtId="164" fontId="62" fillId="0" borderId="6" xfId="0" applyNumberFormat="1" applyFont="1" applyBorder="1"/>
    <xf numFmtId="1" fontId="3" fillId="0" borderId="0" xfId="0" applyNumberFormat="1" applyFont="1"/>
    <xf numFmtId="0" fontId="62" fillId="0" borderId="5" xfId="0" applyFont="1" applyBorder="1" applyAlignment="1">
      <alignment horizontal="left" indent="2"/>
    </xf>
    <xf numFmtId="0" fontId="62" fillId="0" borderId="0" xfId="0" applyFont="1" applyAlignment="1">
      <alignment horizontal="left" indent="2"/>
    </xf>
    <xf numFmtId="0" fontId="62" fillId="0" borderId="6" xfId="0" applyFont="1" applyBorder="1" applyAlignment="1">
      <alignment horizontal="left" indent="2"/>
    </xf>
    <xf numFmtId="0" fontId="62" fillId="0" borderId="0" xfId="0" applyFont="1" applyBorder="1"/>
    <xf numFmtId="0" fontId="4" fillId="0" borderId="0" xfId="0" applyFont="1" applyBorder="1" applyAlignment="1"/>
    <xf numFmtId="0" fontId="16" fillId="0" borderId="0" xfId="0" applyFont="1" applyBorder="1"/>
    <xf numFmtId="0" fontId="16" fillId="0" borderId="0" xfId="0" applyFont="1" applyAlignment="1"/>
    <xf numFmtId="0" fontId="8" fillId="0" borderId="0" xfId="0" applyFont="1"/>
    <xf numFmtId="0" fontId="4" fillId="0" borderId="9" xfId="0" applyFont="1" applyBorder="1" applyAlignment="1">
      <alignment horizontal="left"/>
    </xf>
    <xf numFmtId="0" fontId="16" fillId="0" borderId="0" xfId="0" applyFont="1" applyBorder="1" applyAlignment="1">
      <alignment horizontal="left"/>
    </xf>
    <xf numFmtId="164" fontId="3" fillId="0" borderId="0" xfId="0" applyNumberFormat="1" applyFont="1" applyFill="1" applyBorder="1" applyAlignment="1">
      <alignment horizontal="left" indent="1"/>
    </xf>
    <xf numFmtId="0" fontId="6" fillId="0" borderId="0" xfId="0" applyNumberFormat="1" applyFont="1" applyFill="1" applyBorder="1" applyAlignment="1">
      <alignment horizontal="left" indent="1"/>
    </xf>
    <xf numFmtId="0" fontId="3" fillId="0" borderId="0" xfId="0" applyFont="1" applyFill="1" applyBorder="1" applyAlignment="1">
      <alignment horizontal="left" indent="2"/>
    </xf>
    <xf numFmtId="0" fontId="5" fillId="0" borderId="0" xfId="0" applyFont="1" applyFill="1" applyBorder="1" applyAlignment="1">
      <alignment horizontal="left" wrapText="1" indent="1"/>
    </xf>
    <xf numFmtId="0" fontId="4" fillId="0" borderId="0" xfId="0" applyFont="1" applyBorder="1" applyAlignment="1">
      <alignment horizontal="left"/>
    </xf>
    <xf numFmtId="164" fontId="3" fillId="0" borderId="0" xfId="0" applyNumberFormat="1" applyFont="1" applyBorder="1" applyAlignment="1">
      <alignment horizontal="left" indent="1"/>
    </xf>
    <xf numFmtId="0" fontId="3" fillId="0" borderId="0" xfId="0" applyFont="1" applyBorder="1" applyAlignment="1">
      <alignment horizontal="left" indent="2"/>
    </xf>
    <xf numFmtId="0" fontId="71" fillId="0" borderId="0" xfId="0" applyFont="1"/>
    <xf numFmtId="0" fontId="72" fillId="0" borderId="0" xfId="6" applyFont="1" applyAlignment="1" applyProtection="1"/>
    <xf numFmtId="0" fontId="73" fillId="0" borderId="0" xfId="6" applyFont="1" applyAlignment="1" applyProtection="1">
      <alignment horizontal="left"/>
    </xf>
    <xf numFmtId="0" fontId="72" fillId="0" borderId="0" xfId="6" applyFont="1" applyBorder="1" applyAlignment="1" applyProtection="1"/>
    <xf numFmtId="0" fontId="73" fillId="0" borderId="0" xfId="6" applyFont="1" applyBorder="1" applyAlignment="1" applyProtection="1"/>
    <xf numFmtId="0" fontId="72" fillId="0" borderId="0" xfId="6" applyNumberFormat="1" applyFont="1" applyAlignment="1" applyProtection="1"/>
    <xf numFmtId="0" fontId="73" fillId="0" borderId="0" xfId="6" applyFont="1" applyAlignment="1" applyProtection="1"/>
    <xf numFmtId="0" fontId="72" fillId="0" borderId="0" xfId="6" applyFont="1" applyBorder="1" applyAlignment="1" applyProtection="1">
      <alignment horizontal="left"/>
    </xf>
    <xf numFmtId="0" fontId="73" fillId="0" borderId="0" xfId="6" applyFont="1" applyBorder="1" applyAlignment="1" applyProtection="1">
      <alignment horizontal="left"/>
    </xf>
    <xf numFmtId="0" fontId="72" fillId="0" borderId="0" xfId="6" applyFont="1" applyFill="1" applyBorder="1" applyAlignment="1" applyProtection="1"/>
    <xf numFmtId="0" fontId="72" fillId="0" borderId="0" xfId="6" applyFont="1" applyFill="1" applyBorder="1" applyAlignment="1" applyProtection="1">
      <alignment horizontal="left"/>
    </xf>
    <xf numFmtId="0" fontId="73" fillId="0" borderId="0" xfId="6" applyFont="1" applyFill="1" applyBorder="1" applyAlignment="1" applyProtection="1">
      <alignment horizontal="left"/>
    </xf>
    <xf numFmtId="0" fontId="74" fillId="0" borderId="0" xfId="0" applyFont="1"/>
    <xf numFmtId="0" fontId="74" fillId="0" borderId="0" xfId="0" applyFont="1" applyFill="1" applyBorder="1" applyAlignment="1">
      <alignment horizontal="left" indent="5"/>
    </xf>
    <xf numFmtId="0" fontId="73" fillId="0" borderId="0" xfId="6" applyFont="1" applyFill="1" applyAlignment="1" applyProtection="1">
      <alignment horizontal="left"/>
    </xf>
    <xf numFmtId="0" fontId="5" fillId="0" borderId="0" xfId="4" applyFont="1" applyAlignment="1">
      <alignment horizontal="justify"/>
    </xf>
    <xf numFmtId="0" fontId="5" fillId="0" borderId="0" xfId="5" applyFont="1" applyAlignment="1">
      <alignment horizontal="left" indent="1"/>
    </xf>
    <xf numFmtId="0" fontId="69" fillId="0" borderId="0" xfId="6" applyFont="1" applyFill="1" applyAlignment="1" applyProtection="1">
      <alignment horizontal="center" vertical="center" wrapText="1"/>
    </xf>
    <xf numFmtId="0" fontId="69" fillId="0" borderId="0" xfId="6" applyFont="1" applyFill="1" applyAlignment="1" applyProtection="1">
      <alignment horizontal="center" vertical="center"/>
    </xf>
    <xf numFmtId="0" fontId="17" fillId="2" borderId="3" xfId="0" applyFont="1" applyFill="1" applyBorder="1" applyAlignment="1">
      <alignment horizontal="center"/>
    </xf>
    <xf numFmtId="0" fontId="17" fillId="2" borderId="4" xfId="0" applyFont="1" applyFill="1" applyBorder="1" applyAlignment="1">
      <alignment horizontal="center"/>
    </xf>
    <xf numFmtId="0" fontId="17" fillId="2" borderId="8" xfId="0" applyFont="1" applyFill="1" applyBorder="1" applyAlignment="1">
      <alignment horizontal="center"/>
    </xf>
    <xf numFmtId="0" fontId="6" fillId="2" borderId="10" xfId="0" applyFont="1" applyFill="1" applyBorder="1" applyAlignment="1">
      <alignment horizontal="center" vertical="top"/>
    </xf>
    <xf numFmtId="0" fontId="6" fillId="2" borderId="9" xfId="0" applyFont="1" applyFill="1" applyBorder="1" applyAlignment="1">
      <alignment horizontal="center" vertical="top"/>
    </xf>
    <xf numFmtId="0" fontId="2" fillId="2" borderId="9" xfId="0" applyFont="1" applyFill="1" applyBorder="1" applyAlignment="1">
      <alignment horizontal="center" vertical="top"/>
    </xf>
    <xf numFmtId="0" fontId="2" fillId="2" borderId="12" xfId="0" applyFont="1" applyFill="1" applyBorder="1" applyAlignment="1">
      <alignment horizontal="center" vertical="top"/>
    </xf>
    <xf numFmtId="0" fontId="2" fillId="0" borderId="0" xfId="0" applyFont="1" applyFill="1" applyAlignment="1">
      <alignment horizontal="justify" wrapText="1"/>
    </xf>
    <xf numFmtId="0" fontId="6" fillId="0" borderId="0" xfId="0" applyFont="1" applyFill="1" applyAlignment="1">
      <alignment horizontal="justify" wrapText="1"/>
    </xf>
    <xf numFmtId="0" fontId="17" fillId="0" borderId="3" xfId="0" applyFont="1" applyBorder="1" applyAlignment="1">
      <alignment horizontal="center" vertical="center" wrapText="1" readingOrder="1"/>
    </xf>
    <xf numFmtId="0" fontId="17" fillId="0" borderId="5" xfId="0" applyFont="1" applyBorder="1" applyAlignment="1">
      <alignment horizontal="center" vertical="center" wrapText="1" readingOrder="1"/>
    </xf>
    <xf numFmtId="0" fontId="17" fillId="0" borderId="20" xfId="0" applyFont="1" applyBorder="1" applyAlignment="1">
      <alignment horizontal="center" vertical="center" wrapText="1" readingOrder="1"/>
    </xf>
    <xf numFmtId="0" fontId="17" fillId="2" borderId="3" xfId="0" applyFont="1" applyFill="1" applyBorder="1" applyAlignment="1">
      <alignment horizontal="center" vertical="center" wrapText="1"/>
    </xf>
    <xf numFmtId="0" fontId="62" fillId="2" borderId="5" xfId="0" applyFont="1" applyFill="1" applyBorder="1" applyAlignment="1">
      <alignment horizontal="center" wrapText="1"/>
    </xf>
    <xf numFmtId="0" fontId="62" fillId="2" borderId="20" xfId="0" applyFont="1" applyFill="1" applyBorder="1" applyAlignment="1">
      <alignment horizontal="center" wrapText="1"/>
    </xf>
    <xf numFmtId="49" fontId="17" fillId="0" borderId="3" xfId="0" applyNumberFormat="1" applyFont="1" applyFill="1" applyBorder="1" applyAlignment="1">
      <alignment horizontal="center" vertical="center"/>
    </xf>
    <xf numFmtId="0" fontId="62" fillId="0" borderId="5" xfId="0" applyFont="1" applyFill="1" applyBorder="1" applyAlignment="1">
      <alignment horizontal="center"/>
    </xf>
    <xf numFmtId="0" fontId="62" fillId="0" borderId="20" xfId="0" applyFont="1" applyFill="1" applyBorder="1" applyAlignment="1">
      <alignment horizontal="center"/>
    </xf>
    <xf numFmtId="49" fontId="17" fillId="0" borderId="4" xfId="0" applyNumberFormat="1" applyFont="1" applyFill="1" applyBorder="1" applyAlignment="1">
      <alignment horizontal="center" vertical="center" wrapText="1" readingOrder="1"/>
    </xf>
    <xf numFmtId="0" fontId="62" fillId="0" borderId="6" xfId="0" applyFont="1" applyFill="1" applyBorder="1" applyAlignment="1">
      <alignment horizontal="center" vertical="center" wrapText="1" readingOrder="1"/>
    </xf>
    <xf numFmtId="0" fontId="62" fillId="0" borderId="21" xfId="0" applyFont="1" applyFill="1" applyBorder="1" applyAlignment="1">
      <alignment horizontal="center" vertical="center" wrapText="1" readingOrder="1"/>
    </xf>
    <xf numFmtId="49" fontId="17" fillId="0" borderId="3" xfId="0" applyNumberFormat="1" applyFont="1" applyBorder="1" applyAlignment="1">
      <alignment horizontal="center" vertical="center"/>
    </xf>
    <xf numFmtId="0" fontId="62" fillId="0" borderId="5" xfId="0" applyFont="1" applyBorder="1" applyAlignment="1">
      <alignment horizontal="center"/>
    </xf>
    <xf numFmtId="0" fontId="62" fillId="0" borderId="20" xfId="0" applyFont="1" applyBorder="1" applyAlignment="1">
      <alignment horizontal="center"/>
    </xf>
    <xf numFmtId="49" fontId="17" fillId="0" borderId="3" xfId="0" applyNumberFormat="1" applyFont="1" applyFill="1" applyBorder="1" applyAlignment="1">
      <alignment horizontal="center" vertical="center" wrapText="1" readingOrder="1"/>
    </xf>
    <xf numFmtId="0" fontId="62" fillId="0" borderId="5" xfId="0" applyFont="1" applyFill="1" applyBorder="1" applyAlignment="1">
      <alignment horizontal="center" vertical="center" wrapText="1" readingOrder="1"/>
    </xf>
    <xf numFmtId="0" fontId="62" fillId="0" borderId="20" xfId="0" applyFont="1" applyFill="1" applyBorder="1" applyAlignment="1">
      <alignment horizontal="center" vertical="center" wrapText="1" readingOrder="1"/>
    </xf>
    <xf numFmtId="0" fontId="49" fillId="0" borderId="0" xfId="6" applyFont="1" applyFill="1" applyAlignment="1" applyProtection="1">
      <alignment horizontal="center" vertical="center" wrapText="1"/>
    </xf>
    <xf numFmtId="0" fontId="49" fillId="0" borderId="0" xfId="6" applyFont="1" applyFill="1" applyAlignment="1" applyProtection="1">
      <alignment horizontal="center" vertical="center"/>
    </xf>
    <xf numFmtId="0" fontId="6" fillId="2" borderId="12" xfId="0" applyFont="1" applyFill="1" applyBorder="1" applyAlignment="1">
      <alignment horizontal="center" vertical="top"/>
    </xf>
    <xf numFmtId="49" fontId="17" fillId="2" borderId="3" xfId="0" applyNumberFormat="1" applyFont="1" applyFill="1" applyBorder="1" applyAlignment="1">
      <alignment horizontal="center" vertical="center"/>
    </xf>
    <xf numFmtId="0" fontId="62" fillId="2" borderId="5" xfId="0" applyFont="1" applyFill="1" applyBorder="1" applyAlignment="1">
      <alignment horizontal="center"/>
    </xf>
    <xf numFmtId="0" fontId="62" fillId="2" borderId="20" xfId="0" applyFont="1" applyFill="1" applyBorder="1" applyAlignment="1">
      <alignment horizontal="center"/>
    </xf>
    <xf numFmtId="0" fontId="17" fillId="2" borderId="7" xfId="0" applyFont="1" applyFill="1" applyBorder="1" applyAlignment="1">
      <alignment horizontal="center"/>
    </xf>
    <xf numFmtId="49" fontId="2" fillId="0" borderId="3" xfId="0" applyNumberFormat="1" applyFont="1" applyFill="1" applyBorder="1" applyAlignment="1">
      <alignment horizontal="center" vertical="center" wrapText="1"/>
    </xf>
    <xf numFmtId="49" fontId="62" fillId="0" borderId="5"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62"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49" fontId="2" fillId="0" borderId="4" xfId="0" applyNumberFormat="1" applyFont="1" applyFill="1" applyBorder="1" applyAlignment="1">
      <alignment horizontal="center" vertical="center" wrapText="1"/>
    </xf>
    <xf numFmtId="49" fontId="62" fillId="0" borderId="6" xfId="0" applyNumberFormat="1"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49" fontId="62" fillId="0" borderId="21"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20" xfId="0" applyFill="1" applyBorder="1" applyAlignment="1">
      <alignment horizontal="center" vertical="center" wrapText="1"/>
    </xf>
    <xf numFmtId="49" fontId="17" fillId="0" borderId="20" xfId="0" applyNumberFormat="1" applyFont="1" applyFill="1" applyBorder="1" applyAlignment="1">
      <alignment horizontal="center" vertical="center" wrapText="1"/>
    </xf>
    <xf numFmtId="49" fontId="0" fillId="0" borderId="5" xfId="0" applyNumberFormat="1" applyFill="1" applyBorder="1" applyAlignment="1">
      <alignment horizontal="center" vertical="center" wrapText="1"/>
    </xf>
    <xf numFmtId="49" fontId="0" fillId="0" borderId="20" xfId="0" applyNumberFormat="1" applyFill="1" applyBorder="1" applyAlignment="1">
      <alignment horizontal="center" vertical="center" wrapText="1"/>
    </xf>
    <xf numFmtId="0" fontId="62" fillId="0" borderId="20" xfId="0" applyFont="1" applyFill="1" applyBorder="1" applyAlignment="1">
      <alignment horizontal="center" vertical="center" wrapText="1"/>
    </xf>
    <xf numFmtId="49" fontId="62" fillId="0" borderId="20" xfId="0" applyNumberFormat="1" applyFont="1" applyFill="1" applyBorder="1" applyAlignment="1">
      <alignment horizontal="center" vertical="center" wrapText="1"/>
    </xf>
    <xf numFmtId="0" fontId="59" fillId="0" borderId="0" xfId="4" applyFont="1" applyAlignment="1">
      <alignment horizontal="justify"/>
    </xf>
    <xf numFmtId="0" fontId="2" fillId="0" borderId="1"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1" xfId="0" applyFont="1" applyBorder="1" applyAlignment="1">
      <alignment horizontal="center" vertical="center" wrapText="1"/>
    </xf>
    <xf numFmtId="0" fontId="2" fillId="0" borderId="10" xfId="0" applyFont="1" applyBorder="1" applyAlignment="1">
      <alignment horizontal="center"/>
    </xf>
    <xf numFmtId="0" fontId="2" fillId="0" borderId="9" xfId="0" applyFont="1" applyBorder="1" applyAlignment="1">
      <alignment horizontal="center"/>
    </xf>
    <xf numFmtId="0" fontId="17" fillId="0" borderId="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0"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5" xfId="0" applyFont="1" applyFill="1" applyBorder="1" applyAlignment="1"/>
    <xf numFmtId="0" fontId="17" fillId="0" borderId="20" xfId="0" applyFont="1" applyFill="1" applyBorder="1" applyAlignment="1"/>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13" xfId="0" applyFont="1" applyBorder="1" applyAlignment="1">
      <alignment horizontal="center" vertical="center"/>
    </xf>
    <xf numFmtId="0" fontId="17" fillId="0" borderId="5" xfId="0" applyFont="1" applyBorder="1" applyAlignment="1"/>
    <xf numFmtId="0" fontId="17" fillId="0" borderId="20" xfId="0" applyFont="1" applyBorder="1" applyAlignment="1"/>
    <xf numFmtId="0" fontId="17" fillId="0" borderId="5" xfId="0" applyFont="1" applyBorder="1" applyAlignment="1">
      <alignment horizontal="center" vertical="center"/>
    </xf>
    <xf numFmtId="0" fontId="17" fillId="0" borderId="20" xfId="0" applyFont="1" applyBorder="1" applyAlignment="1">
      <alignment horizontal="center" vertical="center"/>
    </xf>
    <xf numFmtId="0" fontId="17" fillId="0" borderId="6" xfId="0" applyFont="1" applyBorder="1" applyAlignment="1">
      <alignment horizontal="center"/>
    </xf>
    <xf numFmtId="0" fontId="17" fillId="0" borderId="21" xfId="0" applyFont="1" applyBorder="1" applyAlignment="1">
      <alignment horizontal="center"/>
    </xf>
    <xf numFmtId="0" fontId="0" fillId="0" borderId="5" xfId="0" applyBorder="1"/>
    <xf numFmtId="0" fontId="0" fillId="0" borderId="20" xfId="0" applyBorder="1"/>
    <xf numFmtId="0" fontId="17" fillId="0" borderId="5" xfId="0" applyFont="1" applyBorder="1" applyAlignment="1">
      <alignment horizontal="center" wrapText="1"/>
    </xf>
    <xf numFmtId="0" fontId="17" fillId="0" borderId="20" xfId="0" applyFont="1" applyBorder="1" applyAlignment="1">
      <alignment horizontal="center" wrapText="1"/>
    </xf>
    <xf numFmtId="0" fontId="17" fillId="0" borderId="5" xfId="0" applyFont="1" applyBorder="1" applyAlignment="1">
      <alignment horizontal="center"/>
    </xf>
    <xf numFmtId="0" fontId="17" fillId="0" borderId="20" xfId="0" applyFont="1" applyBorder="1" applyAlignment="1">
      <alignment horizontal="center"/>
    </xf>
    <xf numFmtId="0" fontId="64" fillId="0" borderId="0" xfId="6" applyFont="1" applyFill="1" applyAlignment="1" applyProtection="1">
      <alignment horizontal="center" vertical="center" wrapText="1"/>
    </xf>
    <xf numFmtId="0" fontId="64" fillId="0" borderId="0" xfId="6" applyFont="1" applyFill="1" applyAlignment="1" applyProtection="1">
      <alignment horizontal="center" vertical="center"/>
    </xf>
    <xf numFmtId="0" fontId="62" fillId="0" borderId="5" xfId="0" applyFont="1" applyBorder="1"/>
    <xf numFmtId="0" fontId="62" fillId="0" borderId="20" xfId="0" applyFont="1" applyBorder="1"/>
    <xf numFmtId="0" fontId="2" fillId="0" borderId="0" xfId="0" applyFont="1" applyAlignment="1">
      <alignment horizontal="justify" wrapText="1"/>
    </xf>
    <xf numFmtId="0" fontId="6" fillId="0" borderId="0" xfId="0" applyFont="1" applyAlignment="1">
      <alignment horizontal="justify" wrapText="1"/>
    </xf>
    <xf numFmtId="0" fontId="2" fillId="0" borderId="5" xfId="0" applyFont="1" applyBorder="1" applyAlignment="1">
      <alignment vertical="center" wrapText="1"/>
    </xf>
    <xf numFmtId="0" fontId="2" fillId="0" borderId="20" xfId="0" applyFont="1" applyBorder="1" applyAlignment="1">
      <alignment vertical="center" wrapText="1"/>
    </xf>
    <xf numFmtId="0" fontId="17" fillId="0" borderId="1" xfId="0" applyFont="1" applyBorder="1" applyAlignment="1">
      <alignment horizontal="center" vertical="center"/>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cellXfs>
  <cellStyles count="7">
    <cellStyle name="Hiperłącze" xfId="6" builtinId="8"/>
    <cellStyle name="Normal" xfId="3"/>
    <cellStyle name="Normalny" xfId="0" builtinId="0"/>
    <cellStyle name="Normalny 2" xfId="4"/>
    <cellStyle name="Normalny 3" xfId="5"/>
    <cellStyle name="Normalny_Tabl_12" xfId="2"/>
    <cellStyle name="Normalny_TablI" xfId="1"/>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8"/>
  <sheetViews>
    <sheetView tabSelected="1" workbookViewId="0"/>
  </sheetViews>
  <sheetFormatPr defaultRowHeight="12"/>
  <cols>
    <col min="1" max="16384" width="9.140625" style="227"/>
  </cols>
  <sheetData>
    <row r="2" spans="1:17" ht="15">
      <c r="A2" s="311" t="s">
        <v>973</v>
      </c>
      <c r="C2" s="347"/>
      <c r="D2" s="347"/>
    </row>
    <row r="3" spans="1:17" ht="15" customHeight="1">
      <c r="A3" s="312" t="s">
        <v>974</v>
      </c>
      <c r="C3" s="348"/>
      <c r="D3" s="348"/>
    </row>
    <row r="4" spans="1:17">
      <c r="B4" s="349"/>
      <c r="C4" s="349"/>
      <c r="D4" s="349"/>
    </row>
    <row r="5" spans="1:17" ht="12.75">
      <c r="A5" s="314" t="s">
        <v>701</v>
      </c>
    </row>
    <row r="6" spans="1:17" ht="12.75">
      <c r="A6" s="313" t="s">
        <v>702</v>
      </c>
    </row>
    <row r="7" spans="1:17">
      <c r="B7" s="674"/>
      <c r="C7" s="674"/>
      <c r="D7" s="674"/>
      <c r="E7" s="674"/>
      <c r="F7" s="674"/>
      <c r="G7" s="674"/>
      <c r="H7" s="674"/>
      <c r="I7" s="674"/>
      <c r="J7" s="674"/>
      <c r="K7" s="674"/>
      <c r="L7" s="674"/>
      <c r="M7" s="674"/>
      <c r="N7" s="674"/>
      <c r="O7" s="674"/>
      <c r="P7" s="674"/>
      <c r="Q7" s="674"/>
    </row>
    <row r="8" spans="1:17">
      <c r="A8" s="227" t="s">
        <v>703</v>
      </c>
      <c r="B8" s="675" t="s">
        <v>325</v>
      </c>
      <c r="C8" s="675"/>
      <c r="D8" s="675"/>
      <c r="E8" s="675"/>
      <c r="F8" s="675"/>
      <c r="G8" s="675"/>
      <c r="H8" s="675"/>
      <c r="I8" s="675"/>
      <c r="J8" s="675"/>
      <c r="K8" s="674"/>
      <c r="L8" s="674"/>
      <c r="M8" s="674"/>
      <c r="N8" s="674"/>
      <c r="O8" s="674"/>
      <c r="P8" s="674"/>
      <c r="Q8" s="674"/>
    </row>
    <row r="9" spans="1:17">
      <c r="B9" s="676" t="s">
        <v>1</v>
      </c>
      <c r="C9" s="675"/>
      <c r="D9" s="675"/>
      <c r="E9" s="675"/>
      <c r="F9" s="675"/>
      <c r="G9" s="675"/>
      <c r="H9" s="675"/>
      <c r="I9" s="675"/>
      <c r="J9" s="675"/>
      <c r="K9" s="674"/>
      <c r="L9" s="674"/>
      <c r="M9" s="674"/>
      <c r="N9" s="674"/>
      <c r="O9" s="674"/>
      <c r="P9" s="674"/>
      <c r="Q9" s="674"/>
    </row>
    <row r="10" spans="1:17" ht="20.100000000000001" customHeight="1">
      <c r="A10" s="227" t="s">
        <v>705</v>
      </c>
      <c r="B10" s="677" t="s">
        <v>822</v>
      </c>
      <c r="C10" s="675"/>
      <c r="D10" s="675"/>
      <c r="E10" s="675"/>
      <c r="F10" s="675"/>
      <c r="G10" s="675"/>
      <c r="H10" s="675"/>
      <c r="I10" s="675"/>
      <c r="J10" s="675"/>
      <c r="K10" s="675"/>
      <c r="L10" s="675"/>
      <c r="M10" s="675"/>
      <c r="N10" s="674"/>
      <c r="O10" s="674"/>
      <c r="P10" s="674"/>
      <c r="Q10" s="674"/>
    </row>
    <row r="11" spans="1:17">
      <c r="B11" s="677" t="s">
        <v>821</v>
      </c>
      <c r="C11" s="675"/>
      <c r="D11" s="675"/>
      <c r="E11" s="675"/>
      <c r="F11" s="675"/>
      <c r="G11" s="675"/>
      <c r="H11" s="675"/>
      <c r="I11" s="675"/>
      <c r="J11" s="675"/>
      <c r="K11" s="675"/>
      <c r="L11" s="675"/>
      <c r="M11" s="675"/>
      <c r="N11" s="674"/>
      <c r="O11" s="674"/>
      <c r="P11" s="674"/>
      <c r="Q11" s="674"/>
    </row>
    <row r="12" spans="1:17">
      <c r="B12" s="678" t="s">
        <v>1010</v>
      </c>
      <c r="C12" s="675"/>
      <c r="D12" s="675"/>
      <c r="E12" s="675"/>
      <c r="F12" s="675"/>
      <c r="G12" s="675"/>
      <c r="H12" s="675"/>
      <c r="I12" s="675"/>
      <c r="J12" s="675"/>
      <c r="K12" s="675"/>
      <c r="L12" s="675"/>
      <c r="M12" s="675"/>
      <c r="N12" s="674"/>
      <c r="O12" s="674"/>
      <c r="P12" s="674"/>
      <c r="Q12" s="674"/>
    </row>
    <row r="13" spans="1:17">
      <c r="B13" s="678" t="s">
        <v>431</v>
      </c>
      <c r="C13" s="675"/>
      <c r="D13" s="675"/>
      <c r="E13" s="675"/>
      <c r="F13" s="675"/>
      <c r="G13" s="675"/>
      <c r="H13" s="675"/>
      <c r="I13" s="675"/>
      <c r="J13" s="675"/>
      <c r="K13" s="675"/>
      <c r="L13" s="675"/>
      <c r="M13" s="675"/>
      <c r="N13" s="674"/>
      <c r="O13" s="674"/>
      <c r="P13" s="674"/>
      <c r="Q13" s="674"/>
    </row>
    <row r="14" spans="1:17">
      <c r="B14" s="674"/>
      <c r="C14" s="674"/>
      <c r="D14" s="674"/>
      <c r="E14" s="674"/>
      <c r="F14" s="674"/>
      <c r="G14" s="674"/>
      <c r="H14" s="674"/>
      <c r="I14" s="674"/>
      <c r="J14" s="674"/>
      <c r="K14" s="674"/>
      <c r="L14" s="674"/>
      <c r="M14" s="674"/>
      <c r="N14" s="674"/>
      <c r="O14" s="674"/>
      <c r="P14" s="674"/>
      <c r="Q14" s="674"/>
    </row>
    <row r="15" spans="1:17">
      <c r="A15" s="227" t="s">
        <v>357</v>
      </c>
      <c r="B15" s="679" t="s">
        <v>823</v>
      </c>
      <c r="C15" s="675"/>
      <c r="D15" s="675"/>
      <c r="E15" s="675"/>
      <c r="F15" s="675"/>
      <c r="G15" s="675"/>
      <c r="H15" s="675"/>
      <c r="I15" s="675"/>
      <c r="J15" s="675"/>
      <c r="K15" s="675"/>
      <c r="L15" s="675"/>
      <c r="M15" s="675"/>
      <c r="N15" s="675"/>
      <c r="O15" s="674"/>
      <c r="P15" s="674"/>
      <c r="Q15" s="674"/>
    </row>
    <row r="16" spans="1:17">
      <c r="B16" s="680" t="s">
        <v>997</v>
      </c>
      <c r="C16" s="675"/>
      <c r="D16" s="675"/>
      <c r="E16" s="675"/>
      <c r="F16" s="675"/>
      <c r="G16" s="675"/>
      <c r="H16" s="675"/>
      <c r="I16" s="675"/>
      <c r="J16" s="675"/>
      <c r="K16" s="675"/>
      <c r="L16" s="675"/>
      <c r="M16" s="675"/>
      <c r="N16" s="675"/>
      <c r="O16" s="674"/>
      <c r="P16" s="674"/>
      <c r="Q16" s="674"/>
    </row>
    <row r="17" spans="1:18">
      <c r="B17" s="674"/>
      <c r="C17" s="674"/>
      <c r="D17" s="674"/>
      <c r="E17" s="674"/>
      <c r="F17" s="674"/>
      <c r="G17" s="674"/>
      <c r="H17" s="674"/>
      <c r="I17" s="674"/>
      <c r="J17" s="674"/>
      <c r="K17" s="674"/>
      <c r="L17" s="674"/>
      <c r="M17" s="674"/>
      <c r="N17" s="674"/>
      <c r="O17" s="674"/>
      <c r="P17" s="674"/>
      <c r="Q17" s="674"/>
    </row>
    <row r="18" spans="1:18">
      <c r="A18" s="227" t="s">
        <v>824</v>
      </c>
      <c r="B18" s="681" t="s">
        <v>995</v>
      </c>
      <c r="C18" s="675"/>
      <c r="D18" s="675"/>
      <c r="E18" s="675"/>
      <c r="F18" s="675"/>
      <c r="G18" s="675"/>
      <c r="H18" s="675"/>
      <c r="I18" s="675"/>
      <c r="J18" s="675"/>
      <c r="K18" s="675"/>
      <c r="L18" s="675"/>
      <c r="M18" s="675"/>
      <c r="N18" s="674"/>
      <c r="O18" s="674"/>
      <c r="P18" s="674"/>
      <c r="Q18" s="674"/>
    </row>
    <row r="19" spans="1:18">
      <c r="B19" s="682" t="s">
        <v>996</v>
      </c>
      <c r="C19" s="675"/>
      <c r="D19" s="675"/>
      <c r="E19" s="675"/>
      <c r="F19" s="675"/>
      <c r="G19" s="675"/>
      <c r="H19" s="675"/>
      <c r="I19" s="675"/>
      <c r="J19" s="675"/>
      <c r="K19" s="675"/>
      <c r="L19" s="675"/>
      <c r="M19" s="675"/>
      <c r="N19" s="674"/>
      <c r="O19" s="674"/>
      <c r="P19" s="674"/>
      <c r="Q19" s="674"/>
    </row>
    <row r="20" spans="1:18">
      <c r="B20" s="674"/>
      <c r="C20" s="674"/>
      <c r="D20" s="674"/>
      <c r="E20" s="674"/>
      <c r="F20" s="674"/>
      <c r="G20" s="674"/>
      <c r="H20" s="674"/>
      <c r="I20" s="674"/>
      <c r="J20" s="674"/>
      <c r="K20" s="674"/>
      <c r="L20" s="674"/>
      <c r="M20" s="674"/>
      <c r="N20" s="674"/>
      <c r="O20" s="674"/>
      <c r="P20" s="674"/>
      <c r="Q20" s="674"/>
    </row>
    <row r="21" spans="1:18">
      <c r="A21" s="227" t="s">
        <v>825</v>
      </c>
      <c r="B21" s="677" t="s">
        <v>988</v>
      </c>
      <c r="C21" s="675"/>
      <c r="D21" s="675"/>
      <c r="E21" s="675"/>
      <c r="F21" s="675"/>
      <c r="G21" s="675"/>
      <c r="H21" s="675"/>
      <c r="I21" s="675"/>
      <c r="J21" s="675"/>
      <c r="K21" s="675"/>
      <c r="L21" s="675"/>
      <c r="M21" s="675"/>
      <c r="N21" s="675"/>
      <c r="O21" s="675"/>
      <c r="P21" s="675"/>
      <c r="Q21" s="675"/>
    </row>
    <row r="22" spans="1:18">
      <c r="B22" s="682" t="s">
        <v>989</v>
      </c>
      <c r="C22" s="680"/>
      <c r="D22" s="680"/>
      <c r="E22" s="680"/>
      <c r="F22" s="680"/>
      <c r="G22" s="680"/>
      <c r="H22" s="680"/>
      <c r="I22" s="680"/>
      <c r="J22" s="680"/>
      <c r="K22" s="680"/>
      <c r="L22" s="680"/>
      <c r="M22" s="680"/>
      <c r="N22" s="680"/>
      <c r="O22" s="680"/>
      <c r="P22" s="680"/>
      <c r="Q22" s="680"/>
      <c r="R22" s="643"/>
    </row>
    <row r="23" spans="1:18">
      <c r="B23" s="674"/>
      <c r="C23" s="674"/>
      <c r="D23" s="674"/>
      <c r="E23" s="674"/>
      <c r="F23" s="674"/>
      <c r="G23" s="674"/>
      <c r="H23" s="674"/>
      <c r="I23" s="674"/>
      <c r="J23" s="674"/>
      <c r="K23" s="674"/>
      <c r="L23" s="674"/>
      <c r="M23" s="674"/>
      <c r="N23" s="674"/>
      <c r="O23" s="674"/>
      <c r="P23" s="674"/>
      <c r="Q23" s="674"/>
    </row>
    <row r="24" spans="1:18">
      <c r="A24" s="227" t="s">
        <v>359</v>
      </c>
      <c r="B24" s="683" t="s">
        <v>362</v>
      </c>
      <c r="C24" s="675"/>
      <c r="D24" s="675"/>
      <c r="E24" s="675"/>
      <c r="F24" s="675"/>
      <c r="G24" s="675"/>
      <c r="H24" s="675"/>
      <c r="I24" s="675"/>
      <c r="J24" s="675"/>
      <c r="K24" s="675"/>
      <c r="L24" s="675"/>
      <c r="M24" s="674"/>
      <c r="N24" s="674"/>
      <c r="O24" s="674"/>
      <c r="P24" s="674"/>
      <c r="Q24" s="674"/>
    </row>
    <row r="25" spans="1:18">
      <c r="B25" s="684" t="s">
        <v>821</v>
      </c>
      <c r="C25" s="675"/>
      <c r="D25" s="675"/>
      <c r="E25" s="675"/>
      <c r="F25" s="675"/>
      <c r="G25" s="675"/>
      <c r="H25" s="675"/>
      <c r="I25" s="675"/>
      <c r="J25" s="675"/>
      <c r="K25" s="675"/>
      <c r="L25" s="675"/>
      <c r="M25" s="674"/>
      <c r="N25" s="674"/>
      <c r="O25" s="674"/>
      <c r="P25" s="674"/>
      <c r="Q25" s="674"/>
    </row>
    <row r="26" spans="1:18">
      <c r="B26" s="685" t="s">
        <v>364</v>
      </c>
      <c r="C26" s="675"/>
      <c r="D26" s="675"/>
      <c r="E26" s="675"/>
      <c r="F26" s="675"/>
      <c r="G26" s="675"/>
      <c r="H26" s="675"/>
      <c r="I26" s="675"/>
      <c r="J26" s="675"/>
      <c r="K26" s="675"/>
      <c r="L26" s="675"/>
      <c r="M26" s="674"/>
      <c r="N26" s="674"/>
      <c r="O26" s="674"/>
      <c r="P26" s="674"/>
      <c r="Q26" s="674"/>
    </row>
    <row r="27" spans="1:18">
      <c r="B27" s="685" t="s">
        <v>827</v>
      </c>
      <c r="C27" s="675"/>
      <c r="D27" s="675"/>
      <c r="E27" s="675"/>
      <c r="F27" s="675"/>
      <c r="G27" s="675"/>
      <c r="H27" s="675"/>
      <c r="I27" s="675"/>
      <c r="J27" s="675"/>
      <c r="K27" s="675"/>
      <c r="L27" s="675"/>
      <c r="M27" s="674"/>
      <c r="N27" s="674"/>
      <c r="O27" s="674"/>
      <c r="P27" s="674"/>
      <c r="Q27" s="674"/>
    </row>
    <row r="28" spans="1:18">
      <c r="B28" s="674"/>
      <c r="C28" s="674"/>
      <c r="D28" s="674"/>
      <c r="E28" s="674"/>
      <c r="F28" s="674"/>
      <c r="G28" s="674"/>
      <c r="H28" s="674"/>
      <c r="I28" s="674"/>
      <c r="J28" s="674"/>
      <c r="K28" s="674"/>
      <c r="L28" s="674"/>
      <c r="M28" s="674"/>
      <c r="N28" s="674"/>
      <c r="O28" s="674"/>
      <c r="P28" s="674"/>
      <c r="Q28" s="674"/>
    </row>
    <row r="29" spans="1:18">
      <c r="A29" s="227" t="s">
        <v>391</v>
      </c>
      <c r="B29" s="677" t="s">
        <v>826</v>
      </c>
      <c r="C29" s="675"/>
      <c r="D29" s="675"/>
      <c r="E29" s="675"/>
      <c r="F29" s="675"/>
      <c r="G29" s="675"/>
      <c r="H29" s="675"/>
      <c r="I29" s="675"/>
      <c r="J29" s="675"/>
      <c r="K29" s="675"/>
      <c r="L29" s="675"/>
      <c r="M29" s="675"/>
      <c r="N29" s="675"/>
      <c r="O29" s="674"/>
      <c r="P29" s="674"/>
      <c r="Q29" s="674"/>
    </row>
    <row r="30" spans="1:18">
      <c r="B30" s="676" t="s">
        <v>980</v>
      </c>
      <c r="C30" s="675"/>
      <c r="D30" s="675"/>
      <c r="E30" s="675"/>
      <c r="F30" s="675"/>
      <c r="G30" s="675"/>
      <c r="H30" s="675"/>
      <c r="I30" s="675"/>
      <c r="J30" s="675"/>
      <c r="K30" s="675"/>
      <c r="L30" s="675"/>
      <c r="M30" s="675"/>
      <c r="N30" s="675"/>
      <c r="O30" s="674"/>
      <c r="P30" s="674"/>
      <c r="Q30" s="674"/>
    </row>
    <row r="31" spans="1:18">
      <c r="B31" s="674"/>
      <c r="C31" s="674"/>
      <c r="D31" s="674"/>
      <c r="E31" s="674"/>
      <c r="F31" s="674"/>
      <c r="G31" s="674"/>
      <c r="H31" s="674"/>
      <c r="I31" s="674"/>
      <c r="J31" s="674"/>
      <c r="K31" s="674"/>
      <c r="L31" s="674"/>
      <c r="M31" s="674"/>
      <c r="N31" s="674"/>
      <c r="O31" s="674"/>
      <c r="P31" s="674"/>
      <c r="Q31" s="674"/>
    </row>
    <row r="32" spans="1:18">
      <c r="A32" s="227" t="s">
        <v>828</v>
      </c>
      <c r="B32" s="683" t="s">
        <v>401</v>
      </c>
      <c r="C32" s="675"/>
      <c r="D32" s="675"/>
      <c r="E32" s="675"/>
      <c r="F32" s="675"/>
      <c r="G32" s="675"/>
      <c r="H32" s="675"/>
      <c r="I32" s="675"/>
      <c r="J32" s="675"/>
      <c r="K32" s="675"/>
      <c r="L32" s="675"/>
      <c r="M32" s="674"/>
      <c r="N32" s="674"/>
      <c r="O32" s="674"/>
      <c r="P32" s="674"/>
      <c r="Q32" s="674"/>
    </row>
    <row r="33" spans="1:17">
      <c r="B33" s="684" t="s">
        <v>844</v>
      </c>
      <c r="C33" s="675"/>
      <c r="D33" s="675"/>
      <c r="E33" s="675"/>
      <c r="F33" s="675"/>
      <c r="G33" s="675"/>
      <c r="H33" s="675"/>
      <c r="I33" s="675"/>
      <c r="J33" s="675"/>
      <c r="K33" s="675"/>
      <c r="L33" s="675"/>
      <c r="M33" s="674"/>
      <c r="N33" s="674"/>
      <c r="O33" s="674"/>
      <c r="P33" s="674"/>
      <c r="Q33" s="674"/>
    </row>
    <row r="34" spans="1:17">
      <c r="B34" s="685" t="s">
        <v>403</v>
      </c>
      <c r="C34" s="675"/>
      <c r="D34" s="675"/>
      <c r="E34" s="675"/>
      <c r="F34" s="675"/>
      <c r="G34" s="675"/>
      <c r="H34" s="675"/>
      <c r="I34" s="675"/>
      <c r="J34" s="675"/>
      <c r="K34" s="675"/>
      <c r="L34" s="675"/>
      <c r="M34" s="674"/>
      <c r="N34" s="674"/>
      <c r="O34" s="674"/>
      <c r="P34" s="674"/>
      <c r="Q34" s="674"/>
    </row>
    <row r="35" spans="1:17">
      <c r="B35" s="685" t="s">
        <v>827</v>
      </c>
      <c r="C35" s="675"/>
      <c r="D35" s="675"/>
      <c r="E35" s="675"/>
      <c r="F35" s="675"/>
      <c r="G35" s="675"/>
      <c r="H35" s="675"/>
      <c r="I35" s="675"/>
      <c r="J35" s="675"/>
      <c r="K35" s="675"/>
      <c r="L35" s="675"/>
      <c r="M35" s="674"/>
      <c r="N35" s="674"/>
      <c r="O35" s="674"/>
      <c r="P35" s="674"/>
      <c r="Q35" s="674"/>
    </row>
    <row r="36" spans="1:17">
      <c r="B36" s="686"/>
      <c r="C36" s="674"/>
      <c r="D36" s="674"/>
      <c r="E36" s="674"/>
      <c r="F36" s="674"/>
      <c r="G36" s="674"/>
      <c r="H36" s="674"/>
      <c r="I36" s="674"/>
      <c r="J36" s="674"/>
      <c r="K36" s="674"/>
      <c r="L36" s="674"/>
      <c r="M36" s="674"/>
      <c r="N36" s="674"/>
      <c r="O36" s="674"/>
      <c r="P36" s="674"/>
      <c r="Q36" s="674"/>
    </row>
    <row r="37" spans="1:17">
      <c r="A37" s="227" t="s">
        <v>421</v>
      </c>
      <c r="B37" s="677" t="s">
        <v>425</v>
      </c>
      <c r="C37" s="675"/>
      <c r="D37" s="675"/>
      <c r="E37" s="675"/>
      <c r="F37" s="675"/>
      <c r="G37" s="675"/>
      <c r="H37" s="675"/>
      <c r="I37" s="675"/>
      <c r="J37" s="675"/>
      <c r="K37" s="675"/>
      <c r="L37" s="675"/>
      <c r="M37" s="674"/>
      <c r="N37" s="674"/>
      <c r="O37" s="674"/>
      <c r="P37" s="674"/>
      <c r="Q37" s="674"/>
    </row>
    <row r="38" spans="1:17">
      <c r="B38" s="681" t="s">
        <v>845</v>
      </c>
      <c r="C38" s="675"/>
      <c r="D38" s="675"/>
      <c r="E38" s="675"/>
      <c r="F38" s="675"/>
      <c r="G38" s="675"/>
      <c r="H38" s="675"/>
      <c r="I38" s="675"/>
      <c r="J38" s="675"/>
      <c r="K38" s="675"/>
      <c r="L38" s="675"/>
      <c r="M38" s="674"/>
      <c r="N38" s="674"/>
      <c r="O38" s="674"/>
      <c r="P38" s="674"/>
      <c r="Q38" s="674"/>
    </row>
    <row r="39" spans="1:17">
      <c r="B39" s="676" t="s">
        <v>982</v>
      </c>
      <c r="C39" s="675"/>
      <c r="D39" s="675"/>
      <c r="E39" s="675"/>
      <c r="F39" s="675"/>
      <c r="G39" s="675"/>
      <c r="H39" s="675"/>
      <c r="I39" s="675"/>
      <c r="J39" s="675"/>
      <c r="K39" s="675"/>
      <c r="L39" s="675"/>
      <c r="M39" s="674"/>
      <c r="N39" s="674"/>
      <c r="O39" s="674"/>
      <c r="P39" s="674"/>
      <c r="Q39" s="674"/>
    </row>
    <row r="40" spans="1:17">
      <c r="B40" s="674"/>
      <c r="C40" s="674"/>
      <c r="D40" s="674"/>
      <c r="E40" s="674"/>
      <c r="F40" s="674"/>
      <c r="G40" s="674"/>
      <c r="H40" s="674"/>
      <c r="I40" s="674"/>
      <c r="J40" s="674"/>
      <c r="K40" s="674"/>
      <c r="L40" s="674"/>
      <c r="M40" s="674"/>
      <c r="N40" s="674"/>
      <c r="O40" s="674"/>
      <c r="P40" s="674"/>
      <c r="Q40" s="674"/>
    </row>
    <row r="41" spans="1:17">
      <c r="A41" s="227" t="s">
        <v>829</v>
      </c>
      <c r="B41" s="683" t="s">
        <v>429</v>
      </c>
      <c r="C41" s="675"/>
      <c r="D41" s="675"/>
      <c r="E41" s="675"/>
      <c r="F41" s="675"/>
      <c r="G41" s="675"/>
      <c r="H41" s="675"/>
      <c r="I41" s="675"/>
      <c r="J41" s="675"/>
      <c r="K41" s="675"/>
      <c r="L41" s="675"/>
      <c r="M41" s="674"/>
      <c r="N41" s="674"/>
      <c r="O41" s="674"/>
      <c r="P41" s="674"/>
      <c r="Q41" s="674"/>
    </row>
    <row r="42" spans="1:17">
      <c r="B42" s="684" t="s">
        <v>430</v>
      </c>
      <c r="C42" s="675"/>
      <c r="D42" s="675"/>
      <c r="E42" s="675"/>
      <c r="F42" s="675"/>
      <c r="G42" s="675"/>
      <c r="H42" s="675"/>
      <c r="I42" s="675"/>
      <c r="J42" s="675"/>
      <c r="K42" s="675"/>
      <c r="L42" s="675"/>
      <c r="M42" s="674"/>
      <c r="N42" s="674"/>
      <c r="O42" s="674"/>
      <c r="P42" s="674"/>
      <c r="Q42" s="674"/>
    </row>
    <row r="43" spans="1:17">
      <c r="B43" s="685" t="s">
        <v>432</v>
      </c>
      <c r="C43" s="675"/>
      <c r="D43" s="675"/>
      <c r="E43" s="675"/>
      <c r="F43" s="675"/>
      <c r="G43" s="675"/>
      <c r="H43" s="675"/>
      <c r="I43" s="675"/>
      <c r="J43" s="675"/>
      <c r="K43" s="675"/>
      <c r="L43" s="675"/>
      <c r="M43" s="674"/>
      <c r="N43" s="674"/>
      <c r="O43" s="674"/>
      <c r="P43" s="674"/>
      <c r="Q43" s="674"/>
    </row>
    <row r="44" spans="1:17">
      <c r="B44" s="685" t="s">
        <v>431</v>
      </c>
      <c r="C44" s="675"/>
      <c r="D44" s="675"/>
      <c r="E44" s="675"/>
      <c r="F44" s="675"/>
      <c r="G44" s="675"/>
      <c r="H44" s="675"/>
      <c r="I44" s="675"/>
      <c r="J44" s="675"/>
      <c r="K44" s="675"/>
      <c r="L44" s="675"/>
      <c r="M44" s="674"/>
      <c r="N44" s="674"/>
      <c r="O44" s="674"/>
      <c r="P44" s="674"/>
      <c r="Q44" s="674"/>
    </row>
    <row r="45" spans="1:17">
      <c r="B45" s="674"/>
      <c r="C45" s="674"/>
      <c r="D45" s="674"/>
      <c r="E45" s="674"/>
      <c r="F45" s="674"/>
      <c r="G45" s="674"/>
      <c r="H45" s="674"/>
      <c r="I45" s="674"/>
      <c r="J45" s="674"/>
      <c r="K45" s="674"/>
      <c r="L45" s="674"/>
      <c r="M45" s="674"/>
      <c r="N45" s="674"/>
      <c r="O45" s="674"/>
      <c r="P45" s="674"/>
      <c r="Q45" s="674"/>
    </row>
    <row r="46" spans="1:17">
      <c r="A46" s="227" t="s">
        <v>830</v>
      </c>
      <c r="B46" s="677" t="s">
        <v>446</v>
      </c>
      <c r="C46" s="675"/>
      <c r="D46" s="675"/>
      <c r="E46" s="675"/>
      <c r="F46" s="675"/>
      <c r="G46" s="675"/>
      <c r="H46" s="675"/>
      <c r="I46" s="675"/>
      <c r="J46" s="675"/>
      <c r="K46" s="675"/>
      <c r="L46" s="675"/>
      <c r="M46" s="675"/>
      <c r="N46" s="674"/>
      <c r="O46" s="674"/>
      <c r="P46" s="674"/>
      <c r="Q46" s="674"/>
    </row>
    <row r="47" spans="1:17">
      <c r="B47" s="681" t="s">
        <v>445</v>
      </c>
      <c r="C47" s="675"/>
      <c r="D47" s="675"/>
      <c r="E47" s="675"/>
      <c r="F47" s="675"/>
      <c r="G47" s="675"/>
      <c r="H47" s="675"/>
      <c r="I47" s="675"/>
      <c r="J47" s="675"/>
      <c r="K47" s="675"/>
      <c r="L47" s="675"/>
      <c r="M47" s="675"/>
      <c r="N47" s="674"/>
      <c r="O47" s="674"/>
      <c r="P47" s="674"/>
      <c r="Q47" s="674"/>
    </row>
    <row r="48" spans="1:17">
      <c r="B48" s="682" t="s">
        <v>983</v>
      </c>
      <c r="C48" s="680"/>
      <c r="D48" s="680"/>
      <c r="E48" s="680"/>
      <c r="F48" s="680"/>
      <c r="G48" s="680"/>
      <c r="H48" s="680"/>
      <c r="I48" s="680"/>
      <c r="J48" s="680"/>
      <c r="K48" s="680"/>
      <c r="L48" s="680"/>
      <c r="M48" s="680"/>
      <c r="N48" s="674"/>
      <c r="O48" s="674"/>
      <c r="P48" s="674"/>
      <c r="Q48" s="674"/>
    </row>
    <row r="49" spans="1:17">
      <c r="B49" s="674"/>
      <c r="C49" s="674"/>
      <c r="D49" s="674"/>
      <c r="E49" s="674"/>
      <c r="F49" s="674"/>
      <c r="G49" s="674"/>
      <c r="H49" s="674"/>
      <c r="I49" s="674"/>
      <c r="J49" s="674"/>
      <c r="K49" s="674"/>
      <c r="L49" s="674"/>
      <c r="M49" s="674"/>
      <c r="N49" s="674"/>
      <c r="O49" s="674"/>
      <c r="P49" s="674"/>
      <c r="Q49" s="674"/>
    </row>
    <row r="50" spans="1:17">
      <c r="A50" s="227" t="s">
        <v>831</v>
      </c>
      <c r="B50" s="683" t="s">
        <v>452</v>
      </c>
      <c r="C50" s="675"/>
      <c r="D50" s="675"/>
      <c r="E50" s="675"/>
      <c r="F50" s="675"/>
      <c r="G50" s="675"/>
      <c r="H50" s="675"/>
      <c r="I50" s="675"/>
      <c r="J50" s="675"/>
      <c r="K50" s="675"/>
      <c r="L50" s="674"/>
      <c r="M50" s="674"/>
      <c r="N50" s="674"/>
      <c r="O50" s="674"/>
      <c r="P50" s="674"/>
      <c r="Q50" s="674"/>
    </row>
    <row r="51" spans="1:17">
      <c r="B51" s="684" t="s">
        <v>821</v>
      </c>
      <c r="C51" s="675"/>
      <c r="D51" s="675"/>
      <c r="E51" s="675"/>
      <c r="F51" s="675"/>
      <c r="G51" s="675"/>
      <c r="H51" s="675"/>
      <c r="I51" s="675"/>
      <c r="J51" s="675"/>
      <c r="K51" s="675"/>
      <c r="L51" s="674"/>
      <c r="M51" s="674"/>
      <c r="N51" s="674"/>
      <c r="O51" s="674"/>
      <c r="P51" s="674"/>
      <c r="Q51" s="674"/>
    </row>
    <row r="52" spans="1:17">
      <c r="B52" s="685" t="s">
        <v>984</v>
      </c>
      <c r="C52" s="675"/>
      <c r="D52" s="675"/>
      <c r="E52" s="675"/>
      <c r="F52" s="675"/>
      <c r="G52" s="675"/>
      <c r="H52" s="675"/>
      <c r="I52" s="675"/>
      <c r="J52" s="675"/>
      <c r="K52" s="675"/>
      <c r="L52" s="674"/>
      <c r="M52" s="674"/>
      <c r="N52" s="674"/>
      <c r="O52" s="674"/>
      <c r="P52" s="674"/>
      <c r="Q52" s="674"/>
    </row>
    <row r="53" spans="1:17">
      <c r="B53" s="685" t="s">
        <v>431</v>
      </c>
      <c r="C53" s="675"/>
      <c r="D53" s="675"/>
      <c r="E53" s="675"/>
      <c r="F53" s="675"/>
      <c r="G53" s="675"/>
      <c r="H53" s="675"/>
      <c r="I53" s="675"/>
      <c r="J53" s="675"/>
      <c r="K53" s="675"/>
      <c r="L53" s="674"/>
      <c r="M53" s="674"/>
      <c r="N53" s="674"/>
      <c r="O53" s="674"/>
      <c r="P53" s="674"/>
      <c r="Q53" s="674"/>
    </row>
    <row r="54" spans="1:17">
      <c r="B54" s="687"/>
      <c r="C54" s="674"/>
      <c r="D54" s="674"/>
      <c r="E54" s="674"/>
      <c r="F54" s="674"/>
      <c r="G54" s="674"/>
      <c r="H54" s="674"/>
      <c r="I54" s="674"/>
      <c r="J54" s="674"/>
      <c r="K54" s="674"/>
      <c r="L54" s="674"/>
      <c r="M54" s="674"/>
      <c r="N54" s="674"/>
      <c r="O54" s="674"/>
      <c r="P54" s="674"/>
      <c r="Q54" s="674"/>
    </row>
    <row r="55" spans="1:17">
      <c r="A55" s="227" t="s">
        <v>838</v>
      </c>
      <c r="B55" s="677" t="s">
        <v>990</v>
      </c>
      <c r="C55" s="675"/>
      <c r="D55" s="675"/>
      <c r="E55" s="675"/>
      <c r="F55" s="675"/>
      <c r="G55" s="675"/>
      <c r="H55" s="675"/>
      <c r="I55" s="675"/>
      <c r="J55" s="675"/>
      <c r="K55" s="675"/>
      <c r="L55" s="675"/>
      <c r="M55" s="674"/>
      <c r="N55" s="674"/>
      <c r="O55" s="674"/>
      <c r="P55" s="674"/>
      <c r="Q55" s="674"/>
    </row>
    <row r="56" spans="1:17">
      <c r="B56" s="682" t="s">
        <v>991</v>
      </c>
      <c r="C56" s="675"/>
      <c r="D56" s="675"/>
      <c r="E56" s="675"/>
      <c r="F56" s="675"/>
      <c r="G56" s="675"/>
      <c r="H56" s="675"/>
      <c r="I56" s="675"/>
      <c r="J56" s="675"/>
      <c r="K56" s="675"/>
      <c r="L56" s="675"/>
      <c r="M56" s="674"/>
      <c r="N56" s="674"/>
      <c r="O56" s="674"/>
      <c r="P56" s="674"/>
      <c r="Q56" s="674"/>
    </row>
    <row r="57" spans="1:17">
      <c r="B57" s="674"/>
      <c r="C57" s="674"/>
      <c r="D57" s="674"/>
      <c r="E57" s="674"/>
      <c r="F57" s="674"/>
      <c r="G57" s="674"/>
      <c r="H57" s="674"/>
      <c r="I57" s="674"/>
      <c r="J57" s="674"/>
      <c r="K57" s="674"/>
      <c r="L57" s="674"/>
      <c r="M57" s="674"/>
      <c r="N57" s="674"/>
      <c r="O57" s="674"/>
      <c r="P57" s="674"/>
      <c r="Q57" s="674"/>
    </row>
    <row r="58" spans="1:17">
      <c r="A58" s="227" t="s">
        <v>833</v>
      </c>
      <c r="B58" s="681" t="s">
        <v>832</v>
      </c>
      <c r="C58" s="675"/>
      <c r="D58" s="675"/>
      <c r="E58" s="675"/>
      <c r="F58" s="675"/>
      <c r="G58" s="675"/>
      <c r="H58" s="675"/>
      <c r="I58" s="675"/>
      <c r="J58" s="675"/>
      <c r="K58" s="675"/>
      <c r="L58" s="675"/>
      <c r="M58" s="675"/>
      <c r="N58" s="674"/>
      <c r="O58" s="674"/>
      <c r="P58" s="674"/>
      <c r="Q58" s="674"/>
    </row>
    <row r="59" spans="1:17">
      <c r="B59" s="682" t="s">
        <v>985</v>
      </c>
      <c r="C59" s="675"/>
      <c r="D59" s="675"/>
      <c r="E59" s="675"/>
      <c r="F59" s="675"/>
      <c r="G59" s="675"/>
      <c r="H59" s="675"/>
      <c r="I59" s="675"/>
      <c r="J59" s="675"/>
      <c r="K59" s="675"/>
      <c r="L59" s="675"/>
      <c r="M59" s="675"/>
      <c r="N59" s="674"/>
      <c r="O59" s="674"/>
      <c r="P59" s="674"/>
      <c r="Q59" s="674"/>
    </row>
    <row r="60" spans="1:17">
      <c r="B60" s="674"/>
      <c r="C60" s="674"/>
      <c r="D60" s="674"/>
      <c r="E60" s="674"/>
      <c r="F60" s="674"/>
      <c r="G60" s="674"/>
      <c r="H60" s="674"/>
      <c r="I60" s="674"/>
      <c r="J60" s="674"/>
      <c r="K60" s="674"/>
      <c r="L60" s="674"/>
      <c r="M60" s="674"/>
      <c r="N60" s="674"/>
      <c r="O60" s="674"/>
      <c r="P60" s="674"/>
      <c r="Q60" s="674"/>
    </row>
    <row r="61" spans="1:17">
      <c r="A61" s="227" t="s">
        <v>834</v>
      </c>
      <c r="B61" s="677" t="s">
        <v>839</v>
      </c>
      <c r="C61" s="675"/>
      <c r="D61" s="675"/>
      <c r="E61" s="675"/>
      <c r="F61" s="675"/>
      <c r="G61" s="675"/>
      <c r="H61" s="675"/>
      <c r="I61" s="675"/>
      <c r="J61" s="674"/>
      <c r="K61" s="674"/>
      <c r="L61" s="674"/>
      <c r="M61" s="674"/>
      <c r="N61" s="674"/>
      <c r="O61" s="674"/>
      <c r="P61" s="674"/>
      <c r="Q61" s="674"/>
    </row>
    <row r="62" spans="1:17">
      <c r="B62" s="676" t="s">
        <v>986</v>
      </c>
      <c r="C62" s="675"/>
      <c r="D62" s="675"/>
      <c r="E62" s="675"/>
      <c r="F62" s="675"/>
      <c r="G62" s="675"/>
      <c r="H62" s="675"/>
      <c r="I62" s="675"/>
      <c r="J62" s="674"/>
      <c r="K62" s="674"/>
      <c r="L62" s="674"/>
      <c r="M62" s="674"/>
      <c r="N62" s="674"/>
      <c r="O62" s="674"/>
      <c r="P62" s="674"/>
      <c r="Q62" s="674"/>
    </row>
    <row r="63" spans="1:17">
      <c r="B63" s="674"/>
      <c r="C63" s="674"/>
      <c r="D63" s="674"/>
      <c r="E63" s="674"/>
      <c r="F63" s="674"/>
      <c r="G63" s="674"/>
      <c r="H63" s="674"/>
      <c r="I63" s="674"/>
      <c r="J63" s="674"/>
      <c r="K63" s="674"/>
      <c r="L63" s="674"/>
      <c r="M63" s="674"/>
      <c r="N63" s="674"/>
      <c r="O63" s="674"/>
      <c r="P63" s="674"/>
      <c r="Q63" s="674"/>
    </row>
    <row r="64" spans="1:17">
      <c r="A64" s="227" t="s">
        <v>835</v>
      </c>
      <c r="B64" s="683" t="s">
        <v>840</v>
      </c>
      <c r="C64" s="675"/>
      <c r="D64" s="675"/>
      <c r="E64" s="675"/>
      <c r="F64" s="675"/>
      <c r="G64" s="675"/>
      <c r="H64" s="675"/>
      <c r="I64" s="674"/>
      <c r="J64" s="674"/>
      <c r="K64" s="674"/>
      <c r="L64" s="674"/>
      <c r="M64" s="674"/>
      <c r="N64" s="674"/>
      <c r="O64" s="674"/>
      <c r="P64" s="674"/>
      <c r="Q64" s="674"/>
    </row>
    <row r="65" spans="1:17">
      <c r="B65" s="688" t="s">
        <v>841</v>
      </c>
      <c r="C65" s="675"/>
      <c r="D65" s="675"/>
      <c r="E65" s="675"/>
      <c r="F65" s="675"/>
      <c r="G65" s="675"/>
      <c r="H65" s="675"/>
      <c r="I65" s="674"/>
      <c r="J65" s="674"/>
      <c r="K65" s="674"/>
      <c r="L65" s="674"/>
      <c r="M65" s="674"/>
      <c r="N65" s="674"/>
      <c r="O65" s="674"/>
      <c r="P65" s="674"/>
      <c r="Q65" s="674"/>
    </row>
    <row r="66" spans="1:17">
      <c r="B66" s="674"/>
      <c r="C66" s="674"/>
      <c r="D66" s="674"/>
      <c r="E66" s="674"/>
      <c r="F66" s="674"/>
      <c r="G66" s="674"/>
      <c r="H66" s="674"/>
      <c r="I66" s="674"/>
      <c r="J66" s="674"/>
      <c r="K66" s="674"/>
      <c r="L66" s="674"/>
      <c r="M66" s="674"/>
      <c r="N66" s="674"/>
      <c r="O66" s="674"/>
      <c r="P66" s="674"/>
      <c r="Q66" s="674"/>
    </row>
    <row r="67" spans="1:17">
      <c r="A67" s="227" t="s">
        <v>836</v>
      </c>
      <c r="B67" s="683" t="s">
        <v>842</v>
      </c>
      <c r="C67" s="675"/>
      <c r="D67" s="675"/>
      <c r="E67" s="675"/>
      <c r="F67" s="675"/>
      <c r="G67" s="675"/>
      <c r="H67" s="675"/>
      <c r="I67" s="675"/>
      <c r="J67" s="675"/>
      <c r="K67" s="675"/>
      <c r="L67" s="675"/>
      <c r="M67" s="674"/>
      <c r="N67" s="674"/>
      <c r="O67" s="674"/>
      <c r="P67" s="674"/>
      <c r="Q67" s="674"/>
    </row>
    <row r="68" spans="1:17">
      <c r="B68" s="685" t="s">
        <v>843</v>
      </c>
      <c r="C68" s="675"/>
      <c r="D68" s="675"/>
      <c r="E68" s="675"/>
      <c r="F68" s="675"/>
      <c r="G68" s="675"/>
      <c r="H68" s="675"/>
      <c r="I68" s="675"/>
      <c r="J68" s="675"/>
      <c r="K68" s="675"/>
      <c r="L68" s="675"/>
      <c r="M68" s="674"/>
      <c r="N68" s="674"/>
      <c r="O68" s="674"/>
      <c r="P68" s="674"/>
      <c r="Q68" s="674"/>
    </row>
    <row r="69" spans="1:17">
      <c r="B69" s="674"/>
      <c r="C69" s="674"/>
      <c r="D69" s="674"/>
      <c r="E69" s="674"/>
      <c r="F69" s="674"/>
      <c r="G69" s="674"/>
      <c r="H69" s="674"/>
      <c r="I69" s="674"/>
      <c r="J69" s="674"/>
      <c r="K69" s="674"/>
      <c r="L69" s="674"/>
      <c r="M69" s="674"/>
      <c r="N69" s="674"/>
      <c r="O69" s="674"/>
      <c r="P69" s="674"/>
      <c r="Q69" s="674"/>
    </row>
    <row r="70" spans="1:17">
      <c r="A70" s="227" t="s">
        <v>837</v>
      </c>
      <c r="B70" s="677" t="s">
        <v>846</v>
      </c>
      <c r="C70" s="675"/>
      <c r="D70" s="675"/>
      <c r="E70" s="675"/>
      <c r="F70" s="675"/>
      <c r="G70" s="675"/>
      <c r="H70" s="675"/>
      <c r="I70" s="675"/>
      <c r="J70" s="674"/>
      <c r="K70" s="674"/>
      <c r="L70" s="674"/>
      <c r="M70" s="674"/>
      <c r="N70" s="674"/>
      <c r="O70" s="674"/>
      <c r="P70" s="674"/>
      <c r="Q70" s="674"/>
    </row>
    <row r="71" spans="1:17">
      <c r="B71" s="680" t="s">
        <v>987</v>
      </c>
      <c r="C71" s="675"/>
      <c r="D71" s="675"/>
      <c r="E71" s="675"/>
      <c r="F71" s="675"/>
      <c r="G71" s="675"/>
      <c r="H71" s="675"/>
      <c r="I71" s="675"/>
      <c r="J71" s="675"/>
      <c r="K71" s="674"/>
      <c r="L71" s="674"/>
      <c r="M71" s="674"/>
      <c r="N71" s="674"/>
      <c r="O71" s="674"/>
      <c r="P71" s="674"/>
      <c r="Q71" s="674"/>
    </row>
    <row r="72" spans="1:17">
      <c r="B72" s="674"/>
      <c r="C72" s="674"/>
      <c r="D72" s="674"/>
      <c r="E72" s="674"/>
      <c r="F72" s="674"/>
      <c r="G72" s="674"/>
      <c r="H72" s="674"/>
      <c r="I72" s="674"/>
      <c r="J72" s="674"/>
      <c r="K72" s="674"/>
      <c r="L72" s="674"/>
      <c r="M72" s="674"/>
      <c r="N72" s="674"/>
      <c r="O72" s="674"/>
      <c r="P72" s="674"/>
      <c r="Q72" s="674"/>
    </row>
    <row r="73" spans="1:17">
      <c r="B73" s="674"/>
      <c r="C73" s="674"/>
      <c r="D73" s="674"/>
      <c r="E73" s="674"/>
      <c r="F73" s="674"/>
      <c r="G73" s="674"/>
      <c r="H73" s="674"/>
      <c r="I73" s="674"/>
      <c r="J73" s="674"/>
      <c r="K73" s="674"/>
      <c r="L73" s="674"/>
      <c r="M73" s="674"/>
      <c r="N73" s="674"/>
      <c r="O73" s="674"/>
      <c r="P73" s="674"/>
      <c r="Q73" s="674"/>
    </row>
    <row r="74" spans="1:17">
      <c r="B74" s="674"/>
      <c r="C74" s="674"/>
      <c r="D74" s="674"/>
      <c r="E74" s="674"/>
      <c r="F74" s="674"/>
      <c r="G74" s="674"/>
      <c r="H74" s="674"/>
      <c r="I74" s="674"/>
      <c r="J74" s="674"/>
      <c r="K74" s="674"/>
      <c r="L74" s="674"/>
      <c r="M74" s="674"/>
      <c r="N74" s="674"/>
      <c r="O74" s="674"/>
      <c r="P74" s="674"/>
      <c r="Q74" s="674"/>
    </row>
    <row r="75" spans="1:17">
      <c r="B75" s="674"/>
      <c r="C75" s="674"/>
      <c r="D75" s="674"/>
      <c r="E75" s="674"/>
      <c r="F75" s="674"/>
      <c r="G75" s="674"/>
      <c r="H75" s="674"/>
      <c r="I75" s="674"/>
      <c r="J75" s="674"/>
      <c r="K75" s="674"/>
      <c r="L75" s="674"/>
      <c r="M75" s="674"/>
      <c r="N75" s="674"/>
      <c r="O75" s="674"/>
      <c r="P75" s="674"/>
      <c r="Q75" s="674"/>
    </row>
    <row r="76" spans="1:17">
      <c r="B76" s="674"/>
      <c r="C76" s="674"/>
      <c r="D76" s="674"/>
      <c r="E76" s="674"/>
      <c r="F76" s="674"/>
      <c r="G76" s="674"/>
      <c r="H76" s="674"/>
      <c r="I76" s="674"/>
      <c r="J76" s="674"/>
      <c r="K76" s="674"/>
      <c r="L76" s="674"/>
      <c r="M76" s="674"/>
      <c r="N76" s="674"/>
      <c r="O76" s="674"/>
      <c r="P76" s="674"/>
      <c r="Q76" s="674"/>
    </row>
    <row r="77" spans="1:17">
      <c r="B77" s="674"/>
      <c r="C77" s="674"/>
      <c r="D77" s="674"/>
      <c r="E77" s="674"/>
      <c r="F77" s="674"/>
      <c r="G77" s="674"/>
      <c r="H77" s="674"/>
      <c r="I77" s="674"/>
      <c r="J77" s="674"/>
      <c r="K77" s="674"/>
      <c r="L77" s="674"/>
      <c r="M77" s="674"/>
      <c r="N77" s="674"/>
      <c r="O77" s="674"/>
      <c r="P77" s="674"/>
      <c r="Q77" s="674"/>
    </row>
    <row r="78" spans="1:17">
      <c r="B78" s="674"/>
      <c r="C78" s="674"/>
      <c r="D78" s="674"/>
      <c r="E78" s="674"/>
      <c r="F78" s="674"/>
      <c r="G78" s="674"/>
      <c r="H78" s="674"/>
      <c r="I78" s="674"/>
      <c r="J78" s="674"/>
      <c r="K78" s="674"/>
      <c r="L78" s="674"/>
      <c r="M78" s="674"/>
      <c r="N78" s="674"/>
      <c r="O78" s="674"/>
      <c r="P78" s="674"/>
      <c r="Q78" s="674"/>
    </row>
  </sheetData>
  <hyperlinks>
    <hyperlink ref="B8:J9" location="'Tabl. 1'!A1" display="PODMIOTY GOSPODARKI NARODOWEJ WEDŁUG SEKTORÓW WŁASNOŚCI I FORM PRAWNYCH "/>
    <hyperlink ref="B10:M13" location="'Tabl. 2'!A1" display="PODMIOTY GOSPODARKI NARODOWEJ WEDŁUG PRZEWIDYWANEJ LICZBY PRACUJĄCYCH  ORAZ  SEKCJI I DZIAŁÓW "/>
    <hyperlink ref="B15:N16" location="'Tabl. 3'!A1" display="PODMIOTY GOSPODARKI NARODOWEJ WEDŁUG PRZEWIDYWANEJ LICZBY PRACUJĄCYCH  ORAZ PODREGIONÓW, POWIATÓW I GMIN"/>
    <hyperlink ref="B24:L27" location="'Tabl. 6'!A1" display="PODMIOTY GOSPODARKI NARODOWEJ NOWO ZAREJESTROWANE WEDŁUG WYBRANYCH FORM PRAWNYCH ORAZ SEKCJI "/>
    <hyperlink ref="B29:N30" location="'Tabl. 7'!A1" display="PODMIOTY GOSPODARKI NARODOWEJ NOWO ZAREJESTROWANE WEDŁUG WYBRANYCH  FORM PRAWNYCH ORAZ PODREGIONÓW I POWIATÓW"/>
    <hyperlink ref="B32:L35" location="'Tabl. 8'!A1" display="PODMIOTY GOSPODARKI NARODOWEJ WYREJESTROWANE WEDŁUG WYBRANYCH FORM  PRAWNYCH ORAZ SEKCJI "/>
    <hyperlink ref="B37:L39" location="'Tabl. 9'!A1" display="PODMIOTY GOSPODARKI NARODOWEJ WYREJESTROWANE WEDŁUG WYBRANYCH FORM PRAWNYCH "/>
    <hyperlink ref="B41:L44" location="'Tabl. 10'!A1" display="PODMIOTY GOSPODARKI NARODOWEJ Z ZAWIESZONĄ DZIAŁALNOŚCIĄ WEDŁUG WYBRANYCH FORM PRAWNYCH"/>
    <hyperlink ref="B50:K53" location="'Tabl. 12'!A1" display="PODMIOTY GOSPODARKI NARODOWEJ WEDŁUG WYBRANYCH FORM PRAWNYCH ORAZ SEKCJI  I DZIAŁÓW "/>
    <hyperlink ref="B58:M59" location="'Tabl. 14'!A1" display="SPÓŁKI HANDLOWE WEDŁUG FORM PRAWNYCH ORAZ SEKCJI I DZIAŁÓW POLSKIEJ KLASYFIKACJI DZIAŁALNOŚCI"/>
    <hyperlink ref="B61:I62" location="'Tabl. 15'!A1" display="SPÓŁKI HANDLOWE WEDŁUG FORM PRAWNYCH ORAZ PODREGIONÓW I POWIATÓW"/>
    <hyperlink ref="B64:H65" location="Tabl.16!A1" display="SPÓŁKI  HANDLOWE  WEDŁUG  RODZAJU  KAPITAŁU ORAZ FORM PRAWNYCH"/>
    <hyperlink ref="B67:L68" location="'Tabl. 17'!A1" display="SPÓŁKI HANDLOWE WEDŁUG RODZAJU KAPITAŁU ORAZ SEKCJI  POLSKIEJ  KLASYFIKACJI DZIAŁALNOŚCI"/>
    <hyperlink ref="B55:L56" location="'Tabl. 13'!A1" display="PODMIOTY GOSPODARKI NARODOWEJ WEDŁUG WYBRANYCH FORM PRAWNYCH ORAZ PODREGIONÓW I POWIATÓW"/>
    <hyperlink ref="B18:M19" location="'Tabl. 4'!A1" display="PODMIOTY GOSPODARKI NARODOWEJ WEDŁUG SEKCJI POLSKIEJ KLASYFIKACJI  DZIAŁALNOŚCI ORAZ POWIATÓW I GMIN"/>
    <hyperlink ref="B70:I70" location="'Tabl. 18'!A1" display="SPÓŁKI HANDLOWE WEDŁUG RODZAJU KAPITAŁU ORAZ PODREGIONÓW I POWIATÓW "/>
    <hyperlink ref="B71:J71" location="'Tabl. 18'!A1" display="COMMERCIAL COMPANIES BY TYPE OF CAPITAL AS WELL AS BY SUBREGIONS AND POWIATS"/>
    <hyperlink ref="B21:P21" location="'Tabl. 18'!A1" display="OSOBY FIZYCZNE PROWADZĄCE DZIAŁALNOŚĆ GOSPODARCZĄ WEDŁUG  SEKCJI POLSKIEJ KLASYFIKACJI DZIAŁALNOŚCI ORAZ PODREGIONÓW, POWIATÓW I GMIN"/>
    <hyperlink ref="B21:Q21" location="'Tabl. 5'!A1" display="OSOBY FIZYCZNE PROWADZĄCE DZIAŁALNOŚĆ GOSPODARCZĄ WEDŁUG  SEKCJI POLSKIEJ KLASYFIKACJI DZIAŁALNOŚCI ORAZ PODREGIONÓW, POWIATÓW I GMIN"/>
    <hyperlink ref="B22:R22" location="'Tabl. 5'!A1" display="NATURAL PERSONS CONDUCTING ECONOMIC ACTIVITY BY SECTIONS OF THE POLISH CLASSIFICATION OF ACTIVITIES AS WELL AS BY SUBREGIONS, POWIATS AND GMINAS"/>
    <hyperlink ref="B46:M47" location="'Tabl. 11'!A1" display="PODMIOTY GOSPODARKI NARODOWEJ Z ZAWIESZONĄ DZIAŁALNOŚCIĄ WEDŁUG  WYBRANYCH FORM PRAWNYCH "/>
    <hyperlink ref="B48:M48" location="'Tabl. 11'!A1" display="SUSPENDED ENTITIES OF THE NATIONAL ECONOMY BY SELECTED LEGAL STATUS AS WELL AS BY SUBREGIONS AND POWIATS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0"/>
  <sheetViews>
    <sheetView zoomScaleNormal="100" workbookViewId="0">
      <selection activeCell="N15" sqref="N15"/>
    </sheetView>
  </sheetViews>
  <sheetFormatPr defaultRowHeight="11.25"/>
  <cols>
    <col min="1" max="1" width="8.7109375" style="4" customWidth="1"/>
    <col min="2" max="2" width="30.7109375" style="2" customWidth="1"/>
    <col min="3" max="3" width="2.7109375" style="370" customWidth="1"/>
    <col min="4" max="4" width="8.7109375" style="2" customWidth="1"/>
    <col min="5" max="9" width="8.7109375" style="4" customWidth="1"/>
    <col min="10" max="10" width="8.7109375" style="2" customWidth="1"/>
    <col min="11" max="11" width="8.7109375" style="4" customWidth="1"/>
    <col min="12" max="255" width="9.140625" style="4"/>
    <col min="256" max="256" width="19.42578125" style="4" customWidth="1"/>
    <col min="257" max="257" width="1.85546875" style="4" customWidth="1"/>
    <col min="258" max="258" width="7" style="4" customWidth="1"/>
    <col min="259" max="259" width="7.42578125" style="4" customWidth="1"/>
    <col min="260" max="260" width="7" style="4" customWidth="1"/>
    <col min="261" max="261" width="6.85546875" style="4" customWidth="1"/>
    <col min="262" max="262" width="6.7109375" style="4" customWidth="1"/>
    <col min="263" max="263" width="6.85546875" style="4" customWidth="1"/>
    <col min="264" max="265" width="7.7109375" style="4" customWidth="1"/>
    <col min="266" max="266" width="9.28515625" style="4" customWidth="1"/>
    <col min="267" max="511" width="9.140625" style="4"/>
    <col min="512" max="512" width="19.42578125" style="4" customWidth="1"/>
    <col min="513" max="513" width="1.85546875" style="4" customWidth="1"/>
    <col min="514" max="514" width="7" style="4" customWidth="1"/>
    <col min="515" max="515" width="7.42578125" style="4" customWidth="1"/>
    <col min="516" max="516" width="7" style="4" customWidth="1"/>
    <col min="517" max="517" width="6.85546875" style="4" customWidth="1"/>
    <col min="518" max="518" width="6.7109375" style="4" customWidth="1"/>
    <col min="519" max="519" width="6.85546875" style="4" customWidth="1"/>
    <col min="520" max="521" width="7.7109375" style="4" customWidth="1"/>
    <col min="522" max="522" width="9.28515625" style="4" customWidth="1"/>
    <col min="523" max="767" width="9.140625" style="4"/>
    <col min="768" max="768" width="19.42578125" style="4" customWidth="1"/>
    <col min="769" max="769" width="1.85546875" style="4" customWidth="1"/>
    <col min="770" max="770" width="7" style="4" customWidth="1"/>
    <col min="771" max="771" width="7.42578125" style="4" customWidth="1"/>
    <col min="772" max="772" width="7" style="4" customWidth="1"/>
    <col min="773" max="773" width="6.85546875" style="4" customWidth="1"/>
    <col min="774" max="774" width="6.7109375" style="4" customWidth="1"/>
    <col min="775" max="775" width="6.85546875" style="4" customWidth="1"/>
    <col min="776" max="777" width="7.7109375" style="4" customWidth="1"/>
    <col min="778" max="778" width="9.28515625" style="4" customWidth="1"/>
    <col min="779" max="1023" width="9.140625" style="4"/>
    <col min="1024" max="1024" width="19.42578125" style="4" customWidth="1"/>
    <col min="1025" max="1025" width="1.85546875" style="4" customWidth="1"/>
    <col min="1026" max="1026" width="7" style="4" customWidth="1"/>
    <col min="1027" max="1027" width="7.42578125" style="4" customWidth="1"/>
    <col min="1028" max="1028" width="7" style="4" customWidth="1"/>
    <col min="1029" max="1029" width="6.85546875" style="4" customWidth="1"/>
    <col min="1030" max="1030" width="6.7109375" style="4" customWidth="1"/>
    <col min="1031" max="1031" width="6.85546875" style="4" customWidth="1"/>
    <col min="1032" max="1033" width="7.7109375" style="4" customWidth="1"/>
    <col min="1034" max="1034" width="9.28515625" style="4" customWidth="1"/>
    <col min="1035" max="1279" width="9.140625" style="4"/>
    <col min="1280" max="1280" width="19.42578125" style="4" customWidth="1"/>
    <col min="1281" max="1281" width="1.85546875" style="4" customWidth="1"/>
    <col min="1282" max="1282" width="7" style="4" customWidth="1"/>
    <col min="1283" max="1283" width="7.42578125" style="4" customWidth="1"/>
    <col min="1284" max="1284" width="7" style="4" customWidth="1"/>
    <col min="1285" max="1285" width="6.85546875" style="4" customWidth="1"/>
    <col min="1286" max="1286" width="6.7109375" style="4" customWidth="1"/>
    <col min="1287" max="1287" width="6.85546875" style="4" customWidth="1"/>
    <col min="1288" max="1289" width="7.7109375" style="4" customWidth="1"/>
    <col min="1290" max="1290" width="9.28515625" style="4" customWidth="1"/>
    <col min="1291" max="1535" width="9.140625" style="4"/>
    <col min="1536" max="1536" width="19.42578125" style="4" customWidth="1"/>
    <col min="1537" max="1537" width="1.85546875" style="4" customWidth="1"/>
    <col min="1538" max="1538" width="7" style="4" customWidth="1"/>
    <col min="1539" max="1539" width="7.42578125" style="4" customWidth="1"/>
    <col min="1540" max="1540" width="7" style="4" customWidth="1"/>
    <col min="1541" max="1541" width="6.85546875" style="4" customWidth="1"/>
    <col min="1542" max="1542" width="6.7109375" style="4" customWidth="1"/>
    <col min="1543" max="1543" width="6.85546875" style="4" customWidth="1"/>
    <col min="1544" max="1545" width="7.7109375" style="4" customWidth="1"/>
    <col min="1546" max="1546" width="9.28515625" style="4" customWidth="1"/>
    <col min="1547" max="1791" width="9.140625" style="4"/>
    <col min="1792" max="1792" width="19.42578125" style="4" customWidth="1"/>
    <col min="1793" max="1793" width="1.85546875" style="4" customWidth="1"/>
    <col min="1794" max="1794" width="7" style="4" customWidth="1"/>
    <col min="1795" max="1795" width="7.42578125" style="4" customWidth="1"/>
    <col min="1796" max="1796" width="7" style="4" customWidth="1"/>
    <col min="1797" max="1797" width="6.85546875" style="4" customWidth="1"/>
    <col min="1798" max="1798" width="6.7109375" style="4" customWidth="1"/>
    <col min="1799" max="1799" width="6.85546875" style="4" customWidth="1"/>
    <col min="1800" max="1801" width="7.7109375" style="4" customWidth="1"/>
    <col min="1802" max="1802" width="9.28515625" style="4" customWidth="1"/>
    <col min="1803" max="2047" width="9.140625" style="4"/>
    <col min="2048" max="2048" width="19.42578125" style="4" customWidth="1"/>
    <col min="2049" max="2049" width="1.85546875" style="4" customWidth="1"/>
    <col min="2050" max="2050" width="7" style="4" customWidth="1"/>
    <col min="2051" max="2051" width="7.42578125" style="4" customWidth="1"/>
    <col min="2052" max="2052" width="7" style="4" customWidth="1"/>
    <col min="2053" max="2053" width="6.85546875" style="4" customWidth="1"/>
    <col min="2054" max="2054" width="6.7109375" style="4" customWidth="1"/>
    <col min="2055" max="2055" width="6.85546875" style="4" customWidth="1"/>
    <col min="2056" max="2057" width="7.7109375" style="4" customWidth="1"/>
    <col min="2058" max="2058" width="9.28515625" style="4" customWidth="1"/>
    <col min="2059" max="2303" width="9.140625" style="4"/>
    <col min="2304" max="2304" width="19.42578125" style="4" customWidth="1"/>
    <col min="2305" max="2305" width="1.85546875" style="4" customWidth="1"/>
    <col min="2306" max="2306" width="7" style="4" customWidth="1"/>
    <col min="2307" max="2307" width="7.42578125" style="4" customWidth="1"/>
    <col min="2308" max="2308" width="7" style="4" customWidth="1"/>
    <col min="2309" max="2309" width="6.85546875" style="4" customWidth="1"/>
    <col min="2310" max="2310" width="6.7109375" style="4" customWidth="1"/>
    <col min="2311" max="2311" width="6.85546875" style="4" customWidth="1"/>
    <col min="2312" max="2313" width="7.7109375" style="4" customWidth="1"/>
    <col min="2314" max="2314" width="9.28515625" style="4" customWidth="1"/>
    <col min="2315" max="2559" width="9.140625" style="4"/>
    <col min="2560" max="2560" width="19.42578125" style="4" customWidth="1"/>
    <col min="2561" max="2561" width="1.85546875" style="4" customWidth="1"/>
    <col min="2562" max="2562" width="7" style="4" customWidth="1"/>
    <col min="2563" max="2563" width="7.42578125" style="4" customWidth="1"/>
    <col min="2564" max="2564" width="7" style="4" customWidth="1"/>
    <col min="2565" max="2565" width="6.85546875" style="4" customWidth="1"/>
    <col min="2566" max="2566" width="6.7109375" style="4" customWidth="1"/>
    <col min="2567" max="2567" width="6.85546875" style="4" customWidth="1"/>
    <col min="2568" max="2569" width="7.7109375" style="4" customWidth="1"/>
    <col min="2570" max="2570" width="9.28515625" style="4" customWidth="1"/>
    <col min="2571" max="2815" width="9.140625" style="4"/>
    <col min="2816" max="2816" width="19.42578125" style="4" customWidth="1"/>
    <col min="2817" max="2817" width="1.85546875" style="4" customWidth="1"/>
    <col min="2818" max="2818" width="7" style="4" customWidth="1"/>
    <col min="2819" max="2819" width="7.42578125" style="4" customWidth="1"/>
    <col min="2820" max="2820" width="7" style="4" customWidth="1"/>
    <col min="2821" max="2821" width="6.85546875" style="4" customWidth="1"/>
    <col min="2822" max="2822" width="6.7109375" style="4" customWidth="1"/>
    <col min="2823" max="2823" width="6.85546875" style="4" customWidth="1"/>
    <col min="2824" max="2825" width="7.7109375" style="4" customWidth="1"/>
    <col min="2826" max="2826" width="9.28515625" style="4" customWidth="1"/>
    <col min="2827" max="3071" width="9.140625" style="4"/>
    <col min="3072" max="3072" width="19.42578125" style="4" customWidth="1"/>
    <col min="3073" max="3073" width="1.85546875" style="4" customWidth="1"/>
    <col min="3074" max="3074" width="7" style="4" customWidth="1"/>
    <col min="3075" max="3075" width="7.42578125" style="4" customWidth="1"/>
    <col min="3076" max="3076" width="7" style="4" customWidth="1"/>
    <col min="3077" max="3077" width="6.85546875" style="4" customWidth="1"/>
    <col min="3078" max="3078" width="6.7109375" style="4" customWidth="1"/>
    <col min="3079" max="3079" width="6.85546875" style="4" customWidth="1"/>
    <col min="3080" max="3081" width="7.7109375" style="4" customWidth="1"/>
    <col min="3082" max="3082" width="9.28515625" style="4" customWidth="1"/>
    <col min="3083" max="3327" width="9.140625" style="4"/>
    <col min="3328" max="3328" width="19.42578125" style="4" customWidth="1"/>
    <col min="3329" max="3329" width="1.85546875" style="4" customWidth="1"/>
    <col min="3330" max="3330" width="7" style="4" customWidth="1"/>
    <col min="3331" max="3331" width="7.42578125" style="4" customWidth="1"/>
    <col min="3332" max="3332" width="7" style="4" customWidth="1"/>
    <col min="3333" max="3333" width="6.85546875" style="4" customWidth="1"/>
    <col min="3334" max="3334" width="6.7109375" style="4" customWidth="1"/>
    <col min="3335" max="3335" width="6.85546875" style="4" customWidth="1"/>
    <col min="3336" max="3337" width="7.7109375" style="4" customWidth="1"/>
    <col min="3338" max="3338" width="9.28515625" style="4" customWidth="1"/>
    <col min="3339" max="3583" width="9.140625" style="4"/>
    <col min="3584" max="3584" width="19.42578125" style="4" customWidth="1"/>
    <col min="3585" max="3585" width="1.85546875" style="4" customWidth="1"/>
    <col min="3586" max="3586" width="7" style="4" customWidth="1"/>
    <col min="3587" max="3587" width="7.42578125" style="4" customWidth="1"/>
    <col min="3588" max="3588" width="7" style="4" customWidth="1"/>
    <col min="3589" max="3589" width="6.85546875" style="4" customWidth="1"/>
    <col min="3590" max="3590" width="6.7109375" style="4" customWidth="1"/>
    <col min="3591" max="3591" width="6.85546875" style="4" customWidth="1"/>
    <col min="3592" max="3593" width="7.7109375" style="4" customWidth="1"/>
    <col min="3594" max="3594" width="9.28515625" style="4" customWidth="1"/>
    <col min="3595" max="3839" width="9.140625" style="4"/>
    <col min="3840" max="3840" width="19.42578125" style="4" customWidth="1"/>
    <col min="3841" max="3841" width="1.85546875" style="4" customWidth="1"/>
    <col min="3842" max="3842" width="7" style="4" customWidth="1"/>
    <col min="3843" max="3843" width="7.42578125" style="4" customWidth="1"/>
    <col min="3844" max="3844" width="7" style="4" customWidth="1"/>
    <col min="3845" max="3845" width="6.85546875" style="4" customWidth="1"/>
    <col min="3846" max="3846" width="6.7109375" style="4" customWidth="1"/>
    <col min="3847" max="3847" width="6.85546875" style="4" customWidth="1"/>
    <col min="3848" max="3849" width="7.7109375" style="4" customWidth="1"/>
    <col min="3850" max="3850" width="9.28515625" style="4" customWidth="1"/>
    <col min="3851" max="4095" width="9.140625" style="4"/>
    <col min="4096" max="4096" width="19.42578125" style="4" customWidth="1"/>
    <col min="4097" max="4097" width="1.85546875" style="4" customWidth="1"/>
    <col min="4098" max="4098" width="7" style="4" customWidth="1"/>
    <col min="4099" max="4099" width="7.42578125" style="4" customWidth="1"/>
    <col min="4100" max="4100" width="7" style="4" customWidth="1"/>
    <col min="4101" max="4101" width="6.85546875" style="4" customWidth="1"/>
    <col min="4102" max="4102" width="6.7109375" style="4" customWidth="1"/>
    <col min="4103" max="4103" width="6.85546875" style="4" customWidth="1"/>
    <col min="4104" max="4105" width="7.7109375" style="4" customWidth="1"/>
    <col min="4106" max="4106" width="9.28515625" style="4" customWidth="1"/>
    <col min="4107" max="4351" width="9.140625" style="4"/>
    <col min="4352" max="4352" width="19.42578125" style="4" customWidth="1"/>
    <col min="4353" max="4353" width="1.85546875" style="4" customWidth="1"/>
    <col min="4354" max="4354" width="7" style="4" customWidth="1"/>
    <col min="4355" max="4355" width="7.42578125" style="4" customWidth="1"/>
    <col min="4356" max="4356" width="7" style="4" customWidth="1"/>
    <col min="4357" max="4357" width="6.85546875" style="4" customWidth="1"/>
    <col min="4358" max="4358" width="6.7109375" style="4" customWidth="1"/>
    <col min="4359" max="4359" width="6.85546875" style="4" customWidth="1"/>
    <col min="4360" max="4361" width="7.7109375" style="4" customWidth="1"/>
    <col min="4362" max="4362" width="9.28515625" style="4" customWidth="1"/>
    <col min="4363" max="4607" width="9.140625" style="4"/>
    <col min="4608" max="4608" width="19.42578125" style="4" customWidth="1"/>
    <col min="4609" max="4609" width="1.85546875" style="4" customWidth="1"/>
    <col min="4610" max="4610" width="7" style="4" customWidth="1"/>
    <col min="4611" max="4611" width="7.42578125" style="4" customWidth="1"/>
    <col min="4612" max="4612" width="7" style="4" customWidth="1"/>
    <col min="4613" max="4613" width="6.85546875" style="4" customWidth="1"/>
    <col min="4614" max="4614" width="6.7109375" style="4" customWidth="1"/>
    <col min="4615" max="4615" width="6.85546875" style="4" customWidth="1"/>
    <col min="4616" max="4617" width="7.7109375" style="4" customWidth="1"/>
    <col min="4618" max="4618" width="9.28515625" style="4" customWidth="1"/>
    <col min="4619" max="4863" width="9.140625" style="4"/>
    <col min="4864" max="4864" width="19.42578125" style="4" customWidth="1"/>
    <col min="4865" max="4865" width="1.85546875" style="4" customWidth="1"/>
    <col min="4866" max="4866" width="7" style="4" customWidth="1"/>
    <col min="4867" max="4867" width="7.42578125" style="4" customWidth="1"/>
    <col min="4868" max="4868" width="7" style="4" customWidth="1"/>
    <col min="4869" max="4869" width="6.85546875" style="4" customWidth="1"/>
    <col min="4870" max="4870" width="6.7109375" style="4" customWidth="1"/>
    <col min="4871" max="4871" width="6.85546875" style="4" customWidth="1"/>
    <col min="4872" max="4873" width="7.7109375" style="4" customWidth="1"/>
    <col min="4874" max="4874" width="9.28515625" style="4" customWidth="1"/>
    <col min="4875" max="5119" width="9.140625" style="4"/>
    <col min="5120" max="5120" width="19.42578125" style="4" customWidth="1"/>
    <col min="5121" max="5121" width="1.85546875" style="4" customWidth="1"/>
    <col min="5122" max="5122" width="7" style="4" customWidth="1"/>
    <col min="5123" max="5123" width="7.42578125" style="4" customWidth="1"/>
    <col min="5124" max="5124" width="7" style="4" customWidth="1"/>
    <col min="5125" max="5125" width="6.85546875" style="4" customWidth="1"/>
    <col min="5126" max="5126" width="6.7109375" style="4" customWidth="1"/>
    <col min="5127" max="5127" width="6.85546875" style="4" customWidth="1"/>
    <col min="5128" max="5129" width="7.7109375" style="4" customWidth="1"/>
    <col min="5130" max="5130" width="9.28515625" style="4" customWidth="1"/>
    <col min="5131" max="5375" width="9.140625" style="4"/>
    <col min="5376" max="5376" width="19.42578125" style="4" customWidth="1"/>
    <col min="5377" max="5377" width="1.85546875" style="4" customWidth="1"/>
    <col min="5378" max="5378" width="7" style="4" customWidth="1"/>
    <col min="5379" max="5379" width="7.42578125" style="4" customWidth="1"/>
    <col min="5380" max="5380" width="7" style="4" customWidth="1"/>
    <col min="5381" max="5381" width="6.85546875" style="4" customWidth="1"/>
    <col min="5382" max="5382" width="6.7109375" style="4" customWidth="1"/>
    <col min="5383" max="5383" width="6.85546875" style="4" customWidth="1"/>
    <col min="5384" max="5385" width="7.7109375" style="4" customWidth="1"/>
    <col min="5386" max="5386" width="9.28515625" style="4" customWidth="1"/>
    <col min="5387" max="5631" width="9.140625" style="4"/>
    <col min="5632" max="5632" width="19.42578125" style="4" customWidth="1"/>
    <col min="5633" max="5633" width="1.85546875" style="4" customWidth="1"/>
    <col min="5634" max="5634" width="7" style="4" customWidth="1"/>
    <col min="5635" max="5635" width="7.42578125" style="4" customWidth="1"/>
    <col min="5636" max="5636" width="7" style="4" customWidth="1"/>
    <col min="5637" max="5637" width="6.85546875" style="4" customWidth="1"/>
    <col min="5638" max="5638" width="6.7109375" style="4" customWidth="1"/>
    <col min="5639" max="5639" width="6.85546875" style="4" customWidth="1"/>
    <col min="5640" max="5641" width="7.7109375" style="4" customWidth="1"/>
    <col min="5642" max="5642" width="9.28515625" style="4" customWidth="1"/>
    <col min="5643" max="5887" width="9.140625" style="4"/>
    <col min="5888" max="5888" width="19.42578125" style="4" customWidth="1"/>
    <col min="5889" max="5889" width="1.85546875" style="4" customWidth="1"/>
    <col min="5890" max="5890" width="7" style="4" customWidth="1"/>
    <col min="5891" max="5891" width="7.42578125" style="4" customWidth="1"/>
    <col min="5892" max="5892" width="7" style="4" customWidth="1"/>
    <col min="5893" max="5893" width="6.85546875" style="4" customWidth="1"/>
    <col min="5894" max="5894" width="6.7109375" style="4" customWidth="1"/>
    <col min="5895" max="5895" width="6.85546875" style="4" customWidth="1"/>
    <col min="5896" max="5897" width="7.7109375" style="4" customWidth="1"/>
    <col min="5898" max="5898" width="9.28515625" style="4" customWidth="1"/>
    <col min="5899" max="6143" width="9.140625" style="4"/>
    <col min="6144" max="6144" width="19.42578125" style="4" customWidth="1"/>
    <col min="6145" max="6145" width="1.85546875" style="4" customWidth="1"/>
    <col min="6146" max="6146" width="7" style="4" customWidth="1"/>
    <col min="6147" max="6147" width="7.42578125" style="4" customWidth="1"/>
    <col min="6148" max="6148" width="7" style="4" customWidth="1"/>
    <col min="6149" max="6149" width="6.85546875" style="4" customWidth="1"/>
    <col min="6150" max="6150" width="6.7109375" style="4" customWidth="1"/>
    <col min="6151" max="6151" width="6.85546875" style="4" customWidth="1"/>
    <col min="6152" max="6153" width="7.7109375" style="4" customWidth="1"/>
    <col min="6154" max="6154" width="9.28515625" style="4" customWidth="1"/>
    <col min="6155" max="6399" width="9.140625" style="4"/>
    <col min="6400" max="6400" width="19.42578125" style="4" customWidth="1"/>
    <col min="6401" max="6401" width="1.85546875" style="4" customWidth="1"/>
    <col min="6402" max="6402" width="7" style="4" customWidth="1"/>
    <col min="6403" max="6403" width="7.42578125" style="4" customWidth="1"/>
    <col min="6404" max="6404" width="7" style="4" customWidth="1"/>
    <col min="6405" max="6405" width="6.85546875" style="4" customWidth="1"/>
    <col min="6406" max="6406" width="6.7109375" style="4" customWidth="1"/>
    <col min="6407" max="6407" width="6.85546875" style="4" customWidth="1"/>
    <col min="6408" max="6409" width="7.7109375" style="4" customWidth="1"/>
    <col min="6410" max="6410" width="9.28515625" style="4" customWidth="1"/>
    <col min="6411" max="6655" width="9.140625" style="4"/>
    <col min="6656" max="6656" width="19.42578125" style="4" customWidth="1"/>
    <col min="6657" max="6657" width="1.85546875" style="4" customWidth="1"/>
    <col min="6658" max="6658" width="7" style="4" customWidth="1"/>
    <col min="6659" max="6659" width="7.42578125" style="4" customWidth="1"/>
    <col min="6660" max="6660" width="7" style="4" customWidth="1"/>
    <col min="6661" max="6661" width="6.85546875" style="4" customWidth="1"/>
    <col min="6662" max="6662" width="6.7109375" style="4" customWidth="1"/>
    <col min="6663" max="6663" width="6.85546875" style="4" customWidth="1"/>
    <col min="6664" max="6665" width="7.7109375" style="4" customWidth="1"/>
    <col min="6666" max="6666" width="9.28515625" style="4" customWidth="1"/>
    <col min="6667" max="6911" width="9.140625" style="4"/>
    <col min="6912" max="6912" width="19.42578125" style="4" customWidth="1"/>
    <col min="6913" max="6913" width="1.85546875" style="4" customWidth="1"/>
    <col min="6914" max="6914" width="7" style="4" customWidth="1"/>
    <col min="6915" max="6915" width="7.42578125" style="4" customWidth="1"/>
    <col min="6916" max="6916" width="7" style="4" customWidth="1"/>
    <col min="6917" max="6917" width="6.85546875" style="4" customWidth="1"/>
    <col min="6918" max="6918" width="6.7109375" style="4" customWidth="1"/>
    <col min="6919" max="6919" width="6.85546875" style="4" customWidth="1"/>
    <col min="6920" max="6921" width="7.7109375" style="4" customWidth="1"/>
    <col min="6922" max="6922" width="9.28515625" style="4" customWidth="1"/>
    <col min="6923" max="7167" width="9.140625" style="4"/>
    <col min="7168" max="7168" width="19.42578125" style="4" customWidth="1"/>
    <col min="7169" max="7169" width="1.85546875" style="4" customWidth="1"/>
    <col min="7170" max="7170" width="7" style="4" customWidth="1"/>
    <col min="7171" max="7171" width="7.42578125" style="4" customWidth="1"/>
    <col min="7172" max="7172" width="7" style="4" customWidth="1"/>
    <col min="7173" max="7173" width="6.85546875" style="4" customWidth="1"/>
    <col min="7174" max="7174" width="6.7109375" style="4" customWidth="1"/>
    <col min="7175" max="7175" width="6.85546875" style="4" customWidth="1"/>
    <col min="7176" max="7177" width="7.7109375" style="4" customWidth="1"/>
    <col min="7178" max="7178" width="9.28515625" style="4" customWidth="1"/>
    <col min="7179" max="7423" width="9.140625" style="4"/>
    <col min="7424" max="7424" width="19.42578125" style="4" customWidth="1"/>
    <col min="7425" max="7425" width="1.85546875" style="4" customWidth="1"/>
    <col min="7426" max="7426" width="7" style="4" customWidth="1"/>
    <col min="7427" max="7427" width="7.42578125" style="4" customWidth="1"/>
    <col min="7428" max="7428" width="7" style="4" customWidth="1"/>
    <col min="7429" max="7429" width="6.85546875" style="4" customWidth="1"/>
    <col min="7430" max="7430" width="6.7109375" style="4" customWidth="1"/>
    <col min="7431" max="7431" width="6.85546875" style="4" customWidth="1"/>
    <col min="7432" max="7433" width="7.7109375" style="4" customWidth="1"/>
    <col min="7434" max="7434" width="9.28515625" style="4" customWidth="1"/>
    <col min="7435" max="7679" width="9.140625" style="4"/>
    <col min="7680" max="7680" width="19.42578125" style="4" customWidth="1"/>
    <col min="7681" max="7681" width="1.85546875" style="4" customWidth="1"/>
    <col min="7682" max="7682" width="7" style="4" customWidth="1"/>
    <col min="7683" max="7683" width="7.42578125" style="4" customWidth="1"/>
    <col min="7684" max="7684" width="7" style="4" customWidth="1"/>
    <col min="7685" max="7685" width="6.85546875" style="4" customWidth="1"/>
    <col min="7686" max="7686" width="6.7109375" style="4" customWidth="1"/>
    <col min="7687" max="7687" width="6.85546875" style="4" customWidth="1"/>
    <col min="7688" max="7689" width="7.7109375" style="4" customWidth="1"/>
    <col min="7690" max="7690" width="9.28515625" style="4" customWidth="1"/>
    <col min="7691" max="7935" width="9.140625" style="4"/>
    <col min="7936" max="7936" width="19.42578125" style="4" customWidth="1"/>
    <col min="7937" max="7937" width="1.85546875" style="4" customWidth="1"/>
    <col min="7938" max="7938" width="7" style="4" customWidth="1"/>
    <col min="7939" max="7939" width="7.42578125" style="4" customWidth="1"/>
    <col min="7940" max="7940" width="7" style="4" customWidth="1"/>
    <col min="7941" max="7941" width="6.85546875" style="4" customWidth="1"/>
    <col min="7942" max="7942" width="6.7109375" style="4" customWidth="1"/>
    <col min="7943" max="7943" width="6.85546875" style="4" customWidth="1"/>
    <col min="7944" max="7945" width="7.7109375" style="4" customWidth="1"/>
    <col min="7946" max="7946" width="9.28515625" style="4" customWidth="1"/>
    <col min="7947" max="8191" width="9.140625" style="4"/>
    <col min="8192" max="8192" width="19.42578125" style="4" customWidth="1"/>
    <col min="8193" max="8193" width="1.85546875" style="4" customWidth="1"/>
    <col min="8194" max="8194" width="7" style="4" customWidth="1"/>
    <col min="8195" max="8195" width="7.42578125" style="4" customWidth="1"/>
    <col min="8196" max="8196" width="7" style="4" customWidth="1"/>
    <col min="8197" max="8197" width="6.85546875" style="4" customWidth="1"/>
    <col min="8198" max="8198" width="6.7109375" style="4" customWidth="1"/>
    <col min="8199" max="8199" width="6.85546875" style="4" customWidth="1"/>
    <col min="8200" max="8201" width="7.7109375" style="4" customWidth="1"/>
    <col min="8202" max="8202" width="9.28515625" style="4" customWidth="1"/>
    <col min="8203" max="8447" width="9.140625" style="4"/>
    <col min="8448" max="8448" width="19.42578125" style="4" customWidth="1"/>
    <col min="8449" max="8449" width="1.85546875" style="4" customWidth="1"/>
    <col min="8450" max="8450" width="7" style="4" customWidth="1"/>
    <col min="8451" max="8451" width="7.42578125" style="4" customWidth="1"/>
    <col min="8452" max="8452" width="7" style="4" customWidth="1"/>
    <col min="8453" max="8453" width="6.85546875" style="4" customWidth="1"/>
    <col min="8454" max="8454" width="6.7109375" style="4" customWidth="1"/>
    <col min="8455" max="8455" width="6.85546875" style="4" customWidth="1"/>
    <col min="8456" max="8457" width="7.7109375" style="4" customWidth="1"/>
    <col min="8458" max="8458" width="9.28515625" style="4" customWidth="1"/>
    <col min="8459" max="8703" width="9.140625" style="4"/>
    <col min="8704" max="8704" width="19.42578125" style="4" customWidth="1"/>
    <col min="8705" max="8705" width="1.85546875" style="4" customWidth="1"/>
    <col min="8706" max="8706" width="7" style="4" customWidth="1"/>
    <col min="8707" max="8707" width="7.42578125" style="4" customWidth="1"/>
    <col min="8708" max="8708" width="7" style="4" customWidth="1"/>
    <col min="8709" max="8709" width="6.85546875" style="4" customWidth="1"/>
    <col min="8710" max="8710" width="6.7109375" style="4" customWidth="1"/>
    <col min="8711" max="8711" width="6.85546875" style="4" customWidth="1"/>
    <col min="8712" max="8713" width="7.7109375" style="4" customWidth="1"/>
    <col min="8714" max="8714" width="9.28515625" style="4" customWidth="1"/>
    <col min="8715" max="8959" width="9.140625" style="4"/>
    <col min="8960" max="8960" width="19.42578125" style="4" customWidth="1"/>
    <col min="8961" max="8961" width="1.85546875" style="4" customWidth="1"/>
    <col min="8962" max="8962" width="7" style="4" customWidth="1"/>
    <col min="8963" max="8963" width="7.42578125" style="4" customWidth="1"/>
    <col min="8964" max="8964" width="7" style="4" customWidth="1"/>
    <col min="8965" max="8965" width="6.85546875" style="4" customWidth="1"/>
    <col min="8966" max="8966" width="6.7109375" style="4" customWidth="1"/>
    <col min="8967" max="8967" width="6.85546875" style="4" customWidth="1"/>
    <col min="8968" max="8969" width="7.7109375" style="4" customWidth="1"/>
    <col min="8970" max="8970" width="9.28515625" style="4" customWidth="1"/>
    <col min="8971" max="9215" width="9.140625" style="4"/>
    <col min="9216" max="9216" width="19.42578125" style="4" customWidth="1"/>
    <col min="9217" max="9217" width="1.85546875" style="4" customWidth="1"/>
    <col min="9218" max="9218" width="7" style="4" customWidth="1"/>
    <col min="9219" max="9219" width="7.42578125" style="4" customWidth="1"/>
    <col min="9220" max="9220" width="7" style="4" customWidth="1"/>
    <col min="9221" max="9221" width="6.85546875" style="4" customWidth="1"/>
    <col min="9222" max="9222" width="6.7109375" style="4" customWidth="1"/>
    <col min="9223" max="9223" width="6.85546875" style="4" customWidth="1"/>
    <col min="9224" max="9225" width="7.7109375" style="4" customWidth="1"/>
    <col min="9226" max="9226" width="9.28515625" style="4" customWidth="1"/>
    <col min="9227" max="9471" width="9.140625" style="4"/>
    <col min="9472" max="9472" width="19.42578125" style="4" customWidth="1"/>
    <col min="9473" max="9473" width="1.85546875" style="4" customWidth="1"/>
    <col min="9474" max="9474" width="7" style="4" customWidth="1"/>
    <col min="9475" max="9475" width="7.42578125" style="4" customWidth="1"/>
    <col min="9476" max="9476" width="7" style="4" customWidth="1"/>
    <col min="9477" max="9477" width="6.85546875" style="4" customWidth="1"/>
    <col min="9478" max="9478" width="6.7109375" style="4" customWidth="1"/>
    <col min="9479" max="9479" width="6.85546875" style="4" customWidth="1"/>
    <col min="9480" max="9481" width="7.7109375" style="4" customWidth="1"/>
    <col min="9482" max="9482" width="9.28515625" style="4" customWidth="1"/>
    <col min="9483" max="9727" width="9.140625" style="4"/>
    <col min="9728" max="9728" width="19.42578125" style="4" customWidth="1"/>
    <col min="9729" max="9729" width="1.85546875" style="4" customWidth="1"/>
    <col min="9730" max="9730" width="7" style="4" customWidth="1"/>
    <col min="9731" max="9731" width="7.42578125" style="4" customWidth="1"/>
    <col min="9732" max="9732" width="7" style="4" customWidth="1"/>
    <col min="9733" max="9733" width="6.85546875" style="4" customWidth="1"/>
    <col min="9734" max="9734" width="6.7109375" style="4" customWidth="1"/>
    <col min="9735" max="9735" width="6.85546875" style="4" customWidth="1"/>
    <col min="9736" max="9737" width="7.7109375" style="4" customWidth="1"/>
    <col min="9738" max="9738" width="9.28515625" style="4" customWidth="1"/>
    <col min="9739" max="9983" width="9.140625" style="4"/>
    <col min="9984" max="9984" width="19.42578125" style="4" customWidth="1"/>
    <col min="9985" max="9985" width="1.85546875" style="4" customWidth="1"/>
    <col min="9986" max="9986" width="7" style="4" customWidth="1"/>
    <col min="9987" max="9987" width="7.42578125" style="4" customWidth="1"/>
    <col min="9988" max="9988" width="7" style="4" customWidth="1"/>
    <col min="9989" max="9989" width="6.85546875" style="4" customWidth="1"/>
    <col min="9990" max="9990" width="6.7109375" style="4" customWidth="1"/>
    <col min="9991" max="9991" width="6.85546875" style="4" customWidth="1"/>
    <col min="9992" max="9993" width="7.7109375" style="4" customWidth="1"/>
    <col min="9994" max="9994" width="9.28515625" style="4" customWidth="1"/>
    <col min="9995" max="10239" width="9.140625" style="4"/>
    <col min="10240" max="10240" width="19.42578125" style="4" customWidth="1"/>
    <col min="10241" max="10241" width="1.85546875" style="4" customWidth="1"/>
    <col min="10242" max="10242" width="7" style="4" customWidth="1"/>
    <col min="10243" max="10243" width="7.42578125" style="4" customWidth="1"/>
    <col min="10244" max="10244" width="7" style="4" customWidth="1"/>
    <col min="10245" max="10245" width="6.85546875" style="4" customWidth="1"/>
    <col min="10246" max="10246" width="6.7109375" style="4" customWidth="1"/>
    <col min="10247" max="10247" width="6.85546875" style="4" customWidth="1"/>
    <col min="10248" max="10249" width="7.7109375" style="4" customWidth="1"/>
    <col min="10250" max="10250" width="9.28515625" style="4" customWidth="1"/>
    <col min="10251" max="10495" width="9.140625" style="4"/>
    <col min="10496" max="10496" width="19.42578125" style="4" customWidth="1"/>
    <col min="10497" max="10497" width="1.85546875" style="4" customWidth="1"/>
    <col min="10498" max="10498" width="7" style="4" customWidth="1"/>
    <col min="10499" max="10499" width="7.42578125" style="4" customWidth="1"/>
    <col min="10500" max="10500" width="7" style="4" customWidth="1"/>
    <col min="10501" max="10501" width="6.85546875" style="4" customWidth="1"/>
    <col min="10502" max="10502" width="6.7109375" style="4" customWidth="1"/>
    <col min="10503" max="10503" width="6.85546875" style="4" customWidth="1"/>
    <col min="10504" max="10505" width="7.7109375" style="4" customWidth="1"/>
    <col min="10506" max="10506" width="9.28515625" style="4" customWidth="1"/>
    <col min="10507" max="10751" width="9.140625" style="4"/>
    <col min="10752" max="10752" width="19.42578125" style="4" customWidth="1"/>
    <col min="10753" max="10753" width="1.85546875" style="4" customWidth="1"/>
    <col min="10754" max="10754" width="7" style="4" customWidth="1"/>
    <col min="10755" max="10755" width="7.42578125" style="4" customWidth="1"/>
    <col min="10756" max="10756" width="7" style="4" customWidth="1"/>
    <col min="10757" max="10757" width="6.85546875" style="4" customWidth="1"/>
    <col min="10758" max="10758" width="6.7109375" style="4" customWidth="1"/>
    <col min="10759" max="10759" width="6.85546875" style="4" customWidth="1"/>
    <col min="10760" max="10761" width="7.7109375" style="4" customWidth="1"/>
    <col min="10762" max="10762" width="9.28515625" style="4" customWidth="1"/>
    <col min="10763" max="11007" width="9.140625" style="4"/>
    <col min="11008" max="11008" width="19.42578125" style="4" customWidth="1"/>
    <col min="11009" max="11009" width="1.85546875" style="4" customWidth="1"/>
    <col min="11010" max="11010" width="7" style="4" customWidth="1"/>
    <col min="11011" max="11011" width="7.42578125" style="4" customWidth="1"/>
    <col min="11012" max="11012" width="7" style="4" customWidth="1"/>
    <col min="11013" max="11013" width="6.85546875" style="4" customWidth="1"/>
    <col min="11014" max="11014" width="6.7109375" style="4" customWidth="1"/>
    <col min="11015" max="11015" width="6.85546875" style="4" customWidth="1"/>
    <col min="11016" max="11017" width="7.7109375" style="4" customWidth="1"/>
    <col min="11018" max="11018" width="9.28515625" style="4" customWidth="1"/>
    <col min="11019" max="11263" width="9.140625" style="4"/>
    <col min="11264" max="11264" width="19.42578125" style="4" customWidth="1"/>
    <col min="11265" max="11265" width="1.85546875" style="4" customWidth="1"/>
    <col min="11266" max="11266" width="7" style="4" customWidth="1"/>
    <col min="11267" max="11267" width="7.42578125" style="4" customWidth="1"/>
    <col min="11268" max="11268" width="7" style="4" customWidth="1"/>
    <col min="11269" max="11269" width="6.85546875" style="4" customWidth="1"/>
    <col min="11270" max="11270" width="6.7109375" style="4" customWidth="1"/>
    <col min="11271" max="11271" width="6.85546875" style="4" customWidth="1"/>
    <col min="11272" max="11273" width="7.7109375" style="4" customWidth="1"/>
    <col min="11274" max="11274" width="9.28515625" style="4" customWidth="1"/>
    <col min="11275" max="11519" width="9.140625" style="4"/>
    <col min="11520" max="11520" width="19.42578125" style="4" customWidth="1"/>
    <col min="11521" max="11521" width="1.85546875" style="4" customWidth="1"/>
    <col min="11522" max="11522" width="7" style="4" customWidth="1"/>
    <col min="11523" max="11523" width="7.42578125" style="4" customWidth="1"/>
    <col min="11524" max="11524" width="7" style="4" customWidth="1"/>
    <col min="11525" max="11525" width="6.85546875" style="4" customWidth="1"/>
    <col min="11526" max="11526" width="6.7109375" style="4" customWidth="1"/>
    <col min="11527" max="11527" width="6.85546875" style="4" customWidth="1"/>
    <col min="11528" max="11529" width="7.7109375" style="4" customWidth="1"/>
    <col min="11530" max="11530" width="9.28515625" style="4" customWidth="1"/>
    <col min="11531" max="11775" width="9.140625" style="4"/>
    <col min="11776" max="11776" width="19.42578125" style="4" customWidth="1"/>
    <col min="11777" max="11777" width="1.85546875" style="4" customWidth="1"/>
    <col min="11778" max="11778" width="7" style="4" customWidth="1"/>
    <col min="11779" max="11779" width="7.42578125" style="4" customWidth="1"/>
    <col min="11780" max="11780" width="7" style="4" customWidth="1"/>
    <col min="11781" max="11781" width="6.85546875" style="4" customWidth="1"/>
    <col min="11782" max="11782" width="6.7109375" style="4" customWidth="1"/>
    <col min="11783" max="11783" width="6.85546875" style="4" customWidth="1"/>
    <col min="11784" max="11785" width="7.7109375" style="4" customWidth="1"/>
    <col min="11786" max="11786" width="9.28515625" style="4" customWidth="1"/>
    <col min="11787" max="12031" width="9.140625" style="4"/>
    <col min="12032" max="12032" width="19.42578125" style="4" customWidth="1"/>
    <col min="12033" max="12033" width="1.85546875" style="4" customWidth="1"/>
    <col min="12034" max="12034" width="7" style="4" customWidth="1"/>
    <col min="12035" max="12035" width="7.42578125" style="4" customWidth="1"/>
    <col min="12036" max="12036" width="7" style="4" customWidth="1"/>
    <col min="12037" max="12037" width="6.85546875" style="4" customWidth="1"/>
    <col min="12038" max="12038" width="6.7109375" style="4" customWidth="1"/>
    <col min="12039" max="12039" width="6.85546875" style="4" customWidth="1"/>
    <col min="12040" max="12041" width="7.7109375" style="4" customWidth="1"/>
    <col min="12042" max="12042" width="9.28515625" style="4" customWidth="1"/>
    <col min="12043" max="12287" width="9.140625" style="4"/>
    <col min="12288" max="12288" width="19.42578125" style="4" customWidth="1"/>
    <col min="12289" max="12289" width="1.85546875" style="4" customWidth="1"/>
    <col min="12290" max="12290" width="7" style="4" customWidth="1"/>
    <col min="12291" max="12291" width="7.42578125" style="4" customWidth="1"/>
    <col min="12292" max="12292" width="7" style="4" customWidth="1"/>
    <col min="12293" max="12293" width="6.85546875" style="4" customWidth="1"/>
    <col min="12294" max="12294" width="6.7109375" style="4" customWidth="1"/>
    <col min="12295" max="12295" width="6.85546875" style="4" customWidth="1"/>
    <col min="12296" max="12297" width="7.7109375" style="4" customWidth="1"/>
    <col min="12298" max="12298" width="9.28515625" style="4" customWidth="1"/>
    <col min="12299" max="12543" width="9.140625" style="4"/>
    <col min="12544" max="12544" width="19.42578125" style="4" customWidth="1"/>
    <col min="12545" max="12545" width="1.85546875" style="4" customWidth="1"/>
    <col min="12546" max="12546" width="7" style="4" customWidth="1"/>
    <col min="12547" max="12547" width="7.42578125" style="4" customWidth="1"/>
    <col min="12548" max="12548" width="7" style="4" customWidth="1"/>
    <col min="12549" max="12549" width="6.85546875" style="4" customWidth="1"/>
    <col min="12550" max="12550" width="6.7109375" style="4" customWidth="1"/>
    <col min="12551" max="12551" width="6.85546875" style="4" customWidth="1"/>
    <col min="12552" max="12553" width="7.7109375" style="4" customWidth="1"/>
    <col min="12554" max="12554" width="9.28515625" style="4" customWidth="1"/>
    <col min="12555" max="12799" width="9.140625" style="4"/>
    <col min="12800" max="12800" width="19.42578125" style="4" customWidth="1"/>
    <col min="12801" max="12801" width="1.85546875" style="4" customWidth="1"/>
    <col min="12802" max="12802" width="7" style="4" customWidth="1"/>
    <col min="12803" max="12803" width="7.42578125" style="4" customWidth="1"/>
    <col min="12804" max="12804" width="7" style="4" customWidth="1"/>
    <col min="12805" max="12805" width="6.85546875" style="4" customWidth="1"/>
    <col min="12806" max="12806" width="6.7109375" style="4" customWidth="1"/>
    <col min="12807" max="12807" width="6.85546875" style="4" customWidth="1"/>
    <col min="12808" max="12809" width="7.7109375" style="4" customWidth="1"/>
    <col min="12810" max="12810" width="9.28515625" style="4" customWidth="1"/>
    <col min="12811" max="13055" width="9.140625" style="4"/>
    <col min="13056" max="13056" width="19.42578125" style="4" customWidth="1"/>
    <col min="13057" max="13057" width="1.85546875" style="4" customWidth="1"/>
    <col min="13058" max="13058" width="7" style="4" customWidth="1"/>
    <col min="13059" max="13059" width="7.42578125" style="4" customWidth="1"/>
    <col min="13060" max="13060" width="7" style="4" customWidth="1"/>
    <col min="13061" max="13061" width="6.85546875" style="4" customWidth="1"/>
    <col min="13062" max="13062" width="6.7109375" style="4" customWidth="1"/>
    <col min="13063" max="13063" width="6.85546875" style="4" customWidth="1"/>
    <col min="13064" max="13065" width="7.7109375" style="4" customWidth="1"/>
    <col min="13066" max="13066" width="9.28515625" style="4" customWidth="1"/>
    <col min="13067" max="13311" width="9.140625" style="4"/>
    <col min="13312" max="13312" width="19.42578125" style="4" customWidth="1"/>
    <col min="13313" max="13313" width="1.85546875" style="4" customWidth="1"/>
    <col min="13314" max="13314" width="7" style="4" customWidth="1"/>
    <col min="13315" max="13315" width="7.42578125" style="4" customWidth="1"/>
    <col min="13316" max="13316" width="7" style="4" customWidth="1"/>
    <col min="13317" max="13317" width="6.85546875" style="4" customWidth="1"/>
    <col min="13318" max="13318" width="6.7109375" style="4" customWidth="1"/>
    <col min="13319" max="13319" width="6.85546875" style="4" customWidth="1"/>
    <col min="13320" max="13321" width="7.7109375" style="4" customWidth="1"/>
    <col min="13322" max="13322" width="9.28515625" style="4" customWidth="1"/>
    <col min="13323" max="13567" width="9.140625" style="4"/>
    <col min="13568" max="13568" width="19.42578125" style="4" customWidth="1"/>
    <col min="13569" max="13569" width="1.85546875" style="4" customWidth="1"/>
    <col min="13570" max="13570" width="7" style="4" customWidth="1"/>
    <col min="13571" max="13571" width="7.42578125" style="4" customWidth="1"/>
    <col min="13572" max="13572" width="7" style="4" customWidth="1"/>
    <col min="13573" max="13573" width="6.85546875" style="4" customWidth="1"/>
    <col min="13574" max="13574" width="6.7109375" style="4" customWidth="1"/>
    <col min="13575" max="13575" width="6.85546875" style="4" customWidth="1"/>
    <col min="13576" max="13577" width="7.7109375" style="4" customWidth="1"/>
    <col min="13578" max="13578" width="9.28515625" style="4" customWidth="1"/>
    <col min="13579" max="13823" width="9.140625" style="4"/>
    <col min="13824" max="13824" width="19.42578125" style="4" customWidth="1"/>
    <col min="13825" max="13825" width="1.85546875" style="4" customWidth="1"/>
    <col min="13826" max="13826" width="7" style="4" customWidth="1"/>
    <col min="13827" max="13827" width="7.42578125" style="4" customWidth="1"/>
    <col min="13828" max="13828" width="7" style="4" customWidth="1"/>
    <col min="13829" max="13829" width="6.85546875" style="4" customWidth="1"/>
    <col min="13830" max="13830" width="6.7109375" style="4" customWidth="1"/>
    <col min="13831" max="13831" width="6.85546875" style="4" customWidth="1"/>
    <col min="13832" max="13833" width="7.7109375" style="4" customWidth="1"/>
    <col min="13834" max="13834" width="9.28515625" style="4" customWidth="1"/>
    <col min="13835" max="14079" width="9.140625" style="4"/>
    <col min="14080" max="14080" width="19.42578125" style="4" customWidth="1"/>
    <col min="14081" max="14081" width="1.85546875" style="4" customWidth="1"/>
    <col min="14082" max="14082" width="7" style="4" customWidth="1"/>
    <col min="14083" max="14083" width="7.42578125" style="4" customWidth="1"/>
    <col min="14084" max="14084" width="7" style="4" customWidth="1"/>
    <col min="14085" max="14085" width="6.85546875" style="4" customWidth="1"/>
    <col min="14086" max="14086" width="6.7109375" style="4" customWidth="1"/>
    <col min="14087" max="14087" width="6.85546875" style="4" customWidth="1"/>
    <col min="14088" max="14089" width="7.7109375" style="4" customWidth="1"/>
    <col min="14090" max="14090" width="9.28515625" style="4" customWidth="1"/>
    <col min="14091" max="14335" width="9.140625" style="4"/>
    <col min="14336" max="14336" width="19.42578125" style="4" customWidth="1"/>
    <col min="14337" max="14337" width="1.85546875" style="4" customWidth="1"/>
    <col min="14338" max="14338" width="7" style="4" customWidth="1"/>
    <col min="14339" max="14339" width="7.42578125" style="4" customWidth="1"/>
    <col min="14340" max="14340" width="7" style="4" customWidth="1"/>
    <col min="14341" max="14341" width="6.85546875" style="4" customWidth="1"/>
    <col min="14342" max="14342" width="6.7109375" style="4" customWidth="1"/>
    <col min="14343" max="14343" width="6.85546875" style="4" customWidth="1"/>
    <col min="14344" max="14345" width="7.7109375" style="4" customWidth="1"/>
    <col min="14346" max="14346" width="9.28515625" style="4" customWidth="1"/>
    <col min="14347" max="14591" width="9.140625" style="4"/>
    <col min="14592" max="14592" width="19.42578125" style="4" customWidth="1"/>
    <col min="14593" max="14593" width="1.85546875" style="4" customWidth="1"/>
    <col min="14594" max="14594" width="7" style="4" customWidth="1"/>
    <col min="14595" max="14595" width="7.42578125" style="4" customWidth="1"/>
    <col min="14596" max="14596" width="7" style="4" customWidth="1"/>
    <col min="14597" max="14597" width="6.85546875" style="4" customWidth="1"/>
    <col min="14598" max="14598" width="6.7109375" style="4" customWidth="1"/>
    <col min="14599" max="14599" width="6.85546875" style="4" customWidth="1"/>
    <col min="14600" max="14601" width="7.7109375" style="4" customWidth="1"/>
    <col min="14602" max="14602" width="9.28515625" style="4" customWidth="1"/>
    <col min="14603" max="14847" width="9.140625" style="4"/>
    <col min="14848" max="14848" width="19.42578125" style="4" customWidth="1"/>
    <col min="14849" max="14849" width="1.85546875" style="4" customWidth="1"/>
    <col min="14850" max="14850" width="7" style="4" customWidth="1"/>
    <col min="14851" max="14851" width="7.42578125" style="4" customWidth="1"/>
    <col min="14852" max="14852" width="7" style="4" customWidth="1"/>
    <col min="14853" max="14853" width="6.85546875" style="4" customWidth="1"/>
    <col min="14854" max="14854" width="6.7109375" style="4" customWidth="1"/>
    <col min="14855" max="14855" width="6.85546875" style="4" customWidth="1"/>
    <col min="14856" max="14857" width="7.7109375" style="4" customWidth="1"/>
    <col min="14858" max="14858" width="9.28515625" style="4" customWidth="1"/>
    <col min="14859" max="15103" width="9.140625" style="4"/>
    <col min="15104" max="15104" width="19.42578125" style="4" customWidth="1"/>
    <col min="15105" max="15105" width="1.85546875" style="4" customWidth="1"/>
    <col min="15106" max="15106" width="7" style="4" customWidth="1"/>
    <col min="15107" max="15107" width="7.42578125" style="4" customWidth="1"/>
    <col min="15108" max="15108" width="7" style="4" customWidth="1"/>
    <col min="15109" max="15109" width="6.85546875" style="4" customWidth="1"/>
    <col min="15110" max="15110" width="6.7109375" style="4" customWidth="1"/>
    <col min="15111" max="15111" width="6.85546875" style="4" customWidth="1"/>
    <col min="15112" max="15113" width="7.7109375" style="4" customWidth="1"/>
    <col min="15114" max="15114" width="9.28515625" style="4" customWidth="1"/>
    <col min="15115" max="15359" width="9.140625" style="4"/>
    <col min="15360" max="15360" width="19.42578125" style="4" customWidth="1"/>
    <col min="15361" max="15361" width="1.85546875" style="4" customWidth="1"/>
    <col min="15362" max="15362" width="7" style="4" customWidth="1"/>
    <col min="15363" max="15363" width="7.42578125" style="4" customWidth="1"/>
    <col min="15364" max="15364" width="7" style="4" customWidth="1"/>
    <col min="15365" max="15365" width="6.85546875" style="4" customWidth="1"/>
    <col min="15366" max="15366" width="6.7109375" style="4" customWidth="1"/>
    <col min="15367" max="15367" width="6.85546875" style="4" customWidth="1"/>
    <col min="15368" max="15369" width="7.7109375" style="4" customWidth="1"/>
    <col min="15370" max="15370" width="9.28515625" style="4" customWidth="1"/>
    <col min="15371" max="15615" width="9.140625" style="4"/>
    <col min="15616" max="15616" width="19.42578125" style="4" customWidth="1"/>
    <col min="15617" max="15617" width="1.85546875" style="4" customWidth="1"/>
    <col min="15618" max="15618" width="7" style="4" customWidth="1"/>
    <col min="15619" max="15619" width="7.42578125" style="4" customWidth="1"/>
    <col min="15620" max="15620" width="7" style="4" customWidth="1"/>
    <col min="15621" max="15621" width="6.85546875" style="4" customWidth="1"/>
    <col min="15622" max="15622" width="6.7109375" style="4" customWidth="1"/>
    <col min="15623" max="15623" width="6.85546875" style="4" customWidth="1"/>
    <col min="15624" max="15625" width="7.7109375" style="4" customWidth="1"/>
    <col min="15626" max="15626" width="9.28515625" style="4" customWidth="1"/>
    <col min="15627" max="15871" width="9.140625" style="4"/>
    <col min="15872" max="15872" width="19.42578125" style="4" customWidth="1"/>
    <col min="15873" max="15873" width="1.85546875" style="4" customWidth="1"/>
    <col min="15874" max="15874" width="7" style="4" customWidth="1"/>
    <col min="15875" max="15875" width="7.42578125" style="4" customWidth="1"/>
    <col min="15876" max="15876" width="7" style="4" customWidth="1"/>
    <col min="15877" max="15877" width="6.85546875" style="4" customWidth="1"/>
    <col min="15878" max="15878" width="6.7109375" style="4" customWidth="1"/>
    <col min="15879" max="15879" width="6.85546875" style="4" customWidth="1"/>
    <col min="15880" max="15881" width="7.7109375" style="4" customWidth="1"/>
    <col min="15882" max="15882" width="9.28515625" style="4" customWidth="1"/>
    <col min="15883" max="16127" width="9.140625" style="4"/>
    <col min="16128" max="16128" width="19.42578125" style="4" customWidth="1"/>
    <col min="16129" max="16129" width="1.85546875" style="4" customWidth="1"/>
    <col min="16130" max="16130" width="7" style="4" customWidth="1"/>
    <col min="16131" max="16131" width="7.42578125" style="4" customWidth="1"/>
    <col min="16132" max="16132" width="7" style="4" customWidth="1"/>
    <col min="16133" max="16133" width="6.85546875" style="4" customWidth="1"/>
    <col min="16134" max="16134" width="6.7109375" style="4" customWidth="1"/>
    <col min="16135" max="16135" width="6.85546875" style="4" customWidth="1"/>
    <col min="16136" max="16137" width="7.7109375" style="4" customWidth="1"/>
    <col min="16138" max="16138" width="9.28515625" style="4" customWidth="1"/>
    <col min="16139" max="16384" width="9.140625" style="4"/>
  </cols>
  <sheetData>
    <row r="1" spans="1:13">
      <c r="J1" s="720" t="s">
        <v>704</v>
      </c>
      <c r="K1" s="721"/>
    </row>
    <row r="2" spans="1:13" s="50" customFormat="1" ht="13.5" customHeight="1">
      <c r="A2" s="50" t="s">
        <v>421</v>
      </c>
      <c r="B2" s="54" t="s">
        <v>425</v>
      </c>
      <c r="C2" s="371"/>
      <c r="D2" s="38"/>
      <c r="J2" s="721"/>
      <c r="K2" s="721"/>
    </row>
    <row r="3" spans="1:13" s="50" customFormat="1" ht="13.5" customHeight="1">
      <c r="B3" s="284" t="s">
        <v>424</v>
      </c>
      <c r="C3" s="371"/>
      <c r="D3" s="38"/>
      <c r="J3" s="68"/>
      <c r="K3" s="68"/>
    </row>
    <row r="4" spans="1:13" s="50" customFormat="1" ht="13.5" customHeight="1">
      <c r="B4" s="225" t="s">
        <v>1062</v>
      </c>
      <c r="C4" s="371"/>
      <c r="D4" s="38"/>
      <c r="J4" s="38"/>
      <c r="M4" s="67"/>
    </row>
    <row r="5" spans="1:13" ht="13.5" customHeight="1">
      <c r="B5" s="134"/>
    </row>
    <row r="6" spans="1:13" ht="14.1" customHeight="1">
      <c r="B6" s="277"/>
      <c r="C6" s="295"/>
      <c r="D6" s="762" t="s">
        <v>107</v>
      </c>
      <c r="E6" s="768" t="s">
        <v>360</v>
      </c>
      <c r="F6" s="769"/>
      <c r="G6" s="769"/>
      <c r="H6" s="769"/>
      <c r="I6" s="769"/>
      <c r="J6" s="769"/>
      <c r="K6" s="769"/>
    </row>
    <row r="7" spans="1:13" ht="14.1" customHeight="1">
      <c r="B7" s="278"/>
      <c r="C7" s="296"/>
      <c r="D7" s="763"/>
      <c r="E7" s="772" t="s">
        <v>422</v>
      </c>
      <c r="F7" s="773"/>
      <c r="G7" s="773"/>
      <c r="H7" s="773"/>
      <c r="I7" s="774"/>
      <c r="J7" s="762" t="s">
        <v>1063</v>
      </c>
      <c r="K7" s="765" t="s">
        <v>417</v>
      </c>
    </row>
    <row r="8" spans="1:13" ht="14.1" customHeight="1">
      <c r="B8" s="278"/>
      <c r="C8" s="296"/>
      <c r="D8" s="763"/>
      <c r="E8" s="762" t="s">
        <v>398</v>
      </c>
      <c r="F8" s="768" t="s">
        <v>111</v>
      </c>
      <c r="G8" s="769"/>
      <c r="H8" s="770"/>
      <c r="I8" s="753" t="s">
        <v>1044</v>
      </c>
      <c r="J8" s="763"/>
      <c r="K8" s="766"/>
    </row>
    <row r="9" spans="1:13" ht="14.1" customHeight="1">
      <c r="C9" s="296"/>
      <c r="D9" s="763"/>
      <c r="E9" s="763"/>
      <c r="F9" s="762" t="s">
        <v>110</v>
      </c>
      <c r="G9" s="768" t="s">
        <v>423</v>
      </c>
      <c r="H9" s="770"/>
      <c r="I9" s="754"/>
      <c r="J9" s="763"/>
      <c r="K9" s="766"/>
    </row>
    <row r="10" spans="1:13" ht="14.1" customHeight="1">
      <c r="B10" s="285" t="s">
        <v>29</v>
      </c>
      <c r="C10" s="296"/>
      <c r="D10" s="763"/>
      <c r="E10" s="763"/>
      <c r="F10" s="763"/>
      <c r="G10" s="762" t="s">
        <v>113</v>
      </c>
      <c r="H10" s="762" t="s">
        <v>114</v>
      </c>
      <c r="I10" s="754"/>
      <c r="J10" s="763"/>
      <c r="K10" s="766"/>
    </row>
    <row r="11" spans="1:13" ht="14.1" customHeight="1">
      <c r="B11" s="252" t="s">
        <v>28</v>
      </c>
      <c r="C11" s="296"/>
      <c r="D11" s="763"/>
      <c r="E11" s="763"/>
      <c r="F11" s="763"/>
      <c r="G11" s="763"/>
      <c r="H11" s="763"/>
      <c r="I11" s="754"/>
      <c r="J11" s="763"/>
      <c r="K11" s="766"/>
    </row>
    <row r="12" spans="1:13" ht="80.099999999999994" customHeight="1" thickBot="1">
      <c r="B12" s="339" t="s">
        <v>922</v>
      </c>
      <c r="C12" s="341"/>
      <c r="D12" s="764"/>
      <c r="E12" s="764"/>
      <c r="F12" s="764"/>
      <c r="G12" s="764"/>
      <c r="H12" s="764"/>
      <c r="I12" s="755"/>
      <c r="J12" s="764"/>
      <c r="K12" s="767"/>
    </row>
    <row r="13" spans="1:13" ht="20.100000000000001" customHeight="1">
      <c r="B13" s="82" t="s">
        <v>105</v>
      </c>
      <c r="C13" s="290" t="s">
        <v>36</v>
      </c>
      <c r="D13" s="426">
        <v>6592</v>
      </c>
      <c r="E13" s="426">
        <v>205</v>
      </c>
      <c r="F13" s="451">
        <v>81</v>
      </c>
      <c r="G13" s="426">
        <v>2</v>
      </c>
      <c r="H13" s="426">
        <v>46</v>
      </c>
      <c r="I13" s="426">
        <v>123</v>
      </c>
      <c r="J13" s="427">
        <v>8</v>
      </c>
      <c r="K13" s="427">
        <v>6206</v>
      </c>
    </row>
    <row r="14" spans="1:13" ht="12" customHeight="1">
      <c r="B14" s="91" t="s">
        <v>106</v>
      </c>
      <c r="C14" s="290" t="s">
        <v>37</v>
      </c>
      <c r="D14" s="426">
        <v>6275</v>
      </c>
      <c r="E14" s="426">
        <v>194</v>
      </c>
      <c r="F14" s="451">
        <v>88</v>
      </c>
      <c r="G14" s="426">
        <v>1</v>
      </c>
      <c r="H14" s="426">
        <v>66</v>
      </c>
      <c r="I14" s="426">
        <v>106</v>
      </c>
      <c r="J14" s="427">
        <v>6</v>
      </c>
      <c r="K14" s="427">
        <v>5896</v>
      </c>
    </row>
    <row r="15" spans="1:13" ht="12" customHeight="1">
      <c r="B15" s="79"/>
      <c r="C15" s="290" t="s">
        <v>39</v>
      </c>
      <c r="D15" s="428">
        <v>95.2</v>
      </c>
      <c r="E15" s="428">
        <v>94.6</v>
      </c>
      <c r="F15" s="428">
        <v>108.6</v>
      </c>
      <c r="G15" s="428">
        <v>50</v>
      </c>
      <c r="H15" s="428">
        <v>143.5</v>
      </c>
      <c r="I15" s="428">
        <v>86.2</v>
      </c>
      <c r="J15" s="429">
        <v>75</v>
      </c>
      <c r="K15" s="429">
        <v>95</v>
      </c>
    </row>
    <row r="16" spans="1:13" ht="12" customHeight="1">
      <c r="B16" s="79"/>
      <c r="C16" s="290"/>
      <c r="D16" s="428"/>
      <c r="E16" s="428"/>
      <c r="F16" s="453"/>
      <c r="G16" s="428"/>
      <c r="H16" s="428"/>
      <c r="I16" s="428"/>
      <c r="J16" s="429"/>
      <c r="K16" s="429"/>
    </row>
    <row r="17" spans="2:12" ht="12" customHeight="1">
      <c r="B17" s="198" t="s">
        <v>306</v>
      </c>
      <c r="C17" s="290" t="s">
        <v>36</v>
      </c>
      <c r="D17" s="430">
        <v>2703</v>
      </c>
      <c r="E17" s="430">
        <v>60</v>
      </c>
      <c r="F17" s="430">
        <v>22</v>
      </c>
      <c r="G17" s="518" t="s">
        <v>27</v>
      </c>
      <c r="H17" s="430">
        <v>10</v>
      </c>
      <c r="I17" s="430">
        <v>37</v>
      </c>
      <c r="J17" s="431">
        <v>5</v>
      </c>
      <c r="K17" s="431">
        <v>2554</v>
      </c>
    </row>
    <row r="18" spans="2:12" ht="12" customHeight="1">
      <c r="B18" s="81" t="s">
        <v>187</v>
      </c>
      <c r="C18" s="290" t="s">
        <v>37</v>
      </c>
      <c r="D18" s="430">
        <v>2501</v>
      </c>
      <c r="E18" s="430">
        <v>44</v>
      </c>
      <c r="F18" s="452">
        <v>24</v>
      </c>
      <c r="G18" s="518" t="s">
        <v>27</v>
      </c>
      <c r="H18" s="430">
        <v>20</v>
      </c>
      <c r="I18" s="430">
        <v>20</v>
      </c>
      <c r="J18" s="431">
        <v>3</v>
      </c>
      <c r="K18" s="431">
        <v>2385</v>
      </c>
    </row>
    <row r="19" spans="2:12" ht="12" customHeight="1">
      <c r="B19" s="81"/>
      <c r="C19" s="290" t="s">
        <v>39</v>
      </c>
      <c r="D19" s="428">
        <v>92.5</v>
      </c>
      <c r="E19" s="428">
        <v>73.3</v>
      </c>
      <c r="F19" s="428">
        <v>109.1</v>
      </c>
      <c r="G19" s="428" t="s">
        <v>41</v>
      </c>
      <c r="H19" s="428">
        <v>200</v>
      </c>
      <c r="I19" s="428">
        <v>54.1</v>
      </c>
      <c r="J19" s="429">
        <v>60</v>
      </c>
      <c r="K19" s="429">
        <v>93.4</v>
      </c>
    </row>
    <row r="20" spans="2:12" ht="12" customHeight="1">
      <c r="B20" s="199" t="s">
        <v>395</v>
      </c>
      <c r="C20" s="290"/>
      <c r="D20" s="380"/>
      <c r="E20" s="380"/>
      <c r="F20" s="380"/>
      <c r="G20" s="380"/>
      <c r="H20" s="394"/>
      <c r="I20" s="380"/>
      <c r="J20" s="388"/>
      <c r="K20" s="388"/>
    </row>
    <row r="21" spans="2:12" ht="12" customHeight="1">
      <c r="B21" s="286" t="s">
        <v>394</v>
      </c>
      <c r="C21" s="290"/>
      <c r="D21" s="382"/>
      <c r="E21" s="382"/>
      <c r="F21" s="382"/>
      <c r="G21" s="382"/>
      <c r="H21" s="396"/>
      <c r="I21" s="382"/>
      <c r="J21" s="389"/>
      <c r="K21" s="389"/>
    </row>
    <row r="22" spans="2:12" ht="15" customHeight="1">
      <c r="B22" s="200" t="s">
        <v>307</v>
      </c>
      <c r="C22" s="263" t="s">
        <v>36</v>
      </c>
      <c r="D22" s="432">
        <v>763</v>
      </c>
      <c r="E22" s="432">
        <v>11</v>
      </c>
      <c r="F22" s="432">
        <v>4</v>
      </c>
      <c r="G22" s="433" t="s">
        <v>27</v>
      </c>
      <c r="H22" s="432" t="s">
        <v>27</v>
      </c>
      <c r="I22" s="434">
        <v>7</v>
      </c>
      <c r="J22" s="435" t="s">
        <v>27</v>
      </c>
      <c r="K22" s="435">
        <v>720</v>
      </c>
    </row>
    <row r="23" spans="2:12" ht="12" customHeight="1">
      <c r="B23" s="201"/>
      <c r="C23" s="263" t="s">
        <v>37</v>
      </c>
      <c r="D23" s="436">
        <v>661</v>
      </c>
      <c r="E23" s="436">
        <v>9</v>
      </c>
      <c r="F23" s="436">
        <v>4</v>
      </c>
      <c r="G23" s="433" t="s">
        <v>27</v>
      </c>
      <c r="H23" s="433">
        <v>4</v>
      </c>
      <c r="I23" s="436">
        <v>5</v>
      </c>
      <c r="J23" s="506">
        <v>1</v>
      </c>
      <c r="K23" s="437">
        <v>641</v>
      </c>
    </row>
    <row r="24" spans="2:12" ht="12" customHeight="1">
      <c r="B24" s="201"/>
      <c r="C24" s="263" t="s">
        <v>39</v>
      </c>
      <c r="D24" s="438">
        <v>86.6</v>
      </c>
      <c r="E24" s="438">
        <v>81.8</v>
      </c>
      <c r="F24" s="438">
        <v>100</v>
      </c>
      <c r="G24" s="438" t="s">
        <v>41</v>
      </c>
      <c r="H24" s="438" t="s">
        <v>41</v>
      </c>
      <c r="I24" s="438">
        <v>71.400000000000006</v>
      </c>
      <c r="J24" s="439" t="s">
        <v>41</v>
      </c>
      <c r="K24" s="439">
        <v>89</v>
      </c>
    </row>
    <row r="25" spans="2:12" ht="12" customHeight="1">
      <c r="B25" s="201"/>
      <c r="C25" s="263"/>
      <c r="D25" s="438"/>
      <c r="E25" s="438"/>
      <c r="F25" s="438"/>
      <c r="G25" s="438"/>
      <c r="H25" s="438"/>
      <c r="I25" s="438"/>
      <c r="J25" s="439"/>
      <c r="K25" s="439"/>
    </row>
    <row r="26" spans="2:12" ht="12" customHeight="1">
      <c r="B26" s="200" t="s">
        <v>313</v>
      </c>
      <c r="C26" s="263" t="s">
        <v>36</v>
      </c>
      <c r="D26" s="436">
        <v>269</v>
      </c>
      <c r="E26" s="436">
        <v>5</v>
      </c>
      <c r="F26" s="436">
        <v>1</v>
      </c>
      <c r="G26" s="433" t="s">
        <v>27</v>
      </c>
      <c r="H26" s="436">
        <v>1</v>
      </c>
      <c r="I26" s="436">
        <v>3</v>
      </c>
      <c r="J26" s="437">
        <v>1</v>
      </c>
      <c r="K26" s="437">
        <v>251</v>
      </c>
    </row>
    <row r="27" spans="2:12" ht="12" customHeight="1">
      <c r="B27" s="201"/>
      <c r="C27" s="263" t="s">
        <v>37</v>
      </c>
      <c r="D27" s="102">
        <v>225</v>
      </c>
      <c r="E27" s="440">
        <v>3</v>
      </c>
      <c r="F27" s="440">
        <v>1</v>
      </c>
      <c r="G27" s="433" t="s">
        <v>27</v>
      </c>
      <c r="H27" s="440">
        <v>1</v>
      </c>
      <c r="I27" s="102">
        <v>2</v>
      </c>
      <c r="J27" s="506" t="s">
        <v>27</v>
      </c>
      <c r="K27" s="441">
        <v>205</v>
      </c>
    </row>
    <row r="28" spans="2:12" ht="12" customHeight="1">
      <c r="B28" s="201"/>
      <c r="C28" s="263" t="s">
        <v>39</v>
      </c>
      <c r="D28" s="438">
        <v>83.6</v>
      </c>
      <c r="E28" s="438">
        <v>60</v>
      </c>
      <c r="F28" s="438">
        <v>100</v>
      </c>
      <c r="G28" s="438" t="s">
        <v>41</v>
      </c>
      <c r="H28" s="438">
        <v>100</v>
      </c>
      <c r="I28" s="438">
        <v>66.7</v>
      </c>
      <c r="J28" s="439" t="s">
        <v>41</v>
      </c>
      <c r="K28" s="439">
        <v>81.7</v>
      </c>
    </row>
    <row r="29" spans="2:12" ht="12" customHeight="1">
      <c r="B29" s="201"/>
      <c r="C29" s="263"/>
      <c r="D29" s="156"/>
      <c r="E29" s="438"/>
      <c r="F29" s="156"/>
      <c r="G29" s="438"/>
      <c r="H29" s="156"/>
      <c r="I29" s="439"/>
      <c r="J29" s="439"/>
      <c r="K29" s="439"/>
    </row>
    <row r="30" spans="2:12" ht="12" customHeight="1">
      <c r="B30" s="200" t="s">
        <v>309</v>
      </c>
      <c r="C30" s="263" t="s">
        <v>36</v>
      </c>
      <c r="D30" s="102">
        <v>291</v>
      </c>
      <c r="E30" s="440">
        <v>6</v>
      </c>
      <c r="F30" s="102">
        <v>2</v>
      </c>
      <c r="G30" s="433" t="s">
        <v>27</v>
      </c>
      <c r="H30" s="441">
        <v>1</v>
      </c>
      <c r="I30" s="441">
        <v>4</v>
      </c>
      <c r="J30" s="441" t="s">
        <v>27</v>
      </c>
      <c r="K30" s="441">
        <v>279</v>
      </c>
      <c r="L30" s="132"/>
    </row>
    <row r="31" spans="2:12" ht="12" customHeight="1">
      <c r="B31" s="94"/>
      <c r="C31" s="263" t="s">
        <v>37</v>
      </c>
      <c r="D31" s="432">
        <v>274</v>
      </c>
      <c r="E31" s="432">
        <v>3</v>
      </c>
      <c r="F31" s="434">
        <v>3</v>
      </c>
      <c r="G31" s="433" t="s">
        <v>27</v>
      </c>
      <c r="H31" s="432">
        <v>2</v>
      </c>
      <c r="I31" s="432" t="s">
        <v>27</v>
      </c>
      <c r="J31" s="441" t="s">
        <v>27</v>
      </c>
      <c r="K31" s="435">
        <v>263</v>
      </c>
    </row>
    <row r="32" spans="2:12" ht="12" customHeight="1">
      <c r="B32" s="94"/>
      <c r="C32" s="263" t="s">
        <v>39</v>
      </c>
      <c r="D32" s="438">
        <v>94.2</v>
      </c>
      <c r="E32" s="438">
        <v>50</v>
      </c>
      <c r="F32" s="438">
        <v>150</v>
      </c>
      <c r="G32" s="438" t="s">
        <v>41</v>
      </c>
      <c r="H32" s="438">
        <v>200</v>
      </c>
      <c r="I32" s="438" t="s">
        <v>41</v>
      </c>
      <c r="J32" s="439" t="s">
        <v>41</v>
      </c>
      <c r="K32" s="439">
        <v>94.3</v>
      </c>
    </row>
    <row r="33" spans="2:11" ht="12" customHeight="1">
      <c r="B33" s="94"/>
      <c r="C33" s="263"/>
      <c r="D33" s="438"/>
      <c r="E33" s="438"/>
      <c r="F33" s="455"/>
      <c r="G33" s="438"/>
      <c r="H33" s="438"/>
      <c r="I33" s="438"/>
      <c r="J33" s="439"/>
      <c r="K33" s="439"/>
    </row>
    <row r="34" spans="2:11" ht="12" customHeight="1">
      <c r="B34" s="202" t="s">
        <v>310</v>
      </c>
      <c r="C34" s="263" t="s">
        <v>36</v>
      </c>
      <c r="D34" s="432">
        <v>1084</v>
      </c>
      <c r="E34" s="432">
        <v>24</v>
      </c>
      <c r="F34" s="434">
        <v>10</v>
      </c>
      <c r="G34" s="433" t="s">
        <v>27</v>
      </c>
      <c r="H34" s="432">
        <v>5</v>
      </c>
      <c r="I34" s="432">
        <v>14</v>
      </c>
      <c r="J34" s="435">
        <v>2</v>
      </c>
      <c r="K34" s="435">
        <v>1036</v>
      </c>
    </row>
    <row r="35" spans="2:11" ht="12" customHeight="1">
      <c r="B35" s="201"/>
      <c r="C35" s="263" t="s">
        <v>37</v>
      </c>
      <c r="D35" s="432">
        <v>1058</v>
      </c>
      <c r="E35" s="432">
        <v>21</v>
      </c>
      <c r="F35" s="432">
        <v>11</v>
      </c>
      <c r="G35" s="433" t="s">
        <v>27</v>
      </c>
      <c r="H35" s="432">
        <v>9</v>
      </c>
      <c r="I35" s="432">
        <v>10</v>
      </c>
      <c r="J35" s="435">
        <v>2</v>
      </c>
      <c r="K35" s="435">
        <v>1009</v>
      </c>
    </row>
    <row r="36" spans="2:11" ht="12" customHeight="1">
      <c r="B36" s="201"/>
      <c r="C36" s="263" t="s">
        <v>39</v>
      </c>
      <c r="D36" s="438">
        <v>97.6</v>
      </c>
      <c r="E36" s="438">
        <v>87.5</v>
      </c>
      <c r="F36" s="438">
        <v>110</v>
      </c>
      <c r="G36" s="438" t="s">
        <v>41</v>
      </c>
      <c r="H36" s="438">
        <v>180</v>
      </c>
      <c r="I36" s="438">
        <v>71.400000000000006</v>
      </c>
      <c r="J36" s="439">
        <v>100</v>
      </c>
      <c r="K36" s="439">
        <v>97.4</v>
      </c>
    </row>
    <row r="37" spans="2:11" ht="12" customHeight="1">
      <c r="B37" s="201"/>
      <c r="C37" s="263"/>
      <c r="D37" s="438"/>
      <c r="E37" s="438"/>
      <c r="F37" s="438"/>
      <c r="G37" s="438"/>
      <c r="H37" s="438"/>
      <c r="I37" s="438"/>
      <c r="J37" s="439"/>
      <c r="K37" s="439"/>
    </row>
    <row r="38" spans="2:11" ht="12" customHeight="1">
      <c r="B38" s="202" t="s">
        <v>311</v>
      </c>
      <c r="C38" s="263" t="s">
        <v>36</v>
      </c>
      <c r="D38" s="432">
        <v>296</v>
      </c>
      <c r="E38" s="432">
        <v>14</v>
      </c>
      <c r="F38" s="432">
        <v>5</v>
      </c>
      <c r="G38" s="433" t="s">
        <v>27</v>
      </c>
      <c r="H38" s="432">
        <v>3</v>
      </c>
      <c r="I38" s="432">
        <v>9</v>
      </c>
      <c r="J38" s="435">
        <v>2</v>
      </c>
      <c r="K38" s="435">
        <v>268</v>
      </c>
    </row>
    <row r="39" spans="2:11" ht="12" customHeight="1">
      <c r="B39" s="94"/>
      <c r="C39" s="263" t="s">
        <v>37</v>
      </c>
      <c r="D39" s="436">
        <v>283</v>
      </c>
      <c r="E39" s="436">
        <v>8</v>
      </c>
      <c r="F39" s="436">
        <v>5</v>
      </c>
      <c r="G39" s="433" t="s">
        <v>27</v>
      </c>
      <c r="H39" s="436">
        <v>4</v>
      </c>
      <c r="I39" s="436">
        <v>3</v>
      </c>
      <c r="J39" s="437" t="s">
        <v>27</v>
      </c>
      <c r="K39" s="437">
        <v>267</v>
      </c>
    </row>
    <row r="40" spans="2:11" ht="12" customHeight="1">
      <c r="B40" s="94"/>
      <c r="C40" s="263" t="s">
        <v>39</v>
      </c>
      <c r="D40" s="439">
        <v>95.6</v>
      </c>
      <c r="E40" s="439">
        <v>57.1</v>
      </c>
      <c r="F40" s="439">
        <v>100</v>
      </c>
      <c r="G40" s="439" t="s">
        <v>41</v>
      </c>
      <c r="H40" s="439">
        <v>133.30000000000001</v>
      </c>
      <c r="I40" s="439">
        <v>33.299999999999997</v>
      </c>
      <c r="J40" s="439" t="s">
        <v>41</v>
      </c>
      <c r="K40" s="439">
        <v>99.6</v>
      </c>
    </row>
    <row r="41" spans="2:11" ht="12" customHeight="1">
      <c r="B41" s="94"/>
      <c r="C41" s="290"/>
      <c r="D41" s="390"/>
      <c r="E41" s="390"/>
      <c r="F41" s="390"/>
      <c r="G41" s="390"/>
      <c r="H41" s="390"/>
      <c r="I41" s="390"/>
      <c r="J41" s="390"/>
      <c r="K41" s="390"/>
    </row>
    <row r="42" spans="2:11" ht="12" customHeight="1">
      <c r="B42" s="198" t="s">
        <v>312</v>
      </c>
      <c r="C42" s="290" t="s">
        <v>36</v>
      </c>
      <c r="D42" s="430">
        <v>3889</v>
      </c>
      <c r="E42" s="430">
        <v>145</v>
      </c>
      <c r="F42" s="430">
        <v>59</v>
      </c>
      <c r="G42" s="430">
        <v>2</v>
      </c>
      <c r="H42" s="430">
        <v>36</v>
      </c>
      <c r="I42" s="430">
        <v>86</v>
      </c>
      <c r="J42" s="431">
        <v>3</v>
      </c>
      <c r="K42" s="431">
        <v>3652</v>
      </c>
    </row>
    <row r="43" spans="2:11" ht="12" customHeight="1">
      <c r="B43" s="203" t="s">
        <v>189</v>
      </c>
      <c r="C43" s="290" t="s">
        <v>37</v>
      </c>
      <c r="D43" s="431">
        <v>3774</v>
      </c>
      <c r="E43" s="431">
        <v>150</v>
      </c>
      <c r="F43" s="431">
        <v>64</v>
      </c>
      <c r="G43" s="431">
        <v>1</v>
      </c>
      <c r="H43" s="431">
        <v>46</v>
      </c>
      <c r="I43" s="431">
        <v>86</v>
      </c>
      <c r="J43" s="431">
        <v>3</v>
      </c>
      <c r="K43" s="431">
        <v>3511</v>
      </c>
    </row>
    <row r="44" spans="2:11" ht="12" customHeight="1">
      <c r="B44" s="203"/>
      <c r="C44" s="290" t="s">
        <v>39</v>
      </c>
      <c r="D44" s="428">
        <v>97</v>
      </c>
      <c r="E44" s="428">
        <v>103.4</v>
      </c>
      <c r="F44" s="428">
        <v>108.5</v>
      </c>
      <c r="G44" s="428">
        <v>50</v>
      </c>
      <c r="H44" s="428">
        <v>127.8</v>
      </c>
      <c r="I44" s="428">
        <v>100</v>
      </c>
      <c r="J44" s="429">
        <v>100</v>
      </c>
      <c r="K44" s="429">
        <v>96.1</v>
      </c>
    </row>
    <row r="45" spans="2:11" ht="12" customHeight="1">
      <c r="B45" s="204" t="s">
        <v>395</v>
      </c>
      <c r="C45" s="291"/>
      <c r="D45" s="428"/>
      <c r="E45" s="428"/>
      <c r="F45" s="428"/>
      <c r="G45" s="428"/>
      <c r="H45" s="428"/>
      <c r="I45" s="428"/>
      <c r="J45" s="429"/>
      <c r="K45" s="429"/>
    </row>
    <row r="46" spans="2:11" ht="12" customHeight="1">
      <c r="B46" s="287" t="s">
        <v>394</v>
      </c>
      <c r="C46" s="291"/>
      <c r="D46" s="432"/>
      <c r="E46" s="432"/>
      <c r="F46" s="432"/>
      <c r="G46" s="432"/>
      <c r="H46" s="432"/>
      <c r="I46" s="432"/>
      <c r="J46" s="435"/>
      <c r="K46" s="435"/>
    </row>
    <row r="47" spans="2:11" ht="15" customHeight="1">
      <c r="B47" s="202" t="s">
        <v>314</v>
      </c>
      <c r="C47" s="293" t="s">
        <v>36</v>
      </c>
      <c r="D47" s="440">
        <v>506</v>
      </c>
      <c r="E47" s="440">
        <v>27</v>
      </c>
      <c r="F47" s="440">
        <v>7</v>
      </c>
      <c r="G47" s="433" t="s">
        <v>27</v>
      </c>
      <c r="H47" s="440">
        <v>6</v>
      </c>
      <c r="I47" s="440">
        <v>20</v>
      </c>
      <c r="J47" s="441" t="s">
        <v>27</v>
      </c>
      <c r="K47" s="441">
        <v>465</v>
      </c>
    </row>
    <row r="48" spans="2:11" ht="12" customHeight="1">
      <c r="B48" s="94"/>
      <c r="C48" s="293" t="s">
        <v>37</v>
      </c>
      <c r="D48" s="440">
        <v>569</v>
      </c>
      <c r="E48" s="440">
        <v>29</v>
      </c>
      <c r="F48" s="440">
        <v>15</v>
      </c>
      <c r="G48" s="433" t="s">
        <v>27</v>
      </c>
      <c r="H48" s="440">
        <v>12</v>
      </c>
      <c r="I48" s="440">
        <v>14</v>
      </c>
      <c r="J48" s="441" t="s">
        <v>27</v>
      </c>
      <c r="K48" s="441">
        <v>521</v>
      </c>
    </row>
    <row r="49" spans="2:12" ht="12" customHeight="1">
      <c r="B49" s="94"/>
      <c r="C49" s="293" t="s">
        <v>39</v>
      </c>
      <c r="D49" s="438">
        <v>112.5</v>
      </c>
      <c r="E49" s="438">
        <v>107.4</v>
      </c>
      <c r="F49" s="438">
        <v>214.3</v>
      </c>
      <c r="G49" s="438" t="s">
        <v>41</v>
      </c>
      <c r="H49" s="438">
        <v>200</v>
      </c>
      <c r="I49" s="438">
        <v>70</v>
      </c>
      <c r="J49" s="439" t="s">
        <v>41</v>
      </c>
      <c r="K49" s="439">
        <v>112</v>
      </c>
    </row>
    <row r="50" spans="2:12" ht="12" customHeight="1">
      <c r="B50" s="94"/>
      <c r="C50" s="293"/>
      <c r="D50" s="438"/>
      <c r="E50" s="438"/>
      <c r="F50" s="438"/>
      <c r="G50" s="438"/>
      <c r="H50" s="438"/>
      <c r="I50" s="438"/>
      <c r="J50" s="439"/>
      <c r="K50" s="439"/>
    </row>
    <row r="51" spans="2:12" ht="12" customHeight="1">
      <c r="B51" s="200" t="s">
        <v>308</v>
      </c>
      <c r="C51" s="293" t="s">
        <v>36</v>
      </c>
      <c r="D51" s="440">
        <v>421</v>
      </c>
      <c r="E51" s="440">
        <v>9</v>
      </c>
      <c r="F51" s="440">
        <v>5</v>
      </c>
      <c r="G51" s="433" t="s">
        <v>27</v>
      </c>
      <c r="H51" s="440">
        <v>2</v>
      </c>
      <c r="I51" s="440">
        <v>4</v>
      </c>
      <c r="J51" s="441" t="s">
        <v>27</v>
      </c>
      <c r="K51" s="441">
        <v>405</v>
      </c>
    </row>
    <row r="52" spans="2:12" ht="12" customHeight="1">
      <c r="B52" s="201"/>
      <c r="C52" s="293" t="s">
        <v>37</v>
      </c>
      <c r="D52" s="440">
        <v>355</v>
      </c>
      <c r="E52" s="440">
        <v>9</v>
      </c>
      <c r="F52" s="440">
        <v>5</v>
      </c>
      <c r="G52" s="433" t="s">
        <v>27</v>
      </c>
      <c r="H52" s="440">
        <v>4</v>
      </c>
      <c r="I52" s="440">
        <v>4</v>
      </c>
      <c r="J52" s="506" t="s">
        <v>27</v>
      </c>
      <c r="K52" s="441">
        <v>336</v>
      </c>
    </row>
    <row r="53" spans="2:12" ht="12" customHeight="1">
      <c r="B53" s="201"/>
      <c r="C53" s="293" t="s">
        <v>39</v>
      </c>
      <c r="D53" s="438">
        <v>84.3</v>
      </c>
      <c r="E53" s="438">
        <v>100</v>
      </c>
      <c r="F53" s="438">
        <v>100</v>
      </c>
      <c r="G53" s="438" t="s">
        <v>41</v>
      </c>
      <c r="H53" s="438">
        <v>200</v>
      </c>
      <c r="I53" s="438">
        <v>100</v>
      </c>
      <c r="J53" s="439" t="s">
        <v>41</v>
      </c>
      <c r="K53" s="439">
        <v>83</v>
      </c>
    </row>
    <row r="54" spans="2:12" ht="12" customHeight="1">
      <c r="B54" s="201"/>
      <c r="C54" s="293"/>
      <c r="D54" s="438"/>
      <c r="E54" s="438"/>
      <c r="F54" s="438"/>
      <c r="G54" s="438"/>
      <c r="H54" s="438"/>
      <c r="I54" s="438"/>
      <c r="J54" s="439"/>
      <c r="K54" s="439"/>
    </row>
    <row r="55" spans="2:12" ht="12" customHeight="1">
      <c r="B55" s="200" t="s">
        <v>315</v>
      </c>
      <c r="C55" s="293" t="s">
        <v>36</v>
      </c>
      <c r="D55" s="440">
        <v>352</v>
      </c>
      <c r="E55" s="440">
        <v>9</v>
      </c>
      <c r="F55" s="440">
        <v>5</v>
      </c>
      <c r="G55" s="433" t="s">
        <v>27</v>
      </c>
      <c r="H55" s="440">
        <v>4</v>
      </c>
      <c r="I55" s="440">
        <v>4</v>
      </c>
      <c r="J55" s="441">
        <v>1</v>
      </c>
      <c r="K55" s="441">
        <v>336</v>
      </c>
    </row>
    <row r="56" spans="2:12" ht="12" customHeight="1">
      <c r="B56" s="201"/>
      <c r="C56" s="293" t="s">
        <v>37</v>
      </c>
      <c r="D56" s="440">
        <v>309</v>
      </c>
      <c r="E56" s="440">
        <v>11</v>
      </c>
      <c r="F56" s="440">
        <v>3</v>
      </c>
      <c r="G56" s="433" t="s">
        <v>27</v>
      </c>
      <c r="H56" s="440" t="s">
        <v>27</v>
      </c>
      <c r="I56" s="440">
        <v>8</v>
      </c>
      <c r="J56" s="441" t="s">
        <v>27</v>
      </c>
      <c r="K56" s="441">
        <v>287</v>
      </c>
      <c r="L56" s="2"/>
    </row>
    <row r="57" spans="2:12" ht="12" customHeight="1">
      <c r="B57" s="201"/>
      <c r="C57" s="293" t="s">
        <v>39</v>
      </c>
      <c r="D57" s="438">
        <v>87.8</v>
      </c>
      <c r="E57" s="438">
        <v>122.2</v>
      </c>
      <c r="F57" s="438">
        <v>60</v>
      </c>
      <c r="G57" s="438" t="s">
        <v>41</v>
      </c>
      <c r="H57" s="438" t="s">
        <v>41</v>
      </c>
      <c r="I57" s="438">
        <v>200</v>
      </c>
      <c r="J57" s="439" t="s">
        <v>41</v>
      </c>
      <c r="K57" s="439">
        <v>85.4</v>
      </c>
      <c r="L57" s="2"/>
    </row>
    <row r="58" spans="2:12" ht="12" customHeight="1">
      <c r="B58" s="201"/>
      <c r="C58" s="293"/>
      <c r="D58" s="438"/>
      <c r="E58" s="438"/>
      <c r="F58" s="438"/>
      <c r="G58" s="438"/>
      <c r="H58" s="438"/>
      <c r="I58" s="438"/>
      <c r="J58" s="439"/>
      <c r="K58" s="439"/>
      <c r="L58" s="2"/>
    </row>
    <row r="59" spans="2:12" ht="12" customHeight="1">
      <c r="B59" s="202" t="s">
        <v>316</v>
      </c>
      <c r="C59" s="293" t="s">
        <v>36</v>
      </c>
      <c r="D59" s="440">
        <v>338</v>
      </c>
      <c r="E59" s="440">
        <v>7</v>
      </c>
      <c r="F59" s="440">
        <v>3</v>
      </c>
      <c r="G59" s="433" t="s">
        <v>27</v>
      </c>
      <c r="H59" s="440">
        <v>2</v>
      </c>
      <c r="I59" s="440">
        <v>4</v>
      </c>
      <c r="J59" s="506">
        <v>1</v>
      </c>
      <c r="K59" s="441">
        <v>319</v>
      </c>
      <c r="L59" s="2"/>
    </row>
    <row r="60" spans="2:12" ht="12" customHeight="1">
      <c r="B60" s="201"/>
      <c r="C60" s="293" t="s">
        <v>37</v>
      </c>
      <c r="D60" s="440">
        <v>342</v>
      </c>
      <c r="E60" s="440">
        <v>9</v>
      </c>
      <c r="F60" s="440">
        <v>5</v>
      </c>
      <c r="G60" s="433" t="s">
        <v>27</v>
      </c>
      <c r="H60" s="440">
        <v>4</v>
      </c>
      <c r="I60" s="440">
        <v>4</v>
      </c>
      <c r="J60" s="441" t="s">
        <v>27</v>
      </c>
      <c r="K60" s="441">
        <v>323</v>
      </c>
      <c r="L60" s="2"/>
    </row>
    <row r="61" spans="2:12" ht="12" customHeight="1">
      <c r="B61" s="201"/>
      <c r="C61" s="293" t="s">
        <v>39</v>
      </c>
      <c r="D61" s="438">
        <v>101.2</v>
      </c>
      <c r="E61" s="438">
        <v>128.6</v>
      </c>
      <c r="F61" s="438">
        <v>166.7</v>
      </c>
      <c r="G61" s="438" t="s">
        <v>41</v>
      </c>
      <c r="H61" s="438">
        <v>200</v>
      </c>
      <c r="I61" s="438">
        <v>100</v>
      </c>
      <c r="J61" s="439" t="s">
        <v>41</v>
      </c>
      <c r="K61" s="439">
        <v>101.3</v>
      </c>
      <c r="L61" s="2"/>
    </row>
    <row r="62" spans="2:12" ht="12" customHeight="1">
      <c r="B62" s="201"/>
      <c r="C62" s="293"/>
      <c r="D62" s="438"/>
      <c r="E62" s="438"/>
      <c r="F62" s="438"/>
      <c r="G62" s="438"/>
      <c r="H62" s="438"/>
      <c r="I62" s="438"/>
      <c r="J62" s="439"/>
      <c r="K62" s="439"/>
      <c r="L62" s="2"/>
    </row>
    <row r="63" spans="2:12" ht="12" customHeight="1">
      <c r="B63" s="202" t="s">
        <v>317</v>
      </c>
      <c r="C63" s="293" t="s">
        <v>36</v>
      </c>
      <c r="D63" s="440">
        <v>787</v>
      </c>
      <c r="E63" s="440">
        <v>17</v>
      </c>
      <c r="F63" s="440">
        <v>7</v>
      </c>
      <c r="G63" s="433">
        <v>1</v>
      </c>
      <c r="H63" s="440">
        <v>2</v>
      </c>
      <c r="I63" s="440">
        <v>10</v>
      </c>
      <c r="J63" s="506" t="s">
        <v>27</v>
      </c>
      <c r="K63" s="441">
        <v>755</v>
      </c>
      <c r="L63" s="2"/>
    </row>
    <row r="64" spans="2:12" ht="12" customHeight="1">
      <c r="B64" s="201"/>
      <c r="C64" s="293" t="s">
        <v>37</v>
      </c>
      <c r="D64" s="440">
        <v>794</v>
      </c>
      <c r="E64" s="440">
        <v>13</v>
      </c>
      <c r="F64" s="440">
        <v>4</v>
      </c>
      <c r="G64" s="440" t="s">
        <v>27</v>
      </c>
      <c r="H64" s="440">
        <v>1</v>
      </c>
      <c r="I64" s="440">
        <v>9</v>
      </c>
      <c r="J64" s="506">
        <v>1</v>
      </c>
      <c r="K64" s="441">
        <v>751</v>
      </c>
      <c r="L64" s="135"/>
    </row>
    <row r="65" spans="2:11" ht="12" customHeight="1">
      <c r="B65" s="201"/>
      <c r="C65" s="293" t="s">
        <v>39</v>
      </c>
      <c r="D65" s="438">
        <v>100.9</v>
      </c>
      <c r="E65" s="438">
        <v>76.5</v>
      </c>
      <c r="F65" s="438">
        <v>57.1</v>
      </c>
      <c r="G65" s="438" t="s">
        <v>41</v>
      </c>
      <c r="H65" s="438">
        <v>50</v>
      </c>
      <c r="I65" s="438">
        <v>90</v>
      </c>
      <c r="J65" s="439" t="s">
        <v>41</v>
      </c>
      <c r="K65" s="439">
        <v>99.5</v>
      </c>
    </row>
    <row r="66" spans="2:11" ht="12" customHeight="1">
      <c r="B66" s="201"/>
      <c r="C66" s="293"/>
      <c r="D66" s="438"/>
      <c r="E66" s="438"/>
      <c r="F66" s="438"/>
      <c r="G66" s="438"/>
      <c r="H66" s="438"/>
      <c r="I66" s="438"/>
      <c r="J66" s="439"/>
      <c r="K66" s="439"/>
    </row>
    <row r="67" spans="2:11" ht="12" customHeight="1">
      <c r="B67" s="202" t="s">
        <v>318</v>
      </c>
      <c r="C67" s="293" t="s">
        <v>36</v>
      </c>
      <c r="D67" s="440">
        <v>321</v>
      </c>
      <c r="E67" s="440">
        <v>11</v>
      </c>
      <c r="F67" s="440">
        <v>4</v>
      </c>
      <c r="G67" s="433" t="s">
        <v>27</v>
      </c>
      <c r="H67" s="440">
        <v>3</v>
      </c>
      <c r="I67" s="440">
        <v>7</v>
      </c>
      <c r="J67" s="506">
        <v>1</v>
      </c>
      <c r="K67" s="441">
        <v>303</v>
      </c>
    </row>
    <row r="68" spans="2:11" ht="12" customHeight="1">
      <c r="B68" s="201"/>
      <c r="C68" s="293" t="s">
        <v>37</v>
      </c>
      <c r="D68" s="440">
        <v>280</v>
      </c>
      <c r="E68" s="440">
        <v>8</v>
      </c>
      <c r="F68" s="440">
        <v>2</v>
      </c>
      <c r="G68" s="433" t="s">
        <v>27</v>
      </c>
      <c r="H68" s="440">
        <v>2</v>
      </c>
      <c r="I68" s="440">
        <v>6</v>
      </c>
      <c r="J68" s="441">
        <v>1</v>
      </c>
      <c r="K68" s="441">
        <v>259</v>
      </c>
    </row>
    <row r="69" spans="2:11" ht="12" customHeight="1">
      <c r="B69" s="201"/>
      <c r="C69" s="293" t="s">
        <v>39</v>
      </c>
      <c r="D69" s="438">
        <v>87.2</v>
      </c>
      <c r="E69" s="438">
        <v>72.7</v>
      </c>
      <c r="F69" s="438">
        <v>50</v>
      </c>
      <c r="G69" s="438" t="s">
        <v>41</v>
      </c>
      <c r="H69" s="438">
        <v>66.7</v>
      </c>
      <c r="I69" s="438">
        <v>85.7</v>
      </c>
      <c r="J69" s="439">
        <v>100</v>
      </c>
      <c r="K69" s="439">
        <v>85.5</v>
      </c>
    </row>
    <row r="70" spans="2:11" ht="12" customHeight="1">
      <c r="B70" s="201"/>
      <c r="C70" s="293"/>
      <c r="D70" s="438"/>
      <c r="E70" s="438"/>
      <c r="F70" s="438"/>
      <c r="G70" s="438"/>
      <c r="H70" s="438"/>
      <c r="I70" s="438"/>
      <c r="J70" s="439"/>
      <c r="K70" s="439"/>
    </row>
    <row r="71" spans="2:11" ht="12" customHeight="1">
      <c r="B71" s="205" t="s">
        <v>319</v>
      </c>
      <c r="C71" s="293" t="s">
        <v>36</v>
      </c>
      <c r="D71" s="440">
        <v>1164</v>
      </c>
      <c r="E71" s="440">
        <v>65</v>
      </c>
      <c r="F71" s="440">
        <v>28</v>
      </c>
      <c r="G71" s="440">
        <v>1</v>
      </c>
      <c r="H71" s="440">
        <v>17</v>
      </c>
      <c r="I71" s="440">
        <v>37</v>
      </c>
      <c r="J71" s="506" t="s">
        <v>27</v>
      </c>
      <c r="K71" s="441">
        <v>1069</v>
      </c>
    </row>
    <row r="72" spans="2:11" ht="12" customHeight="1">
      <c r="B72" s="206" t="s">
        <v>186</v>
      </c>
      <c r="C72" s="293" t="s">
        <v>37</v>
      </c>
      <c r="D72" s="440">
        <v>1125</v>
      </c>
      <c r="E72" s="440">
        <v>71</v>
      </c>
      <c r="F72" s="440">
        <v>30</v>
      </c>
      <c r="G72" s="440">
        <v>1</v>
      </c>
      <c r="H72" s="440">
        <v>23</v>
      </c>
      <c r="I72" s="440">
        <v>41</v>
      </c>
      <c r="J72" s="506">
        <v>1</v>
      </c>
      <c r="K72" s="441">
        <v>1034</v>
      </c>
    </row>
    <row r="73" spans="2:11" ht="12" customHeight="1">
      <c r="B73" s="4"/>
      <c r="C73" s="293" t="s">
        <v>39</v>
      </c>
      <c r="D73" s="438">
        <v>96.6</v>
      </c>
      <c r="E73" s="438">
        <v>109.2</v>
      </c>
      <c r="F73" s="438">
        <v>107.1</v>
      </c>
      <c r="G73" s="438">
        <v>100</v>
      </c>
      <c r="H73" s="438">
        <v>135.30000000000001</v>
      </c>
      <c r="I73" s="438">
        <v>110.8</v>
      </c>
      <c r="J73" s="439" t="s">
        <v>41</v>
      </c>
      <c r="K73" s="439">
        <v>96.7</v>
      </c>
    </row>
    <row r="74" spans="2:11" ht="11.25" customHeight="1">
      <c r="B74" s="4"/>
      <c r="C74" s="372"/>
      <c r="D74" s="4"/>
      <c r="J74" s="4"/>
    </row>
    <row r="75" spans="2:11" ht="11.25" customHeight="1">
      <c r="B75" s="689" t="s">
        <v>1004</v>
      </c>
      <c r="C75" s="689"/>
      <c r="D75" s="689"/>
      <c r="E75" s="689"/>
      <c r="F75" s="689"/>
      <c r="G75" s="689"/>
      <c r="J75" s="4"/>
    </row>
    <row r="76" spans="2:11" ht="11.25" customHeight="1">
      <c r="B76" s="690" t="s">
        <v>1003</v>
      </c>
      <c r="C76" s="690"/>
      <c r="D76" s="690"/>
      <c r="E76" s="690"/>
      <c r="F76" s="690"/>
      <c r="G76" s="690"/>
      <c r="J76" s="4"/>
    </row>
    <row r="77" spans="2:11" ht="11.25" customHeight="1">
      <c r="B77" s="4"/>
      <c r="C77" s="372"/>
      <c r="D77" s="4"/>
      <c r="J77" s="4"/>
    </row>
    <row r="78" spans="2:11" ht="11.25" customHeight="1">
      <c r="B78" s="4"/>
      <c r="C78" s="372"/>
      <c r="D78" s="4"/>
      <c r="J78" s="4"/>
    </row>
    <row r="79" spans="2:11" ht="11.25" customHeight="1">
      <c r="B79" s="4"/>
      <c r="C79" s="372"/>
      <c r="D79" s="4"/>
      <c r="J79" s="4"/>
    </row>
    <row r="80" spans="2:11" ht="11.25" customHeight="1">
      <c r="B80" s="4"/>
      <c r="C80" s="372"/>
      <c r="D80" s="4"/>
      <c r="J80" s="4"/>
    </row>
    <row r="81" spans="2:10" ht="11.25" customHeight="1">
      <c r="B81" s="4"/>
      <c r="C81" s="372"/>
      <c r="D81" s="4"/>
      <c r="J81" s="4"/>
    </row>
    <row r="82" spans="2:10" ht="11.25" customHeight="1">
      <c r="B82" s="4"/>
      <c r="C82" s="372"/>
      <c r="D82" s="4"/>
      <c r="J82" s="4"/>
    </row>
    <row r="83" spans="2:10" ht="11.25" customHeight="1">
      <c r="B83" s="4"/>
      <c r="C83" s="372"/>
      <c r="D83" s="4"/>
      <c r="J83" s="4"/>
    </row>
    <row r="84" spans="2:10" ht="11.25" customHeight="1">
      <c r="B84" s="4"/>
      <c r="C84" s="372"/>
      <c r="D84" s="4"/>
      <c r="J84" s="4"/>
    </row>
    <row r="85" spans="2:10" ht="11.25" customHeight="1">
      <c r="B85" s="4"/>
      <c r="C85" s="372"/>
      <c r="D85" s="4"/>
      <c r="J85" s="4"/>
    </row>
    <row r="86" spans="2:10" ht="11.25" customHeight="1">
      <c r="B86" s="4"/>
      <c r="C86" s="372"/>
      <c r="D86" s="4"/>
      <c r="J86" s="4"/>
    </row>
    <row r="87" spans="2:10" ht="11.25" customHeight="1">
      <c r="B87" s="4"/>
      <c r="C87" s="372"/>
      <c r="D87" s="4"/>
      <c r="J87" s="4"/>
    </row>
    <row r="88" spans="2:10" ht="11.25" customHeight="1">
      <c r="B88" s="4"/>
      <c r="C88" s="372"/>
      <c r="D88" s="4"/>
      <c r="J88" s="4"/>
    </row>
    <row r="89" spans="2:10" ht="11.25" customHeight="1">
      <c r="B89" s="4"/>
      <c r="C89" s="372"/>
      <c r="D89" s="4"/>
      <c r="J89" s="4"/>
    </row>
    <row r="90" spans="2:10" ht="11.25" customHeight="1">
      <c r="B90" s="4"/>
      <c r="C90" s="372"/>
      <c r="D90" s="4"/>
      <c r="J90" s="4"/>
    </row>
    <row r="91" spans="2:10" ht="11.25" customHeight="1">
      <c r="B91" s="4"/>
      <c r="C91" s="372"/>
      <c r="D91" s="4"/>
      <c r="J91" s="4"/>
    </row>
    <row r="92" spans="2:10" ht="11.25" customHeight="1">
      <c r="B92" s="4"/>
      <c r="C92" s="372"/>
      <c r="D92" s="4"/>
      <c r="J92" s="4"/>
    </row>
    <row r="93" spans="2:10" ht="11.25" customHeight="1">
      <c r="B93" s="4"/>
      <c r="C93" s="372"/>
      <c r="D93" s="4"/>
      <c r="J93" s="4"/>
    </row>
    <row r="94" spans="2:10" ht="11.25" customHeight="1">
      <c r="B94" s="4"/>
      <c r="C94" s="372"/>
      <c r="D94" s="4"/>
      <c r="J94" s="4"/>
    </row>
    <row r="95" spans="2:10" ht="11.25" customHeight="1">
      <c r="B95" s="4"/>
      <c r="C95" s="372"/>
      <c r="D95" s="4"/>
      <c r="J95" s="4"/>
    </row>
    <row r="96" spans="2:10" ht="11.25" customHeight="1">
      <c r="B96" s="4"/>
      <c r="C96" s="372"/>
      <c r="D96" s="4"/>
      <c r="J96" s="4"/>
    </row>
    <row r="97" spans="2:10" ht="11.25" customHeight="1">
      <c r="B97" s="4"/>
      <c r="C97" s="372"/>
      <c r="D97" s="4"/>
      <c r="J97" s="4"/>
    </row>
    <row r="98" spans="2:10" ht="11.25" customHeight="1">
      <c r="B98" s="4"/>
      <c r="C98" s="372"/>
      <c r="D98" s="4"/>
      <c r="J98" s="4"/>
    </row>
    <row r="99" spans="2:10" ht="11.25" customHeight="1">
      <c r="B99" s="4"/>
      <c r="C99" s="372"/>
      <c r="D99" s="4"/>
      <c r="J99" s="4"/>
    </row>
    <row r="100" spans="2:10" ht="11.25" customHeight="1">
      <c r="B100" s="4"/>
      <c r="C100" s="372"/>
      <c r="D100" s="4"/>
      <c r="J100" s="4"/>
    </row>
    <row r="101" spans="2:10" ht="11.25" customHeight="1">
      <c r="B101" s="4"/>
      <c r="C101" s="372"/>
      <c r="D101" s="4"/>
      <c r="J101" s="4"/>
    </row>
    <row r="102" spans="2:10" ht="11.25" customHeight="1">
      <c r="B102" s="4"/>
      <c r="C102" s="372"/>
      <c r="D102" s="4"/>
      <c r="J102" s="4"/>
    </row>
    <row r="103" spans="2:10" ht="11.25" customHeight="1">
      <c r="B103" s="4"/>
      <c r="C103" s="372"/>
      <c r="D103" s="4"/>
      <c r="J103" s="4"/>
    </row>
    <row r="104" spans="2:10" ht="11.25" customHeight="1">
      <c r="B104" s="4"/>
      <c r="C104" s="372"/>
      <c r="D104" s="4"/>
      <c r="J104" s="4"/>
    </row>
    <row r="105" spans="2:10" ht="11.25" customHeight="1">
      <c r="B105" s="4"/>
      <c r="C105" s="372"/>
      <c r="D105" s="4"/>
      <c r="J105" s="4"/>
    </row>
    <row r="106" spans="2:10" ht="11.25" customHeight="1">
      <c r="B106" s="4"/>
      <c r="C106" s="372"/>
      <c r="D106" s="4"/>
      <c r="J106" s="4"/>
    </row>
    <row r="107" spans="2:10" ht="11.25" customHeight="1">
      <c r="B107" s="4"/>
      <c r="C107" s="372"/>
      <c r="D107" s="4"/>
      <c r="J107" s="4"/>
    </row>
    <row r="108" spans="2:10" ht="11.25" customHeight="1">
      <c r="B108" s="4"/>
      <c r="C108" s="372"/>
      <c r="D108" s="4"/>
      <c r="J108" s="4"/>
    </row>
    <row r="109" spans="2:10" ht="11.25" customHeight="1">
      <c r="B109" s="4"/>
      <c r="C109" s="372"/>
      <c r="D109" s="4"/>
      <c r="J109" s="4"/>
    </row>
    <row r="110" spans="2:10" ht="11.25" customHeight="1">
      <c r="B110" s="4"/>
      <c r="C110" s="372"/>
      <c r="D110" s="4"/>
      <c r="J110" s="4"/>
    </row>
    <row r="111" spans="2:10" ht="11.25" customHeight="1">
      <c r="B111" s="4"/>
      <c r="C111" s="372"/>
      <c r="D111" s="4"/>
      <c r="J111" s="4"/>
    </row>
    <row r="112" spans="2:10" ht="11.25" customHeight="1">
      <c r="B112" s="4"/>
      <c r="C112" s="372"/>
      <c r="D112" s="4"/>
      <c r="J112" s="4"/>
    </row>
    <row r="113" spans="2:10" ht="13.5" customHeight="1">
      <c r="B113" s="4"/>
      <c r="C113" s="372"/>
      <c r="D113" s="4"/>
      <c r="J113" s="4"/>
    </row>
    <row r="114" spans="2:10" ht="13.5" customHeight="1">
      <c r="B114" s="4"/>
      <c r="C114" s="372"/>
      <c r="D114" s="4"/>
      <c r="J114" s="4"/>
    </row>
    <row r="115" spans="2:10" ht="13.5" customHeight="1">
      <c r="B115" s="4"/>
      <c r="C115" s="372"/>
      <c r="D115" s="4"/>
      <c r="J115" s="4"/>
    </row>
    <row r="116" spans="2:10" ht="13.5" customHeight="1">
      <c r="B116" s="4"/>
      <c r="C116" s="372"/>
      <c r="D116" s="4"/>
      <c r="J116" s="4"/>
    </row>
    <row r="117" spans="2:10" ht="13.5" customHeight="1">
      <c r="B117" s="4"/>
      <c r="C117" s="372"/>
      <c r="D117" s="4"/>
      <c r="J117" s="4"/>
    </row>
    <row r="118" spans="2:10" ht="15.95" customHeight="1">
      <c r="B118" s="4"/>
      <c r="C118" s="372"/>
      <c r="D118" s="4"/>
      <c r="J118" s="4"/>
    </row>
    <row r="119" spans="2:10" ht="15.95" customHeight="1">
      <c r="B119" s="4"/>
      <c r="C119" s="372"/>
      <c r="D119" s="4"/>
      <c r="J119" s="4"/>
    </row>
    <row r="120" spans="2:10" ht="15.95" customHeight="1">
      <c r="B120" s="4"/>
      <c r="C120" s="372"/>
      <c r="D120" s="4"/>
      <c r="J120" s="4"/>
    </row>
    <row r="121" spans="2:10" ht="15.95" customHeight="1">
      <c r="B121" s="4"/>
      <c r="C121" s="372"/>
      <c r="D121" s="4"/>
      <c r="J121" s="4"/>
    </row>
    <row r="122" spans="2:10" ht="15.95" customHeight="1">
      <c r="B122" s="4"/>
      <c r="C122" s="372"/>
      <c r="D122" s="4"/>
      <c r="J122" s="4"/>
    </row>
    <row r="123" spans="2:10" ht="15.95" customHeight="1">
      <c r="B123" s="4"/>
      <c r="C123" s="372"/>
      <c r="D123" s="4"/>
      <c r="J123" s="4"/>
    </row>
    <row r="124" spans="2:10" ht="15.95" customHeight="1">
      <c r="B124" s="4"/>
      <c r="C124" s="372"/>
      <c r="D124" s="4"/>
      <c r="J124" s="4"/>
    </row>
    <row r="125" spans="2:10" ht="54.75" customHeight="1">
      <c r="B125" s="4"/>
      <c r="C125" s="372"/>
      <c r="D125" s="4"/>
      <c r="J125" s="4"/>
    </row>
    <row r="126" spans="2:10" ht="12.6" customHeight="1">
      <c r="B126" s="4"/>
      <c r="C126" s="372"/>
      <c r="D126" s="4"/>
      <c r="J126" s="4"/>
    </row>
    <row r="127" spans="2:10" ht="12.6" customHeight="1">
      <c r="B127" s="4"/>
      <c r="C127" s="372"/>
      <c r="D127" s="4"/>
      <c r="J127" s="4"/>
    </row>
    <row r="128" spans="2:10" ht="12.6" customHeight="1">
      <c r="B128" s="4"/>
      <c r="C128" s="372"/>
      <c r="D128" s="4"/>
      <c r="J128" s="4"/>
    </row>
    <row r="129" spans="2:10" ht="12.6" customHeight="1">
      <c r="B129" s="4"/>
      <c r="C129" s="372"/>
      <c r="D129" s="4"/>
      <c r="J129" s="4"/>
    </row>
    <row r="130" spans="2:10" ht="12.6" customHeight="1">
      <c r="B130" s="4"/>
      <c r="C130" s="372"/>
      <c r="D130" s="4"/>
      <c r="J130" s="4"/>
    </row>
    <row r="131" spans="2:10" ht="12.6" customHeight="1">
      <c r="B131" s="4"/>
      <c r="C131" s="372"/>
      <c r="D131" s="4"/>
      <c r="J131" s="4"/>
    </row>
    <row r="132" spans="2:10" ht="12.6" customHeight="1">
      <c r="B132" s="4"/>
      <c r="C132" s="372"/>
      <c r="D132" s="4"/>
      <c r="J132" s="4"/>
    </row>
    <row r="133" spans="2:10" ht="12.6" customHeight="1">
      <c r="B133" s="4"/>
      <c r="C133" s="372"/>
      <c r="D133" s="4"/>
      <c r="J133" s="4"/>
    </row>
    <row r="134" spans="2:10" ht="12.6" customHeight="1">
      <c r="B134" s="4"/>
      <c r="C134" s="372"/>
      <c r="D134" s="4"/>
      <c r="J134" s="4"/>
    </row>
    <row r="135" spans="2:10" ht="12.6" customHeight="1">
      <c r="B135" s="4"/>
      <c r="C135" s="372"/>
      <c r="D135" s="4"/>
      <c r="J135" s="4"/>
    </row>
    <row r="136" spans="2:10" ht="12.6" customHeight="1">
      <c r="B136" s="4"/>
      <c r="C136" s="372"/>
      <c r="D136" s="4"/>
      <c r="J136" s="4"/>
    </row>
    <row r="137" spans="2:10" ht="12.6" customHeight="1">
      <c r="B137" s="4"/>
      <c r="C137" s="372"/>
      <c r="D137" s="4"/>
      <c r="J137" s="4"/>
    </row>
    <row r="138" spans="2:10" ht="12.6" customHeight="1">
      <c r="B138" s="4"/>
      <c r="C138" s="372"/>
      <c r="D138" s="4"/>
      <c r="J138" s="4"/>
    </row>
    <row r="139" spans="2:10" ht="12.6" customHeight="1">
      <c r="B139" s="4"/>
      <c r="C139" s="372"/>
      <c r="D139" s="4"/>
      <c r="J139" s="4"/>
    </row>
    <row r="140" spans="2:10" ht="12.6" customHeight="1">
      <c r="B140" s="4"/>
      <c r="C140" s="372"/>
      <c r="D140" s="4"/>
      <c r="J140" s="4"/>
    </row>
    <row r="141" spans="2:10" ht="12.6" customHeight="1">
      <c r="B141" s="4"/>
      <c r="C141" s="372"/>
      <c r="D141" s="4"/>
      <c r="J141" s="4"/>
    </row>
    <row r="142" spans="2:10" ht="12.6" customHeight="1">
      <c r="B142" s="4"/>
      <c r="C142" s="372"/>
      <c r="D142" s="4"/>
      <c r="J142" s="4"/>
    </row>
    <row r="143" spans="2:10" ht="12.6" customHeight="1">
      <c r="B143" s="4"/>
      <c r="C143" s="372"/>
      <c r="D143" s="4"/>
      <c r="J143" s="4"/>
    </row>
    <row r="144" spans="2:10" ht="12.6" customHeight="1">
      <c r="B144" s="4"/>
      <c r="C144" s="372"/>
      <c r="D144" s="4"/>
      <c r="J144" s="4"/>
    </row>
    <row r="145" spans="2:10" ht="12.6" customHeight="1">
      <c r="B145" s="4"/>
      <c r="C145" s="372"/>
      <c r="D145" s="4"/>
      <c r="J145" s="4"/>
    </row>
    <row r="146" spans="2:10" ht="12.6" customHeight="1">
      <c r="B146" s="4"/>
      <c r="C146" s="372"/>
      <c r="D146" s="4"/>
      <c r="J146" s="4"/>
    </row>
    <row r="147" spans="2:10" ht="12.6" customHeight="1">
      <c r="B147" s="4"/>
      <c r="C147" s="372"/>
      <c r="D147" s="4"/>
      <c r="J147" s="4"/>
    </row>
    <row r="148" spans="2:10" ht="12.6" customHeight="1">
      <c r="B148" s="4"/>
      <c r="C148" s="372"/>
      <c r="D148" s="4"/>
      <c r="J148" s="4"/>
    </row>
    <row r="149" spans="2:10" ht="12.6" customHeight="1">
      <c r="B149" s="4"/>
      <c r="C149" s="372"/>
      <c r="D149" s="4"/>
      <c r="J149" s="4"/>
    </row>
    <row r="150" spans="2:10" ht="12.6" customHeight="1">
      <c r="B150" s="4"/>
      <c r="C150" s="372"/>
      <c r="D150" s="4"/>
      <c r="J150" s="4"/>
    </row>
    <row r="151" spans="2:10" ht="12.6" customHeight="1">
      <c r="B151" s="4"/>
      <c r="C151" s="372"/>
      <c r="D151" s="4"/>
      <c r="J151" s="4"/>
    </row>
    <row r="152" spans="2:10" ht="12.6" customHeight="1">
      <c r="B152" s="4"/>
      <c r="C152" s="372"/>
      <c r="D152" s="4"/>
      <c r="J152" s="4"/>
    </row>
    <row r="153" spans="2:10" ht="12.6" customHeight="1">
      <c r="B153" s="4"/>
      <c r="C153" s="372"/>
      <c r="D153" s="4"/>
      <c r="J153" s="4"/>
    </row>
    <row r="154" spans="2:10" ht="12.6" customHeight="1">
      <c r="B154" s="4"/>
      <c r="C154" s="372"/>
      <c r="D154" s="4"/>
      <c r="J154" s="4"/>
    </row>
    <row r="155" spans="2:10" ht="12.6" customHeight="1">
      <c r="B155" s="4"/>
      <c r="C155" s="372"/>
      <c r="D155" s="4"/>
      <c r="J155" s="4"/>
    </row>
    <row r="156" spans="2:10" ht="12.6" customHeight="1">
      <c r="B156" s="4"/>
      <c r="C156" s="372"/>
      <c r="D156" s="4"/>
      <c r="J156" s="4"/>
    </row>
    <row r="157" spans="2:10" ht="12.6" customHeight="1">
      <c r="B157" s="4"/>
      <c r="C157" s="372"/>
      <c r="D157" s="4"/>
      <c r="J157" s="4"/>
    </row>
    <row r="158" spans="2:10" ht="12.6" customHeight="1">
      <c r="B158" s="4"/>
      <c r="C158" s="372"/>
      <c r="D158" s="4"/>
      <c r="J158" s="4"/>
    </row>
    <row r="159" spans="2:10" ht="12.6" customHeight="1">
      <c r="B159" s="4"/>
      <c r="C159" s="372"/>
      <c r="D159" s="4"/>
      <c r="J159" s="4"/>
    </row>
    <row r="160" spans="2:10" ht="12.6" customHeight="1">
      <c r="B160" s="4"/>
      <c r="C160" s="372"/>
      <c r="D160" s="4"/>
      <c r="J160" s="4"/>
    </row>
    <row r="161" spans="2:10" ht="12.6" customHeight="1">
      <c r="B161" s="4"/>
      <c r="C161" s="372"/>
      <c r="D161" s="4"/>
      <c r="J161" s="4"/>
    </row>
    <row r="162" spans="2:10" ht="12.6" customHeight="1">
      <c r="B162" s="4"/>
      <c r="C162" s="372"/>
      <c r="D162" s="4"/>
      <c r="J162" s="4"/>
    </row>
    <row r="163" spans="2:10" ht="12.6" customHeight="1">
      <c r="B163" s="4"/>
      <c r="C163" s="372"/>
      <c r="D163" s="4"/>
      <c r="J163" s="4"/>
    </row>
    <row r="164" spans="2:10" ht="12.6" customHeight="1">
      <c r="B164" s="4"/>
      <c r="C164" s="372"/>
      <c r="D164" s="4"/>
      <c r="J164" s="4"/>
    </row>
    <row r="165" spans="2:10" ht="13.5" customHeight="1">
      <c r="B165" s="4"/>
      <c r="C165" s="372"/>
      <c r="D165" s="4"/>
      <c r="J165" s="4"/>
    </row>
    <row r="166" spans="2:10" ht="13.5" customHeight="1">
      <c r="B166" s="4"/>
      <c r="C166" s="372"/>
      <c r="D166" s="4"/>
      <c r="J166" s="4"/>
    </row>
    <row r="167" spans="2:10" ht="13.5" customHeight="1">
      <c r="B167" s="4"/>
      <c r="C167" s="372"/>
      <c r="D167" s="4"/>
      <c r="J167" s="4"/>
    </row>
    <row r="168" spans="2:10" ht="13.5" customHeight="1">
      <c r="B168" s="4"/>
      <c r="C168" s="372"/>
      <c r="D168" s="4"/>
      <c r="J168" s="4"/>
    </row>
    <row r="169" spans="2:10" ht="13.5" customHeight="1">
      <c r="B169" s="4"/>
      <c r="C169" s="372"/>
      <c r="D169" s="4"/>
      <c r="J169" s="4"/>
    </row>
    <row r="170" spans="2:10" ht="15.95" customHeight="1">
      <c r="B170" s="4"/>
      <c r="C170" s="372"/>
      <c r="D170" s="4"/>
      <c r="J170" s="4"/>
    </row>
    <row r="171" spans="2:10" ht="15.95" customHeight="1">
      <c r="B171" s="4"/>
      <c r="C171" s="372"/>
      <c r="D171" s="4"/>
      <c r="J171" s="4"/>
    </row>
    <row r="172" spans="2:10" ht="15.95" customHeight="1">
      <c r="B172" s="4"/>
      <c r="C172" s="372"/>
      <c r="D172" s="4"/>
      <c r="J172" s="4"/>
    </row>
    <row r="173" spans="2:10" ht="15.95" customHeight="1">
      <c r="B173" s="4"/>
      <c r="C173" s="372"/>
      <c r="D173" s="4"/>
      <c r="J173" s="4"/>
    </row>
    <row r="174" spans="2:10" ht="15.95" customHeight="1">
      <c r="B174" s="4"/>
      <c r="C174" s="372"/>
      <c r="D174" s="4"/>
      <c r="J174" s="4"/>
    </row>
    <row r="175" spans="2:10" ht="15.95" customHeight="1">
      <c r="B175" s="4"/>
      <c r="C175" s="372"/>
      <c r="D175" s="4"/>
      <c r="J175" s="4"/>
    </row>
    <row r="176" spans="2:10" ht="15.95" customHeight="1">
      <c r="B176" s="4"/>
      <c r="C176" s="372"/>
      <c r="D176" s="4"/>
      <c r="J176" s="4"/>
    </row>
    <row r="177" spans="2:10" ht="54.75" customHeight="1">
      <c r="B177" s="4"/>
      <c r="C177" s="372"/>
      <c r="D177" s="4"/>
      <c r="J177" s="4"/>
    </row>
    <row r="178" spans="2:10" ht="12.95" customHeight="1">
      <c r="B178" s="4"/>
      <c r="C178" s="372"/>
      <c r="D178" s="4"/>
      <c r="J178" s="4"/>
    </row>
    <row r="179" spans="2:10" ht="12.95" customHeight="1">
      <c r="B179" s="4"/>
      <c r="C179" s="372"/>
      <c r="D179" s="4"/>
      <c r="J179" s="4"/>
    </row>
    <row r="180" spans="2:10" ht="12.95" customHeight="1">
      <c r="B180" s="4"/>
      <c r="C180" s="372"/>
      <c r="D180" s="4"/>
      <c r="J180" s="4"/>
    </row>
    <row r="181" spans="2:10" ht="12.95" customHeight="1">
      <c r="B181" s="4"/>
      <c r="C181" s="372"/>
      <c r="D181" s="4"/>
      <c r="J181" s="4"/>
    </row>
    <row r="182" spans="2:10" ht="12.95" customHeight="1">
      <c r="B182" s="4"/>
      <c r="C182" s="372"/>
      <c r="D182" s="4"/>
      <c r="J182" s="4"/>
    </row>
    <row r="183" spans="2:10" ht="12.95" customHeight="1">
      <c r="B183" s="4"/>
      <c r="C183" s="372"/>
      <c r="D183" s="4"/>
      <c r="J183" s="4"/>
    </row>
    <row r="184" spans="2:10" ht="12.95" customHeight="1">
      <c r="B184" s="4"/>
      <c r="C184" s="372"/>
      <c r="D184" s="4"/>
      <c r="J184" s="4"/>
    </row>
    <row r="185" spans="2:10" ht="12.95" customHeight="1">
      <c r="B185" s="4"/>
      <c r="C185" s="372"/>
      <c r="D185" s="4"/>
      <c r="J185" s="4"/>
    </row>
    <row r="186" spans="2:10" ht="12.95" customHeight="1">
      <c r="B186" s="4"/>
      <c r="C186" s="372"/>
      <c r="D186" s="4"/>
      <c r="J186" s="4"/>
    </row>
    <row r="187" spans="2:10" ht="12.95" customHeight="1">
      <c r="B187" s="4"/>
      <c r="C187" s="372"/>
      <c r="D187" s="4"/>
      <c r="J187" s="4"/>
    </row>
    <row r="188" spans="2:10" ht="12.95" customHeight="1">
      <c r="B188" s="4"/>
      <c r="C188" s="372"/>
      <c r="D188" s="4"/>
      <c r="J188" s="4"/>
    </row>
    <row r="189" spans="2:10" ht="12.95" customHeight="1">
      <c r="B189" s="4"/>
      <c r="C189" s="372"/>
      <c r="D189" s="4"/>
      <c r="J189" s="4"/>
    </row>
    <row r="190" spans="2:10" ht="12.95" customHeight="1">
      <c r="B190" s="4"/>
      <c r="C190" s="372"/>
      <c r="D190" s="4"/>
      <c r="J190" s="4"/>
    </row>
    <row r="191" spans="2:10" ht="12.95" customHeight="1">
      <c r="B191" s="4"/>
      <c r="C191" s="372"/>
      <c r="D191" s="4"/>
      <c r="J191" s="4"/>
    </row>
    <row r="192" spans="2:10" ht="12.95" customHeight="1">
      <c r="B192" s="4"/>
      <c r="C192" s="372"/>
      <c r="D192" s="4"/>
      <c r="J192" s="4"/>
    </row>
    <row r="193" spans="2:10" ht="12.95" customHeight="1">
      <c r="B193" s="4"/>
      <c r="C193" s="372"/>
      <c r="D193" s="4"/>
      <c r="J193" s="4"/>
    </row>
    <row r="194" spans="2:10" ht="12.95" customHeight="1">
      <c r="B194" s="4"/>
      <c r="C194" s="372"/>
      <c r="D194" s="4"/>
      <c r="J194" s="4"/>
    </row>
    <row r="195" spans="2:10" ht="12.95" customHeight="1">
      <c r="B195" s="4"/>
      <c r="C195" s="372"/>
      <c r="D195" s="4"/>
      <c r="J195" s="4"/>
    </row>
    <row r="196" spans="2:10" ht="12.95" customHeight="1">
      <c r="B196" s="4"/>
      <c r="C196" s="372"/>
      <c r="D196" s="4"/>
      <c r="J196" s="4"/>
    </row>
    <row r="197" spans="2:10" ht="12.95" customHeight="1">
      <c r="B197" s="4"/>
      <c r="C197" s="372"/>
      <c r="D197" s="4"/>
      <c r="J197" s="4"/>
    </row>
    <row r="198" spans="2:10" ht="12.95" customHeight="1">
      <c r="B198" s="4"/>
      <c r="C198" s="372"/>
      <c r="D198" s="4"/>
      <c r="J198" s="4"/>
    </row>
    <row r="199" spans="2:10" ht="12.95" customHeight="1">
      <c r="B199" s="4"/>
      <c r="C199" s="372"/>
      <c r="D199" s="4"/>
      <c r="J199" s="4"/>
    </row>
    <row r="200" spans="2:10" ht="12.95" customHeight="1">
      <c r="B200" s="4"/>
      <c r="C200" s="372"/>
      <c r="D200" s="4"/>
      <c r="J200" s="4"/>
    </row>
    <row r="201" spans="2:10" ht="12.95" customHeight="1">
      <c r="B201" s="4"/>
      <c r="C201" s="372"/>
      <c r="D201" s="4"/>
      <c r="J201" s="4"/>
    </row>
    <row r="202" spans="2:10" ht="12.95" customHeight="1">
      <c r="B202" s="4"/>
      <c r="C202" s="372"/>
      <c r="D202" s="4"/>
      <c r="J202" s="4"/>
    </row>
    <row r="203" spans="2:10" ht="12.95" customHeight="1">
      <c r="B203" s="4"/>
      <c r="C203" s="372"/>
      <c r="D203" s="4"/>
      <c r="J203" s="4"/>
    </row>
    <row r="204" spans="2:10" ht="12.95" customHeight="1">
      <c r="B204" s="4"/>
      <c r="C204" s="372"/>
      <c r="D204" s="4"/>
      <c r="J204" s="4"/>
    </row>
    <row r="205" spans="2:10" ht="12.95" customHeight="1">
      <c r="B205" s="4"/>
      <c r="C205" s="372"/>
      <c r="D205" s="4"/>
      <c r="J205" s="4"/>
    </row>
    <row r="206" spans="2:10" ht="12.95" customHeight="1">
      <c r="B206" s="4"/>
      <c r="C206" s="372"/>
      <c r="D206" s="4"/>
      <c r="J206" s="4"/>
    </row>
    <row r="207" spans="2:10" ht="12.95" customHeight="1">
      <c r="B207" s="4"/>
      <c r="C207" s="372"/>
      <c r="D207" s="4"/>
      <c r="J207" s="4"/>
    </row>
    <row r="208" spans="2:10" ht="12.95" customHeight="1">
      <c r="B208" s="4"/>
      <c r="C208" s="372"/>
      <c r="D208" s="4"/>
      <c r="J208" s="4"/>
    </row>
    <row r="209" spans="2:10" ht="12.95" customHeight="1">
      <c r="B209" s="4"/>
      <c r="C209" s="372"/>
      <c r="D209" s="4"/>
      <c r="J209" s="4"/>
    </row>
    <row r="210" spans="2:10" ht="12.95" customHeight="1">
      <c r="B210" s="4"/>
      <c r="C210" s="372"/>
      <c r="D210" s="4"/>
      <c r="J210" s="4"/>
    </row>
    <row r="211" spans="2:10" ht="12.95" customHeight="1">
      <c r="B211" s="4"/>
      <c r="C211" s="372"/>
      <c r="D211" s="4"/>
      <c r="J211" s="4"/>
    </row>
    <row r="212" spans="2:10" ht="12.95" customHeight="1">
      <c r="B212" s="4"/>
      <c r="C212" s="372"/>
      <c r="D212" s="4"/>
      <c r="J212" s="4"/>
    </row>
    <row r="213" spans="2:10" ht="12.95" customHeight="1">
      <c r="B213" s="4"/>
      <c r="C213" s="372"/>
      <c r="D213" s="4"/>
      <c r="J213" s="4"/>
    </row>
    <row r="214" spans="2:10" ht="12.95" customHeight="1">
      <c r="B214" s="4"/>
      <c r="C214" s="372"/>
      <c r="D214" s="4"/>
      <c r="J214" s="4"/>
    </row>
    <row r="215" spans="2:10" ht="13.5" customHeight="1">
      <c r="B215" s="4"/>
      <c r="C215" s="372"/>
      <c r="D215" s="4"/>
      <c r="J215" s="4"/>
    </row>
    <row r="216" spans="2:10" ht="13.5" customHeight="1">
      <c r="B216" s="4"/>
      <c r="C216" s="372"/>
      <c r="D216" s="4"/>
      <c r="J216" s="4"/>
    </row>
    <row r="217" spans="2:10" ht="13.5" customHeight="1">
      <c r="B217" s="4"/>
      <c r="C217" s="372"/>
      <c r="D217" s="4"/>
      <c r="J217" s="4"/>
    </row>
    <row r="218" spans="2:10" ht="13.5" customHeight="1">
      <c r="B218" s="4"/>
      <c r="C218" s="372"/>
      <c r="D218" s="4"/>
      <c r="J218" s="4"/>
    </row>
    <row r="219" spans="2:10" ht="13.5" customHeight="1">
      <c r="B219" s="4"/>
      <c r="C219" s="372"/>
      <c r="D219" s="4"/>
      <c r="J219" s="4"/>
    </row>
    <row r="220" spans="2:10" ht="15.95" customHeight="1">
      <c r="B220" s="4"/>
      <c r="C220" s="372"/>
      <c r="D220" s="4"/>
      <c r="J220" s="4"/>
    </row>
    <row r="221" spans="2:10" ht="15.95" customHeight="1">
      <c r="B221" s="4"/>
      <c r="C221" s="372"/>
      <c r="D221" s="4"/>
      <c r="J221" s="4"/>
    </row>
    <row r="222" spans="2:10" ht="15.95" customHeight="1">
      <c r="B222" s="4"/>
      <c r="C222" s="372"/>
      <c r="D222" s="4"/>
      <c r="J222" s="4"/>
    </row>
    <row r="223" spans="2:10" ht="15.95" customHeight="1">
      <c r="B223" s="4"/>
      <c r="C223" s="372"/>
      <c r="D223" s="4"/>
      <c r="J223" s="4"/>
    </row>
    <row r="224" spans="2:10" ht="15.95" customHeight="1">
      <c r="B224" s="4"/>
      <c r="C224" s="372"/>
      <c r="D224" s="4"/>
      <c r="J224" s="4"/>
    </row>
    <row r="225" spans="2:10" ht="15.95" customHeight="1">
      <c r="B225" s="4"/>
      <c r="C225" s="372"/>
      <c r="D225" s="4"/>
      <c r="J225" s="4"/>
    </row>
    <row r="226" spans="2:10" ht="15.95" customHeight="1">
      <c r="B226" s="4"/>
      <c r="C226" s="372"/>
      <c r="D226" s="4"/>
      <c r="J226" s="4"/>
    </row>
    <row r="227" spans="2:10" ht="54.75" customHeight="1">
      <c r="B227" s="4"/>
      <c r="C227" s="372"/>
      <c r="D227" s="4"/>
      <c r="J227" s="4"/>
    </row>
    <row r="228" spans="2:10" ht="11.1" customHeight="1">
      <c r="B228" s="4"/>
      <c r="C228" s="372"/>
      <c r="D228" s="4"/>
      <c r="J228" s="4"/>
    </row>
    <row r="229" spans="2:10" ht="11.1" customHeight="1">
      <c r="B229" s="4"/>
      <c r="C229" s="372"/>
      <c r="D229" s="4"/>
      <c r="J229" s="4"/>
    </row>
    <row r="230" spans="2:10" ht="11.1" customHeight="1">
      <c r="B230" s="4"/>
      <c r="C230" s="372"/>
      <c r="D230" s="4"/>
      <c r="J230" s="4"/>
    </row>
    <row r="231" spans="2:10" ht="11.1" customHeight="1">
      <c r="B231" s="4"/>
      <c r="C231" s="372"/>
      <c r="D231" s="4"/>
      <c r="J231" s="4"/>
    </row>
    <row r="232" spans="2:10" ht="11.1" customHeight="1">
      <c r="B232" s="4"/>
      <c r="C232" s="372"/>
      <c r="D232" s="4"/>
      <c r="J232" s="4"/>
    </row>
    <row r="233" spans="2:10" ht="11.1" customHeight="1">
      <c r="B233" s="4"/>
      <c r="C233" s="372"/>
      <c r="D233" s="4"/>
      <c r="J233" s="4"/>
    </row>
    <row r="234" spans="2:10" ht="8.1" customHeight="1">
      <c r="B234" s="4"/>
      <c r="C234" s="372"/>
      <c r="D234" s="4"/>
      <c r="J234" s="4"/>
    </row>
    <row r="235" spans="2:10" ht="11.1" customHeight="1">
      <c r="B235" s="4"/>
      <c r="C235" s="372"/>
      <c r="D235" s="4"/>
      <c r="J235" s="4"/>
    </row>
    <row r="236" spans="2:10" ht="11.1" customHeight="1">
      <c r="B236" s="4"/>
      <c r="C236" s="372"/>
      <c r="D236" s="4"/>
      <c r="J236" s="4"/>
    </row>
    <row r="237" spans="2:10" ht="11.1" customHeight="1">
      <c r="B237" s="4"/>
      <c r="C237" s="372"/>
      <c r="D237" s="4"/>
      <c r="J237" s="4"/>
    </row>
    <row r="238" spans="2:10" ht="8.1" customHeight="1">
      <c r="B238" s="4"/>
      <c r="C238" s="372"/>
      <c r="D238" s="4"/>
      <c r="J238" s="4"/>
    </row>
    <row r="239" spans="2:10" ht="11.1" customHeight="1">
      <c r="B239" s="4"/>
      <c r="C239" s="372"/>
      <c r="D239" s="4"/>
      <c r="J239" s="4"/>
    </row>
    <row r="240" spans="2:10" ht="11.1" customHeight="1">
      <c r="B240" s="4"/>
      <c r="C240" s="372"/>
      <c r="D240" s="4"/>
      <c r="J240" s="4"/>
    </row>
    <row r="241" spans="2:10" ht="11.1" customHeight="1">
      <c r="B241" s="4"/>
      <c r="C241" s="372"/>
      <c r="D241" s="4"/>
      <c r="J241" s="4"/>
    </row>
    <row r="242" spans="2:10" ht="8.1" customHeight="1">
      <c r="B242" s="4"/>
      <c r="C242" s="372"/>
      <c r="D242" s="4"/>
      <c r="J242" s="4"/>
    </row>
    <row r="243" spans="2:10" ht="11.1" customHeight="1">
      <c r="B243" s="4"/>
      <c r="C243" s="372"/>
      <c r="D243" s="4"/>
      <c r="J243" s="4"/>
    </row>
    <row r="244" spans="2:10" ht="11.1" customHeight="1">
      <c r="B244" s="4"/>
      <c r="C244" s="372"/>
      <c r="D244" s="4"/>
      <c r="J244" s="4"/>
    </row>
    <row r="245" spans="2:10" ht="11.1" customHeight="1">
      <c r="B245" s="4"/>
      <c r="C245" s="372"/>
      <c r="D245" s="4"/>
      <c r="J245" s="4"/>
    </row>
    <row r="246" spans="2:10" ht="11.1" customHeight="1">
      <c r="B246" s="4"/>
      <c r="C246" s="372"/>
      <c r="D246" s="4"/>
      <c r="J246" s="4"/>
    </row>
    <row r="247" spans="2:10" ht="11.1" customHeight="1">
      <c r="B247" s="4"/>
      <c r="C247" s="372"/>
      <c r="D247" s="4"/>
      <c r="J247" s="4"/>
    </row>
    <row r="248" spans="2:10" ht="11.1" customHeight="1">
      <c r="B248" s="4"/>
      <c r="C248" s="372"/>
      <c r="D248" s="4"/>
      <c r="J248" s="4"/>
    </row>
    <row r="249" spans="2:10" ht="11.1" customHeight="1">
      <c r="B249" s="4"/>
      <c r="C249" s="372"/>
      <c r="D249" s="4"/>
      <c r="J249" s="4"/>
    </row>
    <row r="250" spans="2:10" ht="8.1" customHeight="1">
      <c r="B250" s="4"/>
      <c r="C250" s="372"/>
      <c r="D250" s="4"/>
      <c r="J250" s="4"/>
    </row>
    <row r="251" spans="2:10" ht="11.1" customHeight="1">
      <c r="B251" s="4"/>
      <c r="C251" s="372"/>
      <c r="D251" s="4"/>
      <c r="J251" s="4"/>
    </row>
    <row r="252" spans="2:10" ht="11.1" customHeight="1">
      <c r="B252" s="4"/>
      <c r="C252" s="372"/>
      <c r="D252" s="4"/>
      <c r="J252" s="4"/>
    </row>
    <row r="253" spans="2:10" ht="11.1" customHeight="1">
      <c r="B253" s="4"/>
      <c r="C253" s="372"/>
      <c r="D253" s="4"/>
      <c r="J253" s="4"/>
    </row>
    <row r="254" spans="2:10" ht="8.1" customHeight="1">
      <c r="B254" s="4"/>
      <c r="C254" s="372"/>
      <c r="D254" s="4"/>
      <c r="J254" s="4"/>
    </row>
    <row r="255" spans="2:10" ht="11.1" customHeight="1">
      <c r="B255" s="4"/>
      <c r="C255" s="372"/>
      <c r="D255" s="4"/>
      <c r="J255" s="4"/>
    </row>
    <row r="256" spans="2:10" ht="11.1" customHeight="1">
      <c r="B256" s="4"/>
      <c r="C256" s="372"/>
      <c r="D256" s="4"/>
      <c r="J256" s="4"/>
    </row>
    <row r="257" spans="2:10" ht="11.1" customHeight="1">
      <c r="B257" s="4"/>
      <c r="C257" s="372"/>
      <c r="D257" s="4"/>
      <c r="J257" s="4"/>
    </row>
    <row r="258" spans="2:10" ht="8.1" customHeight="1">
      <c r="B258" s="4"/>
      <c r="C258" s="372"/>
      <c r="D258" s="4"/>
      <c r="J258" s="4"/>
    </row>
    <row r="259" spans="2:10" ht="11.1" customHeight="1">
      <c r="B259" s="4"/>
      <c r="C259" s="372"/>
      <c r="D259" s="4"/>
      <c r="J259" s="4"/>
    </row>
    <row r="260" spans="2:10" ht="11.1" customHeight="1">
      <c r="B260" s="4"/>
      <c r="C260" s="372"/>
      <c r="D260" s="4"/>
      <c r="J260" s="4"/>
    </row>
    <row r="261" spans="2:10" ht="11.1" customHeight="1">
      <c r="B261" s="4"/>
      <c r="C261" s="372"/>
      <c r="D261" s="4"/>
      <c r="J261" s="4"/>
    </row>
    <row r="262" spans="2:10" ht="8.1" customHeight="1">
      <c r="B262" s="4"/>
      <c r="C262" s="372"/>
      <c r="D262" s="4"/>
      <c r="J262" s="4"/>
    </row>
    <row r="263" spans="2:10" ht="11.1" customHeight="1">
      <c r="B263" s="4"/>
      <c r="C263" s="372"/>
      <c r="D263" s="4"/>
      <c r="J263" s="4"/>
    </row>
    <row r="264" spans="2:10" ht="11.1" customHeight="1">
      <c r="B264" s="4"/>
      <c r="C264" s="372"/>
      <c r="D264" s="4"/>
      <c r="J264" s="4"/>
    </row>
    <row r="265" spans="2:10" ht="11.1" customHeight="1">
      <c r="B265" s="4"/>
      <c r="C265" s="372"/>
      <c r="D265" s="4"/>
      <c r="J265" s="4"/>
    </row>
    <row r="266" spans="2:10" ht="8.1" customHeight="1">
      <c r="B266" s="4"/>
      <c r="C266" s="372"/>
      <c r="D266" s="4"/>
      <c r="J266" s="4"/>
    </row>
    <row r="267" spans="2:10" ht="11.1" customHeight="1">
      <c r="B267" s="4"/>
      <c r="C267" s="372"/>
      <c r="D267" s="4"/>
      <c r="J267" s="4"/>
    </row>
    <row r="268" spans="2:10" ht="11.1" customHeight="1">
      <c r="B268" s="4"/>
      <c r="C268" s="372"/>
      <c r="D268" s="4"/>
      <c r="J268" s="4"/>
    </row>
    <row r="269" spans="2:10" ht="11.1" customHeight="1">
      <c r="B269" s="4"/>
      <c r="C269" s="372"/>
      <c r="D269" s="4"/>
      <c r="J269" s="4"/>
    </row>
    <row r="270" spans="2:10" ht="8.1" customHeight="1">
      <c r="B270" s="4"/>
      <c r="C270" s="372"/>
      <c r="D270" s="4"/>
      <c r="J270" s="4"/>
    </row>
    <row r="271" spans="2:10" ht="11.1" customHeight="1">
      <c r="B271" s="4"/>
      <c r="C271" s="372"/>
      <c r="D271" s="4"/>
      <c r="J271" s="4"/>
    </row>
    <row r="272" spans="2:10" ht="11.1" customHeight="1">
      <c r="B272" s="4"/>
      <c r="C272" s="372"/>
      <c r="D272" s="4"/>
      <c r="J272" s="4"/>
    </row>
    <row r="273" spans="2:10" ht="11.1" customHeight="1">
      <c r="B273" s="4"/>
      <c r="C273" s="372"/>
      <c r="D273" s="4"/>
      <c r="J273" s="4"/>
    </row>
    <row r="274" spans="2:10" ht="12.4" customHeight="1">
      <c r="B274" s="4"/>
      <c r="C274" s="372"/>
      <c r="D274" s="4"/>
      <c r="J274" s="4"/>
    </row>
    <row r="275" spans="2:10" ht="12.4" customHeight="1">
      <c r="B275" s="4"/>
      <c r="C275" s="372"/>
      <c r="D275" s="4"/>
      <c r="J275" s="4"/>
    </row>
    <row r="276" spans="2:10" ht="12.4" customHeight="1">
      <c r="B276" s="4"/>
      <c r="C276" s="372"/>
      <c r="D276" s="4"/>
      <c r="J276" s="4"/>
    </row>
    <row r="277" spans="2:10" ht="12.4" customHeight="1">
      <c r="B277" s="4"/>
      <c r="C277" s="372"/>
      <c r="D277" s="4"/>
      <c r="J277" s="4"/>
    </row>
    <row r="278" spans="2:10" ht="12.4" customHeight="1">
      <c r="B278" s="4"/>
      <c r="C278" s="372"/>
      <c r="D278" s="4"/>
      <c r="J278" s="4"/>
    </row>
    <row r="279" spans="2:10" ht="12.4" customHeight="1">
      <c r="B279" s="4"/>
      <c r="C279" s="372"/>
      <c r="D279" s="4"/>
      <c r="J279" s="4"/>
    </row>
    <row r="280" spans="2:10" ht="12.4" customHeight="1">
      <c r="B280" s="4"/>
      <c r="C280" s="372"/>
      <c r="D280" s="4"/>
      <c r="J280" s="4"/>
    </row>
    <row r="281" spans="2:10" ht="12.4" customHeight="1">
      <c r="B281" s="4"/>
      <c r="C281" s="372"/>
      <c r="D281" s="4"/>
      <c r="J281" s="4"/>
    </row>
    <row r="282" spans="2:10" ht="12.4" customHeight="1">
      <c r="B282" s="4"/>
      <c r="C282" s="372"/>
      <c r="D282" s="4"/>
      <c r="J282" s="4"/>
    </row>
    <row r="283" spans="2:10" ht="12.4" customHeight="1">
      <c r="B283" s="4"/>
      <c r="C283" s="372"/>
      <c r="D283" s="4"/>
      <c r="J283" s="4"/>
    </row>
    <row r="284" spans="2:10" ht="12.4" customHeight="1">
      <c r="B284" s="4"/>
      <c r="C284" s="372"/>
      <c r="D284" s="4"/>
      <c r="J284" s="4"/>
    </row>
    <row r="285" spans="2:10" ht="12.4" customHeight="1">
      <c r="B285" s="4"/>
      <c r="C285" s="372"/>
      <c r="D285" s="4"/>
      <c r="J285" s="4"/>
    </row>
    <row r="286" spans="2:10" ht="12.4" customHeight="1">
      <c r="B286" s="4"/>
      <c r="C286" s="372"/>
      <c r="D286" s="4"/>
      <c r="J286" s="4"/>
    </row>
    <row r="287" spans="2:10" ht="12.4" customHeight="1">
      <c r="B287" s="4"/>
      <c r="C287" s="372"/>
      <c r="D287" s="4"/>
      <c r="J287" s="4"/>
    </row>
    <row r="288" spans="2:10" ht="12.4" customHeight="1">
      <c r="B288" s="4"/>
      <c r="C288" s="372"/>
      <c r="D288" s="4"/>
      <c r="J288" s="4"/>
    </row>
    <row r="289" spans="2:10" ht="12.4" customHeight="1">
      <c r="B289" s="4"/>
      <c r="C289" s="372"/>
      <c r="D289" s="4"/>
      <c r="J289" s="4"/>
    </row>
    <row r="290" spans="2:10" ht="12.4" customHeight="1">
      <c r="B290" s="4"/>
      <c r="C290" s="372"/>
      <c r="D290" s="4"/>
      <c r="J290" s="4"/>
    </row>
    <row r="291" spans="2:10" ht="12.4" customHeight="1">
      <c r="B291" s="4"/>
      <c r="C291" s="372"/>
      <c r="D291" s="4"/>
      <c r="J291" s="4"/>
    </row>
    <row r="292" spans="2:10" ht="12.4" customHeight="1">
      <c r="B292" s="4"/>
      <c r="C292" s="372"/>
      <c r="D292" s="4"/>
      <c r="J292" s="4"/>
    </row>
    <row r="293" spans="2:10" ht="12.4" customHeight="1">
      <c r="B293" s="4"/>
      <c r="C293" s="372"/>
      <c r="D293" s="4"/>
      <c r="J293" s="4"/>
    </row>
    <row r="294" spans="2:10" ht="12.4" customHeight="1">
      <c r="B294" s="4"/>
      <c r="C294" s="372"/>
      <c r="D294" s="4"/>
      <c r="J294" s="4"/>
    </row>
    <row r="295" spans="2:10" ht="12.4" customHeight="1">
      <c r="B295" s="4"/>
      <c r="C295" s="372"/>
      <c r="D295" s="4"/>
      <c r="J295" s="4"/>
    </row>
    <row r="296" spans="2:10" ht="12.4" customHeight="1">
      <c r="B296" s="4"/>
      <c r="C296" s="372"/>
      <c r="D296" s="4"/>
      <c r="J296" s="4"/>
    </row>
    <row r="297" spans="2:10" ht="12.4" customHeight="1">
      <c r="B297" s="4"/>
      <c r="C297" s="372"/>
      <c r="D297" s="4"/>
      <c r="J297" s="4"/>
    </row>
    <row r="298" spans="2:10" ht="12.4" customHeight="1">
      <c r="B298" s="4"/>
      <c r="C298" s="372"/>
      <c r="D298" s="4"/>
      <c r="J298" s="4"/>
    </row>
    <row r="299" spans="2:10" ht="12.4" customHeight="1">
      <c r="B299" s="4"/>
      <c r="C299" s="372"/>
      <c r="D299" s="4"/>
      <c r="J299" s="4"/>
    </row>
    <row r="300" spans="2:10" ht="12.4" customHeight="1">
      <c r="B300" s="4"/>
      <c r="C300" s="372"/>
      <c r="D300" s="4"/>
      <c r="J300" s="4"/>
    </row>
    <row r="301" spans="2:10" ht="12.4" customHeight="1">
      <c r="B301" s="4"/>
      <c r="C301" s="372"/>
      <c r="D301" s="4"/>
      <c r="J301" s="4"/>
    </row>
    <row r="302" spans="2:10" ht="12.4" customHeight="1">
      <c r="B302" s="4"/>
      <c r="C302" s="372"/>
      <c r="D302" s="4"/>
      <c r="J302" s="4"/>
    </row>
    <row r="303" spans="2:10" ht="12.4" customHeight="1">
      <c r="B303" s="4"/>
      <c r="C303" s="372"/>
      <c r="D303" s="4"/>
      <c r="J303" s="4"/>
    </row>
    <row r="304" spans="2:10" ht="12.4" customHeight="1">
      <c r="B304" s="4"/>
      <c r="C304" s="372"/>
      <c r="D304" s="4"/>
      <c r="J304" s="4"/>
    </row>
    <row r="305" spans="2:10" ht="12.4" customHeight="1">
      <c r="B305" s="4"/>
      <c r="C305" s="372"/>
      <c r="D305" s="4"/>
      <c r="J305" s="4"/>
    </row>
    <row r="306" spans="2:10" ht="12.4" customHeight="1">
      <c r="B306" s="4"/>
      <c r="C306" s="372"/>
      <c r="D306" s="4"/>
      <c r="J306" s="4"/>
    </row>
    <row r="307" spans="2:10" ht="12.4" customHeight="1">
      <c r="B307" s="4"/>
      <c r="C307" s="372"/>
      <c r="D307" s="4"/>
      <c r="J307" s="4"/>
    </row>
    <row r="308" spans="2:10" ht="12.4" customHeight="1">
      <c r="B308" s="4"/>
      <c r="C308" s="372"/>
      <c r="D308" s="4"/>
      <c r="J308" s="4"/>
    </row>
    <row r="309" spans="2:10" ht="12.4" customHeight="1">
      <c r="B309" s="4"/>
      <c r="C309" s="372"/>
      <c r="D309" s="4"/>
      <c r="J309" s="4"/>
    </row>
    <row r="310" spans="2:10" ht="12.4" customHeight="1">
      <c r="B310" s="4"/>
      <c r="C310" s="372"/>
      <c r="D310" s="4"/>
      <c r="J310" s="4"/>
    </row>
    <row r="311" spans="2:10" ht="12.4" customHeight="1">
      <c r="B311" s="4"/>
      <c r="C311" s="372"/>
      <c r="D311" s="4"/>
      <c r="J311" s="4"/>
    </row>
    <row r="312" spans="2:10" ht="12.4" customHeight="1">
      <c r="B312" s="4"/>
      <c r="C312" s="372"/>
      <c r="D312" s="4"/>
      <c r="J312" s="4"/>
    </row>
    <row r="313" spans="2:10" ht="12.4" customHeight="1">
      <c r="B313" s="4"/>
      <c r="C313" s="372"/>
      <c r="D313" s="4"/>
      <c r="J313" s="4"/>
    </row>
    <row r="314" spans="2:10" ht="12.4" customHeight="1">
      <c r="B314" s="4"/>
      <c r="C314" s="372"/>
      <c r="D314" s="4"/>
      <c r="J314" s="4"/>
    </row>
    <row r="315" spans="2:10" ht="12.4" customHeight="1">
      <c r="B315" s="4"/>
      <c r="C315" s="372"/>
      <c r="D315" s="4"/>
      <c r="J315" s="4"/>
    </row>
    <row r="316" spans="2:10" ht="12.4" customHeight="1">
      <c r="B316" s="4"/>
      <c r="C316" s="372"/>
      <c r="D316" s="4"/>
      <c r="J316" s="4"/>
    </row>
    <row r="317" spans="2:10" ht="12.4" customHeight="1">
      <c r="B317" s="4"/>
      <c r="C317" s="372"/>
      <c r="D317" s="4"/>
      <c r="J317" s="4"/>
    </row>
    <row r="318" spans="2:10" ht="12.4" customHeight="1">
      <c r="B318" s="4"/>
      <c r="C318" s="372"/>
      <c r="D318" s="4"/>
      <c r="J318" s="4"/>
    </row>
    <row r="319" spans="2:10" ht="12.4" customHeight="1">
      <c r="B319" s="4"/>
      <c r="C319" s="372"/>
      <c r="D319" s="4"/>
      <c r="J319" s="4"/>
    </row>
    <row r="320" spans="2:10" ht="12.4" customHeight="1">
      <c r="B320" s="4"/>
      <c r="C320" s="372"/>
      <c r="D320" s="4"/>
      <c r="J320" s="4"/>
    </row>
    <row r="321" spans="2:10" ht="12.4" customHeight="1">
      <c r="B321" s="4"/>
      <c r="C321" s="372"/>
      <c r="D321" s="4"/>
      <c r="J321" s="4"/>
    </row>
    <row r="322" spans="2:10" ht="12.4" customHeight="1">
      <c r="B322" s="4"/>
      <c r="C322" s="372"/>
      <c r="D322" s="4"/>
      <c r="J322" s="4"/>
    </row>
    <row r="323" spans="2:10" ht="12.4" customHeight="1">
      <c r="B323" s="4"/>
      <c r="C323" s="372"/>
      <c r="D323" s="4"/>
      <c r="J323" s="4"/>
    </row>
    <row r="324" spans="2:10" ht="12.4" customHeight="1">
      <c r="B324" s="4"/>
      <c r="C324" s="372"/>
      <c r="D324" s="4"/>
      <c r="J324" s="4"/>
    </row>
    <row r="325" spans="2:10" ht="12.4" customHeight="1">
      <c r="B325" s="4"/>
      <c r="C325" s="372"/>
      <c r="D325" s="4"/>
      <c r="J325" s="4"/>
    </row>
    <row r="326" spans="2:10" ht="12.4" customHeight="1">
      <c r="B326" s="4"/>
      <c r="C326" s="372"/>
      <c r="D326" s="4"/>
      <c r="J326" s="4"/>
    </row>
    <row r="327" spans="2:10" ht="12.4" customHeight="1">
      <c r="B327" s="4"/>
      <c r="C327" s="372"/>
      <c r="D327" s="4"/>
      <c r="J327" s="4"/>
    </row>
    <row r="328" spans="2:10" ht="12.4" customHeight="1">
      <c r="B328" s="4"/>
      <c r="C328" s="372"/>
      <c r="D328" s="4"/>
      <c r="J328" s="4"/>
    </row>
    <row r="329" spans="2:10" ht="12.4" customHeight="1">
      <c r="B329" s="4"/>
      <c r="C329" s="372"/>
      <c r="D329" s="4"/>
      <c r="J329" s="4"/>
    </row>
    <row r="330" spans="2:10" ht="12.4" customHeight="1">
      <c r="B330" s="4"/>
      <c r="C330" s="372"/>
      <c r="D330" s="4"/>
      <c r="J330" s="4"/>
    </row>
    <row r="331" spans="2:10" ht="12.4" customHeight="1">
      <c r="B331" s="4"/>
      <c r="C331" s="372"/>
      <c r="D331" s="4"/>
      <c r="J331" s="4"/>
    </row>
    <row r="332" spans="2:10" ht="12.4" customHeight="1">
      <c r="B332" s="4"/>
      <c r="C332" s="372"/>
      <c r="D332" s="4"/>
      <c r="J332" s="4"/>
    </row>
    <row r="333" spans="2:10" ht="12.4" customHeight="1">
      <c r="B333" s="4"/>
      <c r="C333" s="372"/>
      <c r="D333" s="4"/>
      <c r="J333" s="4"/>
    </row>
    <row r="334" spans="2:10" ht="12.4" customHeight="1">
      <c r="B334" s="4"/>
      <c r="C334" s="372"/>
      <c r="D334" s="4"/>
      <c r="J334" s="4"/>
    </row>
    <row r="335" spans="2:10" ht="12.4" customHeight="1">
      <c r="B335" s="4"/>
      <c r="C335" s="372"/>
      <c r="D335" s="4"/>
      <c r="J335" s="4"/>
    </row>
    <row r="336" spans="2:10" ht="12.4" customHeight="1">
      <c r="B336" s="4"/>
      <c r="C336" s="372"/>
      <c r="D336" s="4"/>
      <c r="J336" s="4"/>
    </row>
    <row r="337" spans="2:10" ht="12.4" customHeight="1">
      <c r="B337" s="4"/>
      <c r="C337" s="372"/>
      <c r="D337" s="4"/>
      <c r="J337" s="4"/>
    </row>
    <row r="338" spans="2:10" ht="12.4" customHeight="1">
      <c r="B338" s="4"/>
      <c r="C338" s="372"/>
      <c r="D338" s="4"/>
      <c r="J338" s="4"/>
    </row>
    <row r="339" spans="2:10" ht="12.4" customHeight="1">
      <c r="B339" s="4"/>
      <c r="C339" s="372"/>
      <c r="D339" s="4"/>
      <c r="J339" s="4"/>
    </row>
    <row r="340" spans="2:10" ht="12.4" customHeight="1">
      <c r="B340" s="4"/>
      <c r="C340" s="372"/>
      <c r="D340" s="4"/>
      <c r="J340" s="4"/>
    </row>
    <row r="341" spans="2:10" ht="12.4" customHeight="1">
      <c r="B341" s="4"/>
      <c r="C341" s="372"/>
      <c r="D341" s="4"/>
      <c r="J341" s="4"/>
    </row>
    <row r="342" spans="2:10" ht="12.4" customHeight="1">
      <c r="B342" s="4"/>
      <c r="C342" s="372"/>
      <c r="D342" s="4"/>
      <c r="J342" s="4"/>
    </row>
    <row r="343" spans="2:10" ht="12.4" customHeight="1">
      <c r="B343" s="4"/>
      <c r="C343" s="372"/>
      <c r="D343" s="4"/>
      <c r="J343" s="4"/>
    </row>
    <row r="344" spans="2:10" ht="12.4" customHeight="1">
      <c r="B344" s="4"/>
      <c r="C344" s="372"/>
      <c r="D344" s="4"/>
      <c r="J344" s="4"/>
    </row>
    <row r="345" spans="2:10" ht="12.4" customHeight="1">
      <c r="B345" s="4"/>
      <c r="C345" s="372"/>
      <c r="D345" s="4"/>
      <c r="J345" s="4"/>
    </row>
    <row r="346" spans="2:10" ht="12.4" customHeight="1">
      <c r="B346" s="4"/>
      <c r="C346" s="372"/>
      <c r="D346" s="4"/>
      <c r="J346" s="4"/>
    </row>
    <row r="347" spans="2:10" ht="12.4" customHeight="1">
      <c r="B347" s="4"/>
      <c r="C347" s="372"/>
      <c r="D347" s="4"/>
      <c r="J347" s="4"/>
    </row>
    <row r="348" spans="2:10" ht="12.4" customHeight="1">
      <c r="B348" s="4"/>
      <c r="C348" s="372"/>
      <c r="D348" s="4"/>
      <c r="J348" s="4"/>
    </row>
    <row r="349" spans="2:10" ht="12.4" customHeight="1">
      <c r="B349" s="4"/>
      <c r="C349" s="372"/>
      <c r="D349" s="4"/>
      <c r="J349" s="4"/>
    </row>
    <row r="350" spans="2:10" ht="12.4" customHeight="1">
      <c r="B350" s="4"/>
      <c r="C350" s="372"/>
      <c r="D350" s="4"/>
      <c r="J350" s="4"/>
    </row>
    <row r="351" spans="2:10" ht="12.4" customHeight="1">
      <c r="B351" s="4"/>
      <c r="C351" s="372"/>
      <c r="D351" s="4"/>
      <c r="J351" s="4"/>
    </row>
    <row r="352" spans="2:10" ht="12.4" customHeight="1">
      <c r="B352" s="4"/>
      <c r="C352" s="372"/>
      <c r="D352" s="4"/>
      <c r="J352" s="4"/>
    </row>
    <row r="353" spans="2:10" ht="12.4" customHeight="1">
      <c r="B353" s="4"/>
      <c r="C353" s="372"/>
      <c r="D353" s="4"/>
      <c r="J353" s="4"/>
    </row>
    <row r="354" spans="2:10" ht="12.4" customHeight="1">
      <c r="B354" s="4"/>
      <c r="C354" s="372"/>
      <c r="D354" s="4"/>
      <c r="J354" s="4"/>
    </row>
    <row r="355" spans="2:10" ht="12.4" customHeight="1">
      <c r="B355" s="4"/>
      <c r="C355" s="372"/>
      <c r="D355" s="4"/>
      <c r="J355" s="4"/>
    </row>
    <row r="356" spans="2:10" ht="12.4" customHeight="1">
      <c r="B356" s="4"/>
      <c r="C356" s="372"/>
      <c r="D356" s="4"/>
      <c r="J356" s="4"/>
    </row>
    <row r="357" spans="2:10" ht="12.4" customHeight="1">
      <c r="B357" s="4"/>
      <c r="C357" s="372"/>
      <c r="D357" s="4"/>
      <c r="J357" s="4"/>
    </row>
    <row r="358" spans="2:10" ht="12.4" customHeight="1">
      <c r="B358" s="4"/>
      <c r="C358" s="372"/>
      <c r="D358" s="4"/>
      <c r="J358" s="4"/>
    </row>
    <row r="359" spans="2:10" ht="12.4" customHeight="1">
      <c r="B359" s="4"/>
      <c r="C359" s="372"/>
      <c r="D359" s="4"/>
      <c r="J359" s="4"/>
    </row>
    <row r="360" spans="2:10" ht="12.4" customHeight="1">
      <c r="B360" s="4"/>
      <c r="C360" s="372"/>
      <c r="D360" s="4"/>
      <c r="J360" s="4"/>
    </row>
    <row r="361" spans="2:10" ht="12.4" customHeight="1">
      <c r="B361" s="4"/>
      <c r="C361" s="372"/>
      <c r="D361" s="4"/>
      <c r="J361" s="4"/>
    </row>
    <row r="362" spans="2:10" ht="12.4" customHeight="1">
      <c r="B362" s="4"/>
      <c r="C362" s="372"/>
      <c r="D362" s="4"/>
      <c r="J362" s="4"/>
    </row>
    <row r="363" spans="2:10" ht="12.4" customHeight="1">
      <c r="B363" s="4"/>
      <c r="C363" s="372"/>
      <c r="D363" s="4"/>
      <c r="J363" s="4"/>
    </row>
    <row r="364" spans="2:10" ht="12.4" customHeight="1">
      <c r="B364" s="4"/>
      <c r="C364" s="372"/>
      <c r="D364" s="4"/>
      <c r="J364" s="4"/>
    </row>
    <row r="365" spans="2:10" ht="12.4" customHeight="1"/>
    <row r="366" spans="2:10" ht="12.4" customHeight="1"/>
    <row r="367" spans="2:10" ht="12.4" customHeight="1"/>
    <row r="368" spans="2:10" ht="12.4" customHeight="1"/>
    <row r="369" spans="2:10" ht="12.4" customHeight="1"/>
    <row r="370" spans="2:10" ht="12.4" customHeight="1">
      <c r="B370" s="4"/>
      <c r="C370" s="372"/>
      <c r="D370" s="4"/>
      <c r="J370" s="4"/>
    </row>
    <row r="371" spans="2:10" ht="12.4" customHeight="1">
      <c r="B371" s="4"/>
      <c r="C371" s="372"/>
      <c r="D371" s="4"/>
      <c r="J371" s="4"/>
    </row>
    <row r="372" spans="2:10" ht="12.4" customHeight="1">
      <c r="B372" s="4"/>
      <c r="C372" s="372"/>
      <c r="D372" s="4"/>
      <c r="J372" s="4"/>
    </row>
    <row r="373" spans="2:10" ht="12.4" customHeight="1">
      <c r="B373" s="4"/>
      <c r="C373" s="372"/>
      <c r="D373" s="4"/>
      <c r="J373" s="4"/>
    </row>
    <row r="374" spans="2:10" ht="12.4" customHeight="1">
      <c r="B374" s="4"/>
      <c r="C374" s="372"/>
      <c r="D374" s="4"/>
      <c r="J374" s="4"/>
    </row>
    <row r="375" spans="2:10" ht="12.4" customHeight="1">
      <c r="B375" s="4"/>
      <c r="C375" s="372"/>
      <c r="D375" s="4"/>
      <c r="J375" s="4"/>
    </row>
    <row r="376" spans="2:10" ht="12.4" customHeight="1">
      <c r="B376" s="4"/>
      <c r="C376" s="372"/>
      <c r="D376" s="4"/>
      <c r="J376" s="4"/>
    </row>
    <row r="377" spans="2:10" ht="12.4" customHeight="1">
      <c r="B377" s="4"/>
      <c r="C377" s="372"/>
      <c r="D377" s="4"/>
      <c r="J377" s="4"/>
    </row>
    <row r="378" spans="2:10" ht="12.4" customHeight="1">
      <c r="B378" s="4"/>
      <c r="C378" s="372"/>
      <c r="D378" s="4"/>
      <c r="J378" s="4"/>
    </row>
    <row r="379" spans="2:10" ht="12.4" customHeight="1">
      <c r="B379" s="4"/>
      <c r="C379" s="372"/>
      <c r="D379" s="4"/>
      <c r="J379" s="4"/>
    </row>
    <row r="380" spans="2:10" ht="12.4" customHeight="1">
      <c r="B380" s="4"/>
      <c r="C380" s="372"/>
      <c r="D380" s="4"/>
      <c r="J380" s="4"/>
    </row>
    <row r="381" spans="2:10" ht="12.4" customHeight="1">
      <c r="B381" s="4"/>
      <c r="C381" s="372"/>
      <c r="D381" s="4"/>
      <c r="J381" s="4"/>
    </row>
    <row r="382" spans="2:10" ht="12.4" customHeight="1">
      <c r="B382" s="4"/>
      <c r="C382" s="372"/>
      <c r="D382" s="4"/>
      <c r="J382" s="4"/>
    </row>
    <row r="383" spans="2:10" ht="12.4" customHeight="1">
      <c r="B383" s="4"/>
      <c r="C383" s="372"/>
      <c r="D383" s="4"/>
      <c r="J383" s="4"/>
    </row>
    <row r="384" spans="2:10" ht="12.4" customHeight="1">
      <c r="B384" s="4"/>
      <c r="C384" s="372"/>
      <c r="D384" s="4"/>
      <c r="J384" s="4"/>
    </row>
    <row r="385" spans="2:10" ht="12.4" customHeight="1">
      <c r="B385" s="4"/>
      <c r="C385" s="372"/>
      <c r="D385" s="4"/>
      <c r="J385" s="4"/>
    </row>
    <row r="386" spans="2:10" ht="12.4" customHeight="1">
      <c r="B386" s="4"/>
      <c r="C386" s="372"/>
      <c r="D386" s="4"/>
      <c r="J386" s="4"/>
    </row>
    <row r="387" spans="2:10" ht="12.4" customHeight="1">
      <c r="B387" s="4"/>
      <c r="C387" s="372"/>
      <c r="D387" s="4"/>
      <c r="J387" s="4"/>
    </row>
    <row r="388" spans="2:10" ht="12.4" customHeight="1">
      <c r="B388" s="4"/>
      <c r="C388" s="372"/>
      <c r="D388" s="4"/>
      <c r="J388" s="4"/>
    </row>
    <row r="389" spans="2:10" ht="12.4" customHeight="1">
      <c r="B389" s="4"/>
      <c r="C389" s="372"/>
      <c r="D389" s="4"/>
      <c r="J389" s="4"/>
    </row>
    <row r="390" spans="2:10" ht="12.4" customHeight="1">
      <c r="B390" s="4"/>
      <c r="C390" s="372"/>
      <c r="D390" s="4"/>
      <c r="J390" s="4"/>
    </row>
    <row r="391" spans="2:10" ht="12.4" customHeight="1">
      <c r="B391" s="4"/>
      <c r="C391" s="372"/>
      <c r="D391" s="4"/>
      <c r="J391" s="4"/>
    </row>
    <row r="392" spans="2:10" ht="12.4" customHeight="1">
      <c r="B392" s="4"/>
      <c r="C392" s="372"/>
      <c r="D392" s="4"/>
      <c r="J392" s="4"/>
    </row>
    <row r="393" spans="2:10" ht="12.4" customHeight="1">
      <c r="B393" s="4"/>
      <c r="C393" s="372"/>
      <c r="D393" s="4"/>
      <c r="J393" s="4"/>
    </row>
    <row r="394" spans="2:10" ht="12.4" customHeight="1">
      <c r="B394" s="4"/>
      <c r="C394" s="372"/>
      <c r="D394" s="4"/>
      <c r="J394" s="4"/>
    </row>
    <row r="395" spans="2:10" ht="12.4" customHeight="1">
      <c r="B395" s="4"/>
      <c r="C395" s="372"/>
      <c r="D395" s="4"/>
      <c r="J395" s="4"/>
    </row>
    <row r="396" spans="2:10" ht="12.4" customHeight="1">
      <c r="B396" s="4"/>
      <c r="C396" s="372"/>
      <c r="D396" s="4"/>
      <c r="J396" s="4"/>
    </row>
    <row r="397" spans="2:10" ht="12.4" customHeight="1">
      <c r="B397" s="4"/>
      <c r="C397" s="372"/>
      <c r="D397" s="4"/>
      <c r="J397" s="4"/>
    </row>
    <row r="398" spans="2:10" ht="12.4" customHeight="1">
      <c r="B398" s="4"/>
      <c r="C398" s="372"/>
      <c r="D398" s="4"/>
      <c r="J398" s="4"/>
    </row>
    <row r="399" spans="2:10" ht="12.4" customHeight="1">
      <c r="B399" s="4"/>
      <c r="C399" s="372"/>
      <c r="D399" s="4"/>
      <c r="J399" s="4"/>
    </row>
    <row r="400" spans="2:10" ht="12.4" customHeight="1">
      <c r="B400" s="4"/>
      <c r="C400" s="372"/>
      <c r="D400" s="4"/>
      <c r="J400" s="4"/>
    </row>
    <row r="401" spans="2:10" ht="12.4" customHeight="1">
      <c r="B401" s="4"/>
      <c r="C401" s="372"/>
      <c r="D401" s="4"/>
      <c r="J401" s="4"/>
    </row>
    <row r="402" spans="2:10" ht="12.4" customHeight="1">
      <c r="B402" s="4"/>
      <c r="C402" s="372"/>
      <c r="D402" s="4"/>
      <c r="J402" s="4"/>
    </row>
    <row r="403" spans="2:10" ht="12.4" customHeight="1">
      <c r="B403" s="4"/>
      <c r="C403" s="372"/>
      <c r="D403" s="4"/>
      <c r="J403" s="4"/>
    </row>
    <row r="404" spans="2:10" ht="12.4" customHeight="1">
      <c r="B404" s="4"/>
      <c r="C404" s="372"/>
      <c r="D404" s="4"/>
      <c r="J404" s="4"/>
    </row>
    <row r="405" spans="2:10" ht="12.4" customHeight="1">
      <c r="B405" s="4"/>
      <c r="C405" s="372"/>
      <c r="D405" s="4"/>
      <c r="J405" s="4"/>
    </row>
    <row r="406" spans="2:10" ht="12.4" customHeight="1">
      <c r="B406" s="4"/>
      <c r="C406" s="372"/>
      <c r="D406" s="4"/>
      <c r="J406" s="4"/>
    </row>
    <row r="407" spans="2:10" ht="12.4" customHeight="1">
      <c r="B407" s="4"/>
      <c r="C407" s="372"/>
      <c r="D407" s="4"/>
      <c r="J407" s="4"/>
    </row>
    <row r="408" spans="2:10" ht="12.4" customHeight="1">
      <c r="B408" s="4"/>
      <c r="C408" s="372"/>
      <c r="D408" s="4"/>
      <c r="J408" s="4"/>
    </row>
    <row r="409" spans="2:10" ht="12.4" customHeight="1">
      <c r="B409" s="4"/>
      <c r="C409" s="372"/>
      <c r="D409" s="4"/>
      <c r="J409" s="4"/>
    </row>
    <row r="410" spans="2:10" ht="12.4" customHeight="1">
      <c r="B410" s="4"/>
      <c r="C410" s="372"/>
      <c r="D410" s="4"/>
      <c r="J410" s="4"/>
    </row>
    <row r="411" spans="2:10" ht="12.4" customHeight="1">
      <c r="B411" s="4"/>
      <c r="C411" s="372"/>
      <c r="D411" s="4"/>
      <c r="J411" s="4"/>
    </row>
    <row r="412" spans="2:10" ht="12.4" customHeight="1">
      <c r="B412" s="4"/>
      <c r="C412" s="372"/>
      <c r="D412" s="4"/>
      <c r="J412" s="4"/>
    </row>
    <row r="413" spans="2:10" ht="12.4" customHeight="1">
      <c r="B413" s="4"/>
      <c r="C413" s="372"/>
      <c r="D413" s="4"/>
      <c r="J413" s="4"/>
    </row>
    <row r="414" spans="2:10" ht="12.4" customHeight="1">
      <c r="B414" s="4"/>
      <c r="C414" s="372"/>
      <c r="D414" s="4"/>
      <c r="J414" s="4"/>
    </row>
    <row r="415" spans="2:10" ht="12.4" customHeight="1">
      <c r="B415" s="4"/>
      <c r="C415" s="372"/>
      <c r="D415" s="4"/>
      <c r="J415" s="4"/>
    </row>
    <row r="416" spans="2:10" ht="12.4" customHeight="1">
      <c r="B416" s="4"/>
      <c r="C416" s="372"/>
      <c r="D416" s="4"/>
      <c r="J416" s="4"/>
    </row>
    <row r="417" spans="2:10" ht="12.4" customHeight="1">
      <c r="B417" s="4"/>
      <c r="C417" s="372"/>
      <c r="D417" s="4"/>
      <c r="J417" s="4"/>
    </row>
    <row r="418" spans="2:10" ht="12.4" customHeight="1">
      <c r="B418" s="4"/>
      <c r="C418" s="372"/>
      <c r="D418" s="4"/>
      <c r="J418" s="4"/>
    </row>
    <row r="419" spans="2:10" ht="12.4" customHeight="1">
      <c r="B419" s="4"/>
      <c r="C419" s="372"/>
      <c r="D419" s="4"/>
      <c r="J419" s="4"/>
    </row>
    <row r="420" spans="2:10" ht="12.4" customHeight="1">
      <c r="B420" s="4"/>
      <c r="C420" s="372"/>
      <c r="D420" s="4"/>
      <c r="J420" s="4"/>
    </row>
    <row r="421" spans="2:10" ht="12.4" customHeight="1">
      <c r="B421" s="4"/>
      <c r="C421" s="372"/>
      <c r="D421" s="4"/>
      <c r="J421" s="4"/>
    </row>
    <row r="422" spans="2:10" ht="12.4" customHeight="1">
      <c r="B422" s="4"/>
      <c r="C422" s="372"/>
      <c r="D422" s="4"/>
      <c r="J422" s="4"/>
    </row>
    <row r="423" spans="2:10" ht="12.4" customHeight="1">
      <c r="B423" s="4"/>
      <c r="C423" s="372"/>
      <c r="D423" s="4"/>
      <c r="J423" s="4"/>
    </row>
    <row r="424" spans="2:10" ht="12.4" customHeight="1">
      <c r="B424" s="4"/>
      <c r="C424" s="372"/>
      <c r="D424" s="4"/>
      <c r="J424" s="4"/>
    </row>
    <row r="425" spans="2:10" ht="12.4" customHeight="1">
      <c r="B425" s="4"/>
      <c r="C425" s="372"/>
      <c r="D425" s="4"/>
      <c r="J425" s="4"/>
    </row>
    <row r="426" spans="2:10" ht="12.4" customHeight="1">
      <c r="B426" s="4"/>
      <c r="C426" s="372"/>
      <c r="D426" s="4"/>
      <c r="J426" s="4"/>
    </row>
    <row r="427" spans="2:10" ht="12.4" customHeight="1">
      <c r="B427" s="4"/>
      <c r="C427" s="372"/>
      <c r="D427" s="4"/>
      <c r="J427" s="4"/>
    </row>
    <row r="428" spans="2:10" ht="12.4" customHeight="1">
      <c r="B428" s="4"/>
      <c r="C428" s="372"/>
      <c r="D428" s="4"/>
      <c r="J428" s="4"/>
    </row>
    <row r="429" spans="2:10" ht="12.4" customHeight="1">
      <c r="B429" s="4"/>
      <c r="C429" s="372"/>
      <c r="D429" s="4"/>
      <c r="J429" s="4"/>
    </row>
    <row r="430" spans="2:10" ht="12.4" customHeight="1">
      <c r="B430" s="4"/>
      <c r="C430" s="372"/>
      <c r="D430" s="4"/>
      <c r="J430" s="4"/>
    </row>
    <row r="431" spans="2:10" ht="12.4" customHeight="1">
      <c r="B431" s="4"/>
      <c r="C431" s="372"/>
      <c r="D431" s="4"/>
      <c r="J431" s="4"/>
    </row>
    <row r="432" spans="2:10" ht="12.4" customHeight="1">
      <c r="B432" s="4"/>
      <c r="C432" s="372"/>
      <c r="D432" s="4"/>
      <c r="J432" s="4"/>
    </row>
    <row r="433" spans="2:10" ht="12.4" customHeight="1">
      <c r="B433" s="4"/>
      <c r="C433" s="372"/>
      <c r="D433" s="4"/>
      <c r="J433" s="4"/>
    </row>
    <row r="434" spans="2:10" ht="12.4" customHeight="1">
      <c r="B434" s="4"/>
      <c r="C434" s="372"/>
      <c r="D434" s="4"/>
      <c r="J434" s="4"/>
    </row>
    <row r="435" spans="2:10" ht="12.4" customHeight="1">
      <c r="B435" s="4"/>
      <c r="C435" s="372"/>
      <c r="D435" s="4"/>
      <c r="J435" s="4"/>
    </row>
    <row r="436" spans="2:10" ht="12.4" customHeight="1">
      <c r="B436" s="4"/>
      <c r="C436" s="372"/>
      <c r="D436" s="4"/>
      <c r="J436" s="4"/>
    </row>
    <row r="437" spans="2:10" ht="12.4" customHeight="1">
      <c r="B437" s="4"/>
      <c r="C437" s="372"/>
      <c r="D437" s="4"/>
      <c r="J437" s="4"/>
    </row>
    <row r="438" spans="2:10" ht="12.4" customHeight="1">
      <c r="B438" s="4"/>
      <c r="C438" s="372"/>
      <c r="D438" s="4"/>
      <c r="J438" s="4"/>
    </row>
    <row r="439" spans="2:10" ht="12.4" customHeight="1">
      <c r="B439" s="4"/>
      <c r="C439" s="372"/>
      <c r="D439" s="4"/>
      <c r="J439" s="4"/>
    </row>
    <row r="440" spans="2:10" ht="12.4" customHeight="1">
      <c r="B440" s="4"/>
      <c r="C440" s="372"/>
      <c r="D440" s="4"/>
      <c r="J440" s="4"/>
    </row>
    <row r="441" spans="2:10" ht="12.4" customHeight="1">
      <c r="B441" s="4"/>
      <c r="C441" s="372"/>
      <c r="D441" s="4"/>
      <c r="J441" s="4"/>
    </row>
    <row r="442" spans="2:10" ht="12.4" customHeight="1">
      <c r="B442" s="4"/>
      <c r="C442" s="372"/>
      <c r="D442" s="4"/>
      <c r="J442" s="4"/>
    </row>
    <row r="443" spans="2:10" ht="12.4" customHeight="1">
      <c r="B443" s="4"/>
      <c r="C443" s="372"/>
      <c r="D443" s="4"/>
      <c r="J443" s="4"/>
    </row>
    <row r="444" spans="2:10" ht="12.4" customHeight="1">
      <c r="B444" s="4"/>
      <c r="C444" s="372"/>
      <c r="D444" s="4"/>
      <c r="J444" s="4"/>
    </row>
    <row r="445" spans="2:10" ht="12.4" customHeight="1">
      <c r="B445" s="4"/>
      <c r="C445" s="372"/>
      <c r="D445" s="4"/>
      <c r="J445" s="4"/>
    </row>
    <row r="446" spans="2:10" ht="12.4" customHeight="1">
      <c r="B446" s="4"/>
      <c r="C446" s="372"/>
      <c r="D446" s="4"/>
      <c r="J446" s="4"/>
    </row>
    <row r="447" spans="2:10" ht="12.4" customHeight="1">
      <c r="B447" s="4"/>
      <c r="C447" s="372"/>
      <c r="D447" s="4"/>
      <c r="J447" s="4"/>
    </row>
    <row r="448" spans="2:10" ht="12.4" customHeight="1">
      <c r="B448" s="4"/>
      <c r="C448" s="372"/>
      <c r="D448" s="4"/>
      <c r="J448" s="4"/>
    </row>
    <row r="449" spans="2:10" ht="12.4" customHeight="1">
      <c r="B449" s="4"/>
      <c r="C449" s="372"/>
      <c r="D449" s="4"/>
      <c r="J449" s="4"/>
    </row>
    <row r="450" spans="2:10" ht="12.4" customHeight="1">
      <c r="B450" s="4"/>
      <c r="C450" s="372"/>
      <c r="D450" s="4"/>
      <c r="J450" s="4"/>
    </row>
    <row r="451" spans="2:10" ht="12.4" customHeight="1">
      <c r="B451" s="4"/>
      <c r="C451" s="372"/>
      <c r="D451" s="4"/>
      <c r="J451" s="4"/>
    </row>
    <row r="452" spans="2:10" ht="12.4" customHeight="1">
      <c r="B452" s="4"/>
      <c r="C452" s="372"/>
      <c r="D452" s="4"/>
      <c r="J452" s="4"/>
    </row>
    <row r="453" spans="2:10" ht="12.4" customHeight="1">
      <c r="B453" s="4"/>
      <c r="C453" s="372"/>
      <c r="D453" s="4"/>
      <c r="J453" s="4"/>
    </row>
    <row r="454" spans="2:10" ht="12.4" customHeight="1">
      <c r="B454" s="4"/>
      <c r="C454" s="372"/>
      <c r="D454" s="4"/>
      <c r="J454" s="4"/>
    </row>
    <row r="455" spans="2:10" ht="12.4" customHeight="1">
      <c r="B455" s="4"/>
      <c r="C455" s="372"/>
      <c r="D455" s="4"/>
      <c r="J455" s="4"/>
    </row>
    <row r="456" spans="2:10" ht="12.4" customHeight="1">
      <c r="B456" s="4"/>
      <c r="C456" s="372"/>
      <c r="D456" s="4"/>
      <c r="J456" s="4"/>
    </row>
    <row r="457" spans="2:10" ht="12.4" customHeight="1">
      <c r="B457" s="4"/>
      <c r="C457" s="372"/>
      <c r="D457" s="4"/>
      <c r="J457" s="4"/>
    </row>
    <row r="458" spans="2:10" ht="12.4" customHeight="1">
      <c r="B458" s="4"/>
      <c r="C458" s="372"/>
      <c r="D458" s="4"/>
      <c r="J458" s="4"/>
    </row>
    <row r="459" spans="2:10" ht="12.4" customHeight="1">
      <c r="B459" s="4"/>
      <c r="C459" s="372"/>
      <c r="D459" s="4"/>
      <c r="J459" s="4"/>
    </row>
    <row r="460" spans="2:10" ht="12.4" customHeight="1">
      <c r="B460" s="4"/>
      <c r="C460" s="372"/>
      <c r="D460" s="4"/>
      <c r="J460" s="4"/>
    </row>
    <row r="461" spans="2:10" ht="12.4" customHeight="1">
      <c r="B461" s="4"/>
      <c r="C461" s="372"/>
      <c r="D461" s="4"/>
      <c r="J461" s="4"/>
    </row>
    <row r="462" spans="2:10" ht="12.4" customHeight="1">
      <c r="B462" s="4"/>
      <c r="C462" s="372"/>
      <c r="D462" s="4"/>
      <c r="J462" s="4"/>
    </row>
    <row r="463" spans="2:10" ht="12.4" customHeight="1">
      <c r="B463" s="4"/>
      <c r="C463" s="372"/>
      <c r="D463" s="4"/>
      <c r="J463" s="4"/>
    </row>
    <row r="464" spans="2:10" ht="12.4" customHeight="1">
      <c r="B464" s="4"/>
      <c r="C464" s="372"/>
      <c r="D464" s="4"/>
      <c r="J464" s="4"/>
    </row>
    <row r="465" spans="2:10" ht="12.4" customHeight="1">
      <c r="B465" s="4"/>
      <c r="C465" s="372"/>
      <c r="D465" s="4"/>
      <c r="J465" s="4"/>
    </row>
    <row r="466" spans="2:10" ht="12.4" customHeight="1">
      <c r="B466" s="4"/>
      <c r="C466" s="372"/>
      <c r="D466" s="4"/>
      <c r="J466" s="4"/>
    </row>
    <row r="467" spans="2:10" ht="12.4" customHeight="1">
      <c r="B467" s="4"/>
      <c r="C467" s="372"/>
      <c r="D467" s="4"/>
      <c r="J467" s="4"/>
    </row>
    <row r="468" spans="2:10" ht="12.4" customHeight="1">
      <c r="B468" s="4"/>
      <c r="C468" s="372"/>
      <c r="D468" s="4"/>
      <c r="J468" s="4"/>
    </row>
    <row r="469" spans="2:10" ht="12.4" customHeight="1">
      <c r="B469" s="4"/>
      <c r="C469" s="372"/>
      <c r="D469" s="4"/>
      <c r="J469" s="4"/>
    </row>
    <row r="470" spans="2:10" ht="12.4" customHeight="1">
      <c r="B470" s="4"/>
      <c r="C470" s="372"/>
      <c r="D470" s="4"/>
      <c r="J470" s="4"/>
    </row>
    <row r="471" spans="2:10" ht="12.4" customHeight="1">
      <c r="B471" s="4"/>
      <c r="C471" s="372"/>
      <c r="D471" s="4"/>
      <c r="J471" s="4"/>
    </row>
    <row r="472" spans="2:10" ht="12.4" customHeight="1">
      <c r="B472" s="4"/>
      <c r="C472" s="372"/>
      <c r="D472" s="4"/>
      <c r="J472" s="4"/>
    </row>
    <row r="473" spans="2:10" ht="12.4" customHeight="1">
      <c r="B473" s="4"/>
      <c r="C473" s="372"/>
      <c r="D473" s="4"/>
      <c r="J473" s="4"/>
    </row>
    <row r="474" spans="2:10" ht="12.4" customHeight="1">
      <c r="B474" s="4"/>
      <c r="C474" s="372"/>
      <c r="D474" s="4"/>
      <c r="J474" s="4"/>
    </row>
    <row r="475" spans="2:10" ht="12.4" customHeight="1">
      <c r="B475" s="4"/>
      <c r="C475" s="372"/>
      <c r="D475" s="4"/>
      <c r="J475" s="4"/>
    </row>
    <row r="476" spans="2:10" ht="12.4" customHeight="1">
      <c r="B476" s="4"/>
      <c r="C476" s="372"/>
      <c r="D476" s="4"/>
      <c r="J476" s="4"/>
    </row>
    <row r="477" spans="2:10" ht="12.4" customHeight="1">
      <c r="B477" s="4"/>
      <c r="C477" s="372"/>
      <c r="D477" s="4"/>
      <c r="J477" s="4"/>
    </row>
    <row r="478" spans="2:10" ht="12.4" customHeight="1">
      <c r="B478" s="4"/>
      <c r="C478" s="372"/>
      <c r="D478" s="4"/>
      <c r="J478" s="4"/>
    </row>
    <row r="479" spans="2:10" ht="12.4" customHeight="1">
      <c r="B479" s="4"/>
      <c r="C479" s="372"/>
      <c r="D479" s="4"/>
      <c r="J479" s="4"/>
    </row>
    <row r="480" spans="2:10" ht="12.4" customHeight="1">
      <c r="B480" s="4"/>
      <c r="C480" s="372"/>
      <c r="D480" s="4"/>
      <c r="J480" s="4"/>
    </row>
    <row r="481" spans="2:10" ht="12.4" customHeight="1">
      <c r="B481" s="4"/>
      <c r="C481" s="372"/>
      <c r="D481" s="4"/>
      <c r="J481" s="4"/>
    </row>
    <row r="482" spans="2:10" ht="12.4" customHeight="1">
      <c r="B482" s="4"/>
      <c r="C482" s="372"/>
      <c r="D482" s="4"/>
      <c r="J482" s="4"/>
    </row>
    <row r="483" spans="2:10" ht="12.4" customHeight="1">
      <c r="B483" s="4"/>
      <c r="C483" s="372"/>
      <c r="D483" s="4"/>
      <c r="J483" s="4"/>
    </row>
    <row r="484" spans="2:10" ht="12.4" customHeight="1">
      <c r="B484" s="4"/>
      <c r="C484" s="372"/>
      <c r="D484" s="4"/>
      <c r="J484" s="4"/>
    </row>
    <row r="485" spans="2:10" ht="12.4" customHeight="1">
      <c r="B485" s="4"/>
      <c r="C485" s="372"/>
      <c r="D485" s="4"/>
      <c r="J485" s="4"/>
    </row>
    <row r="486" spans="2:10" ht="12.4" customHeight="1">
      <c r="B486" s="4"/>
      <c r="C486" s="372"/>
      <c r="D486" s="4"/>
      <c r="J486" s="4"/>
    </row>
    <row r="487" spans="2:10" ht="12.4" customHeight="1">
      <c r="B487" s="4"/>
      <c r="C487" s="372"/>
      <c r="D487" s="4"/>
      <c r="J487" s="4"/>
    </row>
    <row r="488" spans="2:10" ht="12.4" customHeight="1">
      <c r="B488" s="4"/>
      <c r="C488" s="372"/>
      <c r="D488" s="4"/>
      <c r="J488" s="4"/>
    </row>
    <row r="489" spans="2:10" ht="12.4" customHeight="1">
      <c r="B489" s="4"/>
      <c r="C489" s="372"/>
      <c r="D489" s="4"/>
      <c r="J489" s="4"/>
    </row>
    <row r="490" spans="2:10" ht="12.4" customHeight="1">
      <c r="B490" s="4"/>
      <c r="C490" s="372"/>
      <c r="D490" s="4"/>
      <c r="J490" s="4"/>
    </row>
    <row r="491" spans="2:10" ht="12.4" customHeight="1">
      <c r="B491" s="4"/>
      <c r="C491" s="372"/>
      <c r="D491" s="4"/>
      <c r="J491" s="4"/>
    </row>
    <row r="492" spans="2:10" ht="12.4" customHeight="1">
      <c r="B492" s="4"/>
      <c r="C492" s="372"/>
      <c r="D492" s="4"/>
      <c r="J492" s="4"/>
    </row>
    <row r="493" spans="2:10" ht="12.4" customHeight="1">
      <c r="B493" s="4"/>
      <c r="C493" s="372"/>
      <c r="D493" s="4"/>
      <c r="J493" s="4"/>
    </row>
    <row r="494" spans="2:10" ht="12.4" customHeight="1">
      <c r="B494" s="4"/>
      <c r="C494" s="372"/>
      <c r="D494" s="4"/>
      <c r="J494" s="4"/>
    </row>
    <row r="495" spans="2:10" ht="12.4" customHeight="1">
      <c r="B495" s="4"/>
      <c r="C495" s="372"/>
      <c r="D495" s="4"/>
      <c r="J495" s="4"/>
    </row>
    <row r="496" spans="2:10" ht="12.4" customHeight="1">
      <c r="B496" s="4"/>
      <c r="C496" s="372"/>
      <c r="D496" s="4"/>
      <c r="J496" s="4"/>
    </row>
    <row r="497" spans="2:10" ht="12.4" customHeight="1">
      <c r="B497" s="4"/>
      <c r="C497" s="372"/>
      <c r="D497" s="4"/>
      <c r="J497" s="4"/>
    </row>
    <row r="498" spans="2:10" ht="12.4" customHeight="1">
      <c r="B498" s="4"/>
      <c r="C498" s="372"/>
      <c r="D498" s="4"/>
      <c r="J498" s="4"/>
    </row>
    <row r="499" spans="2:10" ht="12.4" customHeight="1">
      <c r="B499" s="4"/>
      <c r="C499" s="372"/>
      <c r="D499" s="4"/>
      <c r="J499" s="4"/>
    </row>
    <row r="500" spans="2:10" ht="12.4" customHeight="1">
      <c r="B500" s="4"/>
      <c r="C500" s="372"/>
      <c r="D500" s="4"/>
      <c r="J500" s="4"/>
    </row>
    <row r="501" spans="2:10" ht="12.4" customHeight="1">
      <c r="B501" s="4"/>
      <c r="C501" s="372"/>
      <c r="D501" s="4"/>
      <c r="J501" s="4"/>
    </row>
    <row r="502" spans="2:10" ht="12.4" customHeight="1">
      <c r="B502" s="4"/>
      <c r="C502" s="372"/>
      <c r="D502" s="4"/>
      <c r="J502" s="4"/>
    </row>
    <row r="503" spans="2:10" ht="12.4" customHeight="1">
      <c r="B503" s="4"/>
      <c r="C503" s="372"/>
      <c r="D503" s="4"/>
      <c r="J503" s="4"/>
    </row>
    <row r="504" spans="2:10" ht="12.4" customHeight="1">
      <c r="B504" s="4"/>
      <c r="C504" s="372"/>
      <c r="D504" s="4"/>
      <c r="J504" s="4"/>
    </row>
    <row r="505" spans="2:10" ht="12.4" customHeight="1">
      <c r="B505" s="4"/>
      <c r="C505" s="372"/>
      <c r="D505" s="4"/>
      <c r="J505" s="4"/>
    </row>
    <row r="506" spans="2:10" ht="12.4" customHeight="1">
      <c r="B506" s="4"/>
      <c r="C506" s="372"/>
      <c r="D506" s="4"/>
      <c r="J506" s="4"/>
    </row>
    <row r="507" spans="2:10" ht="12.4" customHeight="1">
      <c r="B507" s="4"/>
      <c r="C507" s="372"/>
      <c r="D507" s="4"/>
      <c r="J507" s="4"/>
    </row>
    <row r="508" spans="2:10" ht="12.4" customHeight="1">
      <c r="B508" s="4"/>
      <c r="C508" s="372"/>
      <c r="D508" s="4"/>
      <c r="J508" s="4"/>
    </row>
    <row r="509" spans="2:10" ht="12.4" customHeight="1">
      <c r="B509" s="4"/>
      <c r="C509" s="372"/>
      <c r="D509" s="4"/>
      <c r="J509" s="4"/>
    </row>
    <row r="510" spans="2:10" ht="12.4" customHeight="1">
      <c r="B510" s="4"/>
      <c r="C510" s="372"/>
      <c r="D510" s="4"/>
      <c r="J510" s="4"/>
    </row>
    <row r="511" spans="2:10" ht="12.4" customHeight="1">
      <c r="B511" s="4"/>
      <c r="C511" s="372"/>
      <c r="D511" s="4"/>
      <c r="J511" s="4"/>
    </row>
    <row r="512" spans="2:10" ht="12.4" customHeight="1">
      <c r="B512" s="4"/>
      <c r="C512" s="372"/>
      <c r="D512" s="4"/>
      <c r="J512" s="4"/>
    </row>
    <row r="513" spans="2:10" ht="12.4" customHeight="1">
      <c r="B513" s="4"/>
      <c r="C513" s="372"/>
      <c r="D513" s="4"/>
      <c r="J513" s="4"/>
    </row>
    <row r="514" spans="2:10" ht="12.4" customHeight="1">
      <c r="B514" s="4"/>
      <c r="C514" s="372"/>
      <c r="D514" s="4"/>
      <c r="J514" s="4"/>
    </row>
    <row r="515" spans="2:10" ht="12.4" customHeight="1">
      <c r="B515" s="4"/>
      <c r="C515" s="372"/>
      <c r="D515" s="4"/>
      <c r="J515" s="4"/>
    </row>
    <row r="516" spans="2:10" ht="12.4" customHeight="1">
      <c r="B516" s="4"/>
      <c r="C516" s="372"/>
      <c r="D516" s="4"/>
      <c r="J516" s="4"/>
    </row>
    <row r="517" spans="2:10" ht="12.4" customHeight="1">
      <c r="B517" s="4"/>
      <c r="C517" s="372"/>
      <c r="D517" s="4"/>
      <c r="J517" s="4"/>
    </row>
    <row r="518" spans="2:10" ht="12.4" customHeight="1">
      <c r="B518" s="4"/>
      <c r="C518" s="372"/>
      <c r="D518" s="4"/>
      <c r="J518" s="4"/>
    </row>
    <row r="519" spans="2:10" ht="12.4" customHeight="1">
      <c r="B519" s="4"/>
      <c r="C519" s="372"/>
      <c r="D519" s="4"/>
      <c r="J519" s="4"/>
    </row>
    <row r="520" spans="2:10" ht="12.4" customHeight="1">
      <c r="B520" s="4"/>
      <c r="C520" s="372"/>
      <c r="D520" s="4"/>
      <c r="J520" s="4"/>
    </row>
    <row r="521" spans="2:10" ht="12.4" customHeight="1">
      <c r="B521" s="4"/>
      <c r="C521" s="372"/>
      <c r="D521" s="4"/>
      <c r="J521" s="4"/>
    </row>
    <row r="522" spans="2:10" ht="12.4" customHeight="1">
      <c r="B522" s="4"/>
      <c r="C522" s="372"/>
      <c r="D522" s="4"/>
      <c r="J522" s="4"/>
    </row>
    <row r="523" spans="2:10" ht="12.4" customHeight="1">
      <c r="B523" s="4"/>
      <c r="C523" s="372"/>
      <c r="D523" s="4"/>
      <c r="J523" s="4"/>
    </row>
    <row r="524" spans="2:10" ht="12.4" customHeight="1">
      <c r="B524" s="4"/>
      <c r="C524" s="372"/>
      <c r="D524" s="4"/>
      <c r="J524" s="4"/>
    </row>
    <row r="525" spans="2:10" ht="12.4" customHeight="1">
      <c r="B525" s="4"/>
      <c r="C525" s="372"/>
      <c r="D525" s="4"/>
      <c r="J525" s="4"/>
    </row>
    <row r="526" spans="2:10" ht="12.4" customHeight="1">
      <c r="B526" s="4"/>
      <c r="C526" s="372"/>
      <c r="D526" s="4"/>
      <c r="J526" s="4"/>
    </row>
    <row r="527" spans="2:10" ht="12.4" customHeight="1">
      <c r="B527" s="4"/>
      <c r="C527" s="372"/>
      <c r="D527" s="4"/>
      <c r="J527" s="4"/>
    </row>
    <row r="528" spans="2:10" ht="12.4" customHeight="1">
      <c r="B528" s="4"/>
      <c r="C528" s="372"/>
      <c r="D528" s="4"/>
      <c r="J528" s="4"/>
    </row>
    <row r="529" spans="2:10" ht="12.4" customHeight="1">
      <c r="B529" s="4"/>
      <c r="C529" s="372"/>
      <c r="D529" s="4"/>
      <c r="J529" s="4"/>
    </row>
    <row r="530" spans="2:10" ht="12.4" customHeight="1">
      <c r="B530" s="4"/>
      <c r="C530" s="372"/>
      <c r="D530" s="4"/>
      <c r="J530" s="4"/>
    </row>
    <row r="531" spans="2:10" ht="12.4" customHeight="1">
      <c r="B531" s="4"/>
      <c r="C531" s="372"/>
      <c r="D531" s="4"/>
      <c r="J531" s="4"/>
    </row>
    <row r="532" spans="2:10" ht="12.4" customHeight="1">
      <c r="B532" s="4"/>
      <c r="C532" s="372"/>
      <c r="D532" s="4"/>
      <c r="J532" s="4"/>
    </row>
    <row r="533" spans="2:10" ht="12.4" customHeight="1">
      <c r="B533" s="4"/>
      <c r="C533" s="372"/>
      <c r="D533" s="4"/>
      <c r="J533" s="4"/>
    </row>
    <row r="534" spans="2:10" ht="12.4" customHeight="1">
      <c r="B534" s="4"/>
      <c r="C534" s="372"/>
      <c r="D534" s="4"/>
      <c r="J534" s="4"/>
    </row>
    <row r="535" spans="2:10" ht="12.4" customHeight="1">
      <c r="B535" s="4"/>
      <c r="C535" s="372"/>
      <c r="D535" s="4"/>
      <c r="J535" s="4"/>
    </row>
    <row r="536" spans="2:10" ht="12.4" customHeight="1">
      <c r="B536" s="4"/>
      <c r="C536" s="372"/>
      <c r="D536" s="4"/>
      <c r="J536" s="4"/>
    </row>
    <row r="537" spans="2:10" ht="12.4" customHeight="1">
      <c r="B537" s="4"/>
      <c r="C537" s="372"/>
      <c r="D537" s="4"/>
      <c r="J537" s="4"/>
    </row>
    <row r="538" spans="2:10" ht="12.4" customHeight="1">
      <c r="B538" s="4"/>
      <c r="C538" s="372"/>
      <c r="D538" s="4"/>
      <c r="J538" s="4"/>
    </row>
    <row r="539" spans="2:10" ht="12.4" customHeight="1">
      <c r="B539" s="4"/>
      <c r="C539" s="372"/>
      <c r="D539" s="4"/>
      <c r="J539" s="4"/>
    </row>
    <row r="540" spans="2:10" ht="12.4" customHeight="1">
      <c r="B540" s="4"/>
      <c r="C540" s="372"/>
      <c r="D540" s="4"/>
      <c r="J540" s="4"/>
    </row>
    <row r="541" spans="2:10" ht="12.4" customHeight="1">
      <c r="B541" s="4"/>
      <c r="C541" s="372"/>
      <c r="D541" s="4"/>
      <c r="J541" s="4"/>
    </row>
    <row r="542" spans="2:10" ht="12.4" customHeight="1">
      <c r="B542" s="4"/>
      <c r="C542" s="372"/>
      <c r="D542" s="4"/>
      <c r="J542" s="4"/>
    </row>
    <row r="543" spans="2:10" ht="12.4" customHeight="1">
      <c r="B543" s="4"/>
      <c r="C543" s="372"/>
      <c r="D543" s="4"/>
      <c r="J543" s="4"/>
    </row>
    <row r="544" spans="2:10" ht="12.4" customHeight="1">
      <c r="B544" s="4"/>
      <c r="C544" s="372"/>
      <c r="D544" s="4"/>
      <c r="J544" s="4"/>
    </row>
    <row r="545" spans="2:10" ht="12.4" customHeight="1">
      <c r="B545" s="4"/>
      <c r="C545" s="372"/>
      <c r="D545" s="4"/>
      <c r="J545" s="4"/>
    </row>
    <row r="546" spans="2:10" ht="12.4" customHeight="1">
      <c r="B546" s="4"/>
      <c r="C546" s="372"/>
      <c r="D546" s="4"/>
      <c r="J546" s="4"/>
    </row>
    <row r="547" spans="2:10" ht="12.4" customHeight="1">
      <c r="B547" s="4"/>
      <c r="C547" s="372"/>
      <c r="D547" s="4"/>
      <c r="J547" s="4"/>
    </row>
    <row r="548" spans="2:10" ht="12.4" customHeight="1">
      <c r="B548" s="4"/>
      <c r="C548" s="372"/>
      <c r="D548" s="4"/>
      <c r="J548" s="4"/>
    </row>
    <row r="549" spans="2:10" ht="12.4" customHeight="1">
      <c r="B549" s="4"/>
      <c r="C549" s="372"/>
      <c r="D549" s="4"/>
      <c r="J549" s="4"/>
    </row>
    <row r="550" spans="2:10" ht="12.4" customHeight="1">
      <c r="B550" s="4"/>
      <c r="C550" s="372"/>
      <c r="D550" s="4"/>
      <c r="J550" s="4"/>
    </row>
    <row r="551" spans="2:10" ht="12.4" customHeight="1">
      <c r="B551" s="4"/>
      <c r="C551" s="372"/>
      <c r="D551" s="4"/>
      <c r="J551" s="4"/>
    </row>
    <row r="552" spans="2:10" ht="12.4" customHeight="1">
      <c r="B552" s="4"/>
      <c r="C552" s="372"/>
      <c r="D552" s="4"/>
      <c r="J552" s="4"/>
    </row>
    <row r="553" spans="2:10" ht="12.4" customHeight="1">
      <c r="B553" s="4"/>
      <c r="C553" s="372"/>
      <c r="D553" s="4"/>
      <c r="J553" s="4"/>
    </row>
    <row r="554" spans="2:10" ht="12.4" customHeight="1">
      <c r="B554" s="4"/>
      <c r="C554" s="372"/>
      <c r="D554" s="4"/>
      <c r="J554" s="4"/>
    </row>
    <row r="555" spans="2:10" ht="12.4" customHeight="1">
      <c r="B555" s="4"/>
      <c r="C555" s="372"/>
      <c r="D555" s="4"/>
      <c r="J555" s="4"/>
    </row>
    <row r="556" spans="2:10" ht="12.4" customHeight="1">
      <c r="B556" s="4"/>
      <c r="C556" s="372"/>
      <c r="D556" s="4"/>
      <c r="J556" s="4"/>
    </row>
    <row r="557" spans="2:10" ht="12.4" customHeight="1">
      <c r="B557" s="4"/>
      <c r="C557" s="372"/>
      <c r="D557" s="4"/>
      <c r="J557" s="4"/>
    </row>
    <row r="558" spans="2:10" ht="12.4" customHeight="1">
      <c r="B558" s="4"/>
      <c r="C558" s="372"/>
      <c r="D558" s="4"/>
      <c r="J558" s="4"/>
    </row>
    <row r="559" spans="2:10" ht="12.4" customHeight="1">
      <c r="B559" s="4"/>
      <c r="C559" s="372"/>
      <c r="D559" s="4"/>
      <c r="J559" s="4"/>
    </row>
    <row r="560" spans="2:10" ht="12.4" customHeight="1">
      <c r="B560" s="4"/>
      <c r="C560" s="372"/>
      <c r="D560" s="4"/>
      <c r="J560" s="4"/>
    </row>
    <row r="561" spans="2:10" ht="12.4" customHeight="1">
      <c r="B561" s="4"/>
      <c r="C561" s="372"/>
      <c r="D561" s="4"/>
      <c r="J561" s="4"/>
    </row>
    <row r="562" spans="2:10" ht="12.4" customHeight="1">
      <c r="B562" s="4"/>
      <c r="C562" s="372"/>
      <c r="D562" s="4"/>
      <c r="J562" s="4"/>
    </row>
    <row r="563" spans="2:10" ht="12.4" customHeight="1">
      <c r="B563" s="4"/>
      <c r="C563" s="372"/>
      <c r="D563" s="4"/>
      <c r="J563" s="4"/>
    </row>
    <row r="564" spans="2:10" ht="12.4" customHeight="1">
      <c r="B564" s="4"/>
      <c r="C564" s="372"/>
      <c r="D564" s="4"/>
      <c r="J564" s="4"/>
    </row>
    <row r="565" spans="2:10" ht="12.4" customHeight="1">
      <c r="B565" s="4"/>
      <c r="C565" s="372"/>
      <c r="D565" s="4"/>
      <c r="J565" s="4"/>
    </row>
    <row r="566" spans="2:10" ht="12.4" customHeight="1">
      <c r="B566" s="4"/>
      <c r="C566" s="372"/>
      <c r="D566" s="4"/>
      <c r="J566" s="4"/>
    </row>
    <row r="567" spans="2:10" ht="12.4" customHeight="1">
      <c r="B567" s="4"/>
      <c r="C567" s="372"/>
      <c r="D567" s="4"/>
      <c r="J567" s="4"/>
    </row>
    <row r="568" spans="2:10" ht="12.4" customHeight="1">
      <c r="B568" s="4"/>
      <c r="C568" s="372"/>
      <c r="D568" s="4"/>
      <c r="J568" s="4"/>
    </row>
    <row r="569" spans="2:10" ht="12.4" customHeight="1">
      <c r="B569" s="4"/>
      <c r="C569" s="372"/>
      <c r="D569" s="4"/>
      <c r="J569" s="4"/>
    </row>
    <row r="570" spans="2:10" ht="12.4" customHeight="1">
      <c r="B570" s="4"/>
      <c r="C570" s="372"/>
      <c r="D570" s="4"/>
      <c r="J570" s="4"/>
    </row>
    <row r="571" spans="2:10" ht="12.4" customHeight="1">
      <c r="B571" s="4"/>
      <c r="C571" s="372"/>
      <c r="D571" s="4"/>
      <c r="J571" s="4"/>
    </row>
    <row r="572" spans="2:10" ht="12.4" customHeight="1">
      <c r="B572" s="4"/>
      <c r="C572" s="372"/>
      <c r="D572" s="4"/>
      <c r="J572" s="4"/>
    </row>
    <row r="573" spans="2:10" ht="12.4" customHeight="1">
      <c r="B573" s="4"/>
      <c r="C573" s="372"/>
      <c r="D573" s="4"/>
      <c r="J573" s="4"/>
    </row>
    <row r="574" spans="2:10" ht="12.4" customHeight="1">
      <c r="B574" s="4"/>
      <c r="C574" s="372"/>
      <c r="D574" s="4"/>
      <c r="J574" s="4"/>
    </row>
    <row r="575" spans="2:10" ht="12.4" customHeight="1">
      <c r="B575" s="4"/>
      <c r="C575" s="372"/>
      <c r="D575" s="4"/>
      <c r="J575" s="4"/>
    </row>
    <row r="576" spans="2:10" ht="12.4" customHeight="1">
      <c r="B576" s="4"/>
      <c r="C576" s="372"/>
      <c r="D576" s="4"/>
      <c r="J576" s="4"/>
    </row>
    <row r="577" spans="2:10" ht="12.4" customHeight="1">
      <c r="B577" s="4"/>
      <c r="C577" s="372"/>
      <c r="D577" s="4"/>
      <c r="J577" s="4"/>
    </row>
    <row r="578" spans="2:10" ht="12.4" customHeight="1">
      <c r="B578" s="4"/>
      <c r="C578" s="372"/>
      <c r="D578" s="4"/>
      <c r="J578" s="4"/>
    </row>
    <row r="579" spans="2:10" ht="12.4" customHeight="1">
      <c r="B579" s="4"/>
      <c r="C579" s="372"/>
      <c r="D579" s="4"/>
      <c r="J579" s="4"/>
    </row>
    <row r="580" spans="2:10" ht="12.4" customHeight="1">
      <c r="B580" s="4"/>
      <c r="C580" s="372"/>
      <c r="D580" s="4"/>
      <c r="J580" s="4"/>
    </row>
    <row r="581" spans="2:10" ht="12.4" customHeight="1">
      <c r="B581" s="4"/>
      <c r="C581" s="372"/>
      <c r="D581" s="4"/>
      <c r="J581" s="4"/>
    </row>
    <row r="582" spans="2:10" ht="12.4" customHeight="1">
      <c r="B582" s="4"/>
      <c r="C582" s="372"/>
      <c r="D582" s="4"/>
      <c r="J582" s="4"/>
    </row>
    <row r="583" spans="2:10" ht="12.4" customHeight="1">
      <c r="B583" s="4"/>
      <c r="C583" s="372"/>
      <c r="D583" s="4"/>
      <c r="J583" s="4"/>
    </row>
    <row r="584" spans="2:10" ht="12.4" customHeight="1">
      <c r="B584" s="4"/>
      <c r="C584" s="372"/>
      <c r="D584" s="4"/>
      <c r="J584" s="4"/>
    </row>
    <row r="585" spans="2:10" ht="12.4" customHeight="1">
      <c r="B585" s="4"/>
      <c r="C585" s="372"/>
      <c r="D585" s="4"/>
      <c r="J585" s="4"/>
    </row>
    <row r="586" spans="2:10" ht="12.4" customHeight="1">
      <c r="B586" s="4"/>
      <c r="C586" s="372"/>
      <c r="D586" s="4"/>
      <c r="J586" s="4"/>
    </row>
    <row r="587" spans="2:10" ht="12.4" customHeight="1">
      <c r="B587" s="4"/>
      <c r="C587" s="372"/>
      <c r="D587" s="4"/>
      <c r="J587" s="4"/>
    </row>
    <row r="588" spans="2:10" ht="12.4" customHeight="1">
      <c r="B588" s="4"/>
      <c r="C588" s="372"/>
      <c r="D588" s="4"/>
      <c r="J588" s="4"/>
    </row>
    <row r="589" spans="2:10" ht="12.4" customHeight="1">
      <c r="B589" s="4"/>
      <c r="C589" s="372"/>
      <c r="D589" s="4"/>
      <c r="J589" s="4"/>
    </row>
    <row r="590" spans="2:10" ht="12.4" customHeight="1">
      <c r="B590" s="4"/>
      <c r="C590" s="372"/>
      <c r="D590" s="4"/>
      <c r="J590" s="4"/>
    </row>
  </sheetData>
  <autoFilter ref="C1:C590"/>
  <mergeCells count="15">
    <mergeCell ref="J1:K2"/>
    <mergeCell ref="B75:G75"/>
    <mergeCell ref="B76:G76"/>
    <mergeCell ref="D6:D12"/>
    <mergeCell ref="J7:J12"/>
    <mergeCell ref="K7:K12"/>
    <mergeCell ref="E8:E12"/>
    <mergeCell ref="F8:H8"/>
    <mergeCell ref="I8:I12"/>
    <mergeCell ref="F9:F12"/>
    <mergeCell ref="G10:G12"/>
    <mergeCell ref="H10:H12"/>
    <mergeCell ref="G9:H9"/>
    <mergeCell ref="E7:I7"/>
    <mergeCell ref="E6:K6"/>
  </mergeCells>
  <hyperlinks>
    <hyperlink ref="J1:K2" location="'Spis tablic'!A1" display="'Spis tablic'!A1"/>
  </hyperlinks>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6"/>
  <sheetViews>
    <sheetView zoomScaleNormal="100" workbookViewId="0">
      <selection activeCell="A35" sqref="A35:XFD35"/>
    </sheetView>
  </sheetViews>
  <sheetFormatPr defaultRowHeight="11.25"/>
  <cols>
    <col min="1" max="1" width="9.28515625" style="4" customWidth="1"/>
    <col min="2" max="2" width="32.85546875" style="57" customWidth="1"/>
    <col min="3" max="3" width="2.7109375" style="57" customWidth="1"/>
    <col min="4" max="4" width="8.7109375" style="57" customWidth="1"/>
    <col min="5" max="8" width="8.7109375" style="68" customWidth="1"/>
    <col min="9" max="10" width="8.7109375" style="57" customWidth="1"/>
    <col min="11" max="255" width="9.140625" style="4"/>
    <col min="256" max="256" width="25" style="4" customWidth="1"/>
    <col min="257" max="257" width="1.5703125" style="4" customWidth="1"/>
    <col min="258" max="258" width="8.28515625" style="4" customWidth="1"/>
    <col min="259" max="259" width="7.7109375" style="4" customWidth="1"/>
    <col min="260" max="260" width="7.5703125" style="4" customWidth="1"/>
    <col min="261" max="261" width="9.42578125" style="4" customWidth="1"/>
    <col min="262" max="262" width="8" style="4" customWidth="1"/>
    <col min="263" max="263" width="7.28515625" style="4" customWidth="1"/>
    <col min="264" max="264" width="8.7109375" style="4" customWidth="1"/>
    <col min="265" max="265" width="10.85546875" style="4" customWidth="1"/>
    <col min="266" max="511" width="9.140625" style="4"/>
    <col min="512" max="512" width="25" style="4" customWidth="1"/>
    <col min="513" max="513" width="1.5703125" style="4" customWidth="1"/>
    <col min="514" max="514" width="8.28515625" style="4" customWidth="1"/>
    <col min="515" max="515" width="7.7109375" style="4" customWidth="1"/>
    <col min="516" max="516" width="7.5703125" style="4" customWidth="1"/>
    <col min="517" max="517" width="9.42578125" style="4" customWidth="1"/>
    <col min="518" max="518" width="8" style="4" customWidth="1"/>
    <col min="519" max="519" width="7.28515625" style="4" customWidth="1"/>
    <col min="520" max="520" width="8.7109375" style="4" customWidth="1"/>
    <col min="521" max="521" width="10.85546875" style="4" customWidth="1"/>
    <col min="522" max="767" width="9.140625" style="4"/>
    <col min="768" max="768" width="25" style="4" customWidth="1"/>
    <col min="769" max="769" width="1.5703125" style="4" customWidth="1"/>
    <col min="770" max="770" width="8.28515625" style="4" customWidth="1"/>
    <col min="771" max="771" width="7.7109375" style="4" customWidth="1"/>
    <col min="772" max="772" width="7.5703125" style="4" customWidth="1"/>
    <col min="773" max="773" width="9.42578125" style="4" customWidth="1"/>
    <col min="774" max="774" width="8" style="4" customWidth="1"/>
    <col min="775" max="775" width="7.28515625" style="4" customWidth="1"/>
    <col min="776" max="776" width="8.7109375" style="4" customWidth="1"/>
    <col min="777" max="777" width="10.85546875" style="4" customWidth="1"/>
    <col min="778" max="1023" width="9.140625" style="4"/>
    <col min="1024" max="1024" width="25" style="4" customWidth="1"/>
    <col min="1025" max="1025" width="1.5703125" style="4" customWidth="1"/>
    <col min="1026" max="1026" width="8.28515625" style="4" customWidth="1"/>
    <col min="1027" max="1027" width="7.7109375" style="4" customWidth="1"/>
    <col min="1028" max="1028" width="7.5703125" style="4" customWidth="1"/>
    <col min="1029" max="1029" width="9.42578125" style="4" customWidth="1"/>
    <col min="1030" max="1030" width="8" style="4" customWidth="1"/>
    <col min="1031" max="1031" width="7.28515625" style="4" customWidth="1"/>
    <col min="1032" max="1032" width="8.7109375" style="4" customWidth="1"/>
    <col min="1033" max="1033" width="10.85546875" style="4" customWidth="1"/>
    <col min="1034" max="1279" width="9.140625" style="4"/>
    <col min="1280" max="1280" width="25" style="4" customWidth="1"/>
    <col min="1281" max="1281" width="1.5703125" style="4" customWidth="1"/>
    <col min="1282" max="1282" width="8.28515625" style="4" customWidth="1"/>
    <col min="1283" max="1283" width="7.7109375" style="4" customWidth="1"/>
    <col min="1284" max="1284" width="7.5703125" style="4" customWidth="1"/>
    <col min="1285" max="1285" width="9.42578125" style="4" customWidth="1"/>
    <col min="1286" max="1286" width="8" style="4" customWidth="1"/>
    <col min="1287" max="1287" width="7.28515625" style="4" customWidth="1"/>
    <col min="1288" max="1288" width="8.7109375" style="4" customWidth="1"/>
    <col min="1289" max="1289" width="10.85546875" style="4" customWidth="1"/>
    <col min="1290" max="1535" width="9.140625" style="4"/>
    <col min="1536" max="1536" width="25" style="4" customWidth="1"/>
    <col min="1537" max="1537" width="1.5703125" style="4" customWidth="1"/>
    <col min="1538" max="1538" width="8.28515625" style="4" customWidth="1"/>
    <col min="1539" max="1539" width="7.7109375" style="4" customWidth="1"/>
    <col min="1540" max="1540" width="7.5703125" style="4" customWidth="1"/>
    <col min="1541" max="1541" width="9.42578125" style="4" customWidth="1"/>
    <col min="1542" max="1542" width="8" style="4" customWidth="1"/>
    <col min="1543" max="1543" width="7.28515625" style="4" customWidth="1"/>
    <col min="1544" max="1544" width="8.7109375" style="4" customWidth="1"/>
    <col min="1545" max="1545" width="10.85546875" style="4" customWidth="1"/>
    <col min="1546" max="1791" width="9.140625" style="4"/>
    <col min="1792" max="1792" width="25" style="4" customWidth="1"/>
    <col min="1793" max="1793" width="1.5703125" style="4" customWidth="1"/>
    <col min="1794" max="1794" width="8.28515625" style="4" customWidth="1"/>
    <col min="1795" max="1795" width="7.7109375" style="4" customWidth="1"/>
    <col min="1796" max="1796" width="7.5703125" style="4" customWidth="1"/>
    <col min="1797" max="1797" width="9.42578125" style="4" customWidth="1"/>
    <col min="1798" max="1798" width="8" style="4" customWidth="1"/>
    <col min="1799" max="1799" width="7.28515625" style="4" customWidth="1"/>
    <col min="1800" max="1800" width="8.7109375" style="4" customWidth="1"/>
    <col min="1801" max="1801" width="10.85546875" style="4" customWidth="1"/>
    <col min="1802" max="2047" width="9.140625" style="4"/>
    <col min="2048" max="2048" width="25" style="4" customWidth="1"/>
    <col min="2049" max="2049" width="1.5703125" style="4" customWidth="1"/>
    <col min="2050" max="2050" width="8.28515625" style="4" customWidth="1"/>
    <col min="2051" max="2051" width="7.7109375" style="4" customWidth="1"/>
    <col min="2052" max="2052" width="7.5703125" style="4" customWidth="1"/>
    <col min="2053" max="2053" width="9.42578125" style="4" customWidth="1"/>
    <col min="2054" max="2054" width="8" style="4" customWidth="1"/>
    <col min="2055" max="2055" width="7.28515625" style="4" customWidth="1"/>
    <col min="2056" max="2056" width="8.7109375" style="4" customWidth="1"/>
    <col min="2057" max="2057" width="10.85546875" style="4" customWidth="1"/>
    <col min="2058" max="2303" width="9.140625" style="4"/>
    <col min="2304" max="2304" width="25" style="4" customWidth="1"/>
    <col min="2305" max="2305" width="1.5703125" style="4" customWidth="1"/>
    <col min="2306" max="2306" width="8.28515625" style="4" customWidth="1"/>
    <col min="2307" max="2307" width="7.7109375" style="4" customWidth="1"/>
    <col min="2308" max="2308" width="7.5703125" style="4" customWidth="1"/>
    <col min="2309" max="2309" width="9.42578125" style="4" customWidth="1"/>
    <col min="2310" max="2310" width="8" style="4" customWidth="1"/>
    <col min="2311" max="2311" width="7.28515625" style="4" customWidth="1"/>
    <col min="2312" max="2312" width="8.7109375" style="4" customWidth="1"/>
    <col min="2313" max="2313" width="10.85546875" style="4" customWidth="1"/>
    <col min="2314" max="2559" width="9.140625" style="4"/>
    <col min="2560" max="2560" width="25" style="4" customWidth="1"/>
    <col min="2561" max="2561" width="1.5703125" style="4" customWidth="1"/>
    <col min="2562" max="2562" width="8.28515625" style="4" customWidth="1"/>
    <col min="2563" max="2563" width="7.7109375" style="4" customWidth="1"/>
    <col min="2564" max="2564" width="7.5703125" style="4" customWidth="1"/>
    <col min="2565" max="2565" width="9.42578125" style="4" customWidth="1"/>
    <col min="2566" max="2566" width="8" style="4" customWidth="1"/>
    <col min="2567" max="2567" width="7.28515625" style="4" customWidth="1"/>
    <col min="2568" max="2568" width="8.7109375" style="4" customWidth="1"/>
    <col min="2569" max="2569" width="10.85546875" style="4" customWidth="1"/>
    <col min="2570" max="2815" width="9.140625" style="4"/>
    <col min="2816" max="2816" width="25" style="4" customWidth="1"/>
    <col min="2817" max="2817" width="1.5703125" style="4" customWidth="1"/>
    <col min="2818" max="2818" width="8.28515625" style="4" customWidth="1"/>
    <col min="2819" max="2819" width="7.7109375" style="4" customWidth="1"/>
    <col min="2820" max="2820" width="7.5703125" style="4" customWidth="1"/>
    <col min="2821" max="2821" width="9.42578125" style="4" customWidth="1"/>
    <col min="2822" max="2822" width="8" style="4" customWidth="1"/>
    <col min="2823" max="2823" width="7.28515625" style="4" customWidth="1"/>
    <col min="2824" max="2824" width="8.7109375" style="4" customWidth="1"/>
    <col min="2825" max="2825" width="10.85546875" style="4" customWidth="1"/>
    <col min="2826" max="3071" width="9.140625" style="4"/>
    <col min="3072" max="3072" width="25" style="4" customWidth="1"/>
    <col min="3073" max="3073" width="1.5703125" style="4" customWidth="1"/>
    <col min="3074" max="3074" width="8.28515625" style="4" customWidth="1"/>
    <col min="3075" max="3075" width="7.7109375" style="4" customWidth="1"/>
    <col min="3076" max="3076" width="7.5703125" style="4" customWidth="1"/>
    <col min="3077" max="3077" width="9.42578125" style="4" customWidth="1"/>
    <col min="3078" max="3078" width="8" style="4" customWidth="1"/>
    <col min="3079" max="3079" width="7.28515625" style="4" customWidth="1"/>
    <col min="3080" max="3080" width="8.7109375" style="4" customWidth="1"/>
    <col min="3081" max="3081" width="10.85546875" style="4" customWidth="1"/>
    <col min="3082" max="3327" width="9.140625" style="4"/>
    <col min="3328" max="3328" width="25" style="4" customWidth="1"/>
    <col min="3329" max="3329" width="1.5703125" style="4" customWidth="1"/>
    <col min="3330" max="3330" width="8.28515625" style="4" customWidth="1"/>
    <col min="3331" max="3331" width="7.7109375" style="4" customWidth="1"/>
    <col min="3332" max="3332" width="7.5703125" style="4" customWidth="1"/>
    <col min="3333" max="3333" width="9.42578125" style="4" customWidth="1"/>
    <col min="3334" max="3334" width="8" style="4" customWidth="1"/>
    <col min="3335" max="3335" width="7.28515625" style="4" customWidth="1"/>
    <col min="3336" max="3336" width="8.7109375" style="4" customWidth="1"/>
    <col min="3337" max="3337" width="10.85546875" style="4" customWidth="1"/>
    <col min="3338" max="3583" width="9.140625" style="4"/>
    <col min="3584" max="3584" width="25" style="4" customWidth="1"/>
    <col min="3585" max="3585" width="1.5703125" style="4" customWidth="1"/>
    <col min="3586" max="3586" width="8.28515625" style="4" customWidth="1"/>
    <col min="3587" max="3587" width="7.7109375" style="4" customWidth="1"/>
    <col min="3588" max="3588" width="7.5703125" style="4" customWidth="1"/>
    <col min="3589" max="3589" width="9.42578125" style="4" customWidth="1"/>
    <col min="3590" max="3590" width="8" style="4" customWidth="1"/>
    <col min="3591" max="3591" width="7.28515625" style="4" customWidth="1"/>
    <col min="3592" max="3592" width="8.7109375" style="4" customWidth="1"/>
    <col min="3593" max="3593" width="10.85546875" style="4" customWidth="1"/>
    <col min="3594" max="3839" width="9.140625" style="4"/>
    <col min="3840" max="3840" width="25" style="4" customWidth="1"/>
    <col min="3841" max="3841" width="1.5703125" style="4" customWidth="1"/>
    <col min="3842" max="3842" width="8.28515625" style="4" customWidth="1"/>
    <col min="3843" max="3843" width="7.7109375" style="4" customWidth="1"/>
    <col min="3844" max="3844" width="7.5703125" style="4" customWidth="1"/>
    <col min="3845" max="3845" width="9.42578125" style="4" customWidth="1"/>
    <col min="3846" max="3846" width="8" style="4" customWidth="1"/>
    <col min="3847" max="3847" width="7.28515625" style="4" customWidth="1"/>
    <col min="3848" max="3848" width="8.7109375" style="4" customWidth="1"/>
    <col min="3849" max="3849" width="10.85546875" style="4" customWidth="1"/>
    <col min="3850" max="4095" width="9.140625" style="4"/>
    <col min="4096" max="4096" width="25" style="4" customWidth="1"/>
    <col min="4097" max="4097" width="1.5703125" style="4" customWidth="1"/>
    <col min="4098" max="4098" width="8.28515625" style="4" customWidth="1"/>
    <col min="4099" max="4099" width="7.7109375" style="4" customWidth="1"/>
    <col min="4100" max="4100" width="7.5703125" style="4" customWidth="1"/>
    <col min="4101" max="4101" width="9.42578125" style="4" customWidth="1"/>
    <col min="4102" max="4102" width="8" style="4" customWidth="1"/>
    <col min="4103" max="4103" width="7.28515625" style="4" customWidth="1"/>
    <col min="4104" max="4104" width="8.7109375" style="4" customWidth="1"/>
    <col min="4105" max="4105" width="10.85546875" style="4" customWidth="1"/>
    <col min="4106" max="4351" width="9.140625" style="4"/>
    <col min="4352" max="4352" width="25" style="4" customWidth="1"/>
    <col min="4353" max="4353" width="1.5703125" style="4" customWidth="1"/>
    <col min="4354" max="4354" width="8.28515625" style="4" customWidth="1"/>
    <col min="4355" max="4355" width="7.7109375" style="4" customWidth="1"/>
    <col min="4356" max="4356" width="7.5703125" style="4" customWidth="1"/>
    <col min="4357" max="4357" width="9.42578125" style="4" customWidth="1"/>
    <col min="4358" max="4358" width="8" style="4" customWidth="1"/>
    <col min="4359" max="4359" width="7.28515625" style="4" customWidth="1"/>
    <col min="4360" max="4360" width="8.7109375" style="4" customWidth="1"/>
    <col min="4361" max="4361" width="10.85546875" style="4" customWidth="1"/>
    <col min="4362" max="4607" width="9.140625" style="4"/>
    <col min="4608" max="4608" width="25" style="4" customWidth="1"/>
    <col min="4609" max="4609" width="1.5703125" style="4" customWidth="1"/>
    <col min="4610" max="4610" width="8.28515625" style="4" customWidth="1"/>
    <col min="4611" max="4611" width="7.7109375" style="4" customWidth="1"/>
    <col min="4612" max="4612" width="7.5703125" style="4" customWidth="1"/>
    <col min="4613" max="4613" width="9.42578125" style="4" customWidth="1"/>
    <col min="4614" max="4614" width="8" style="4" customWidth="1"/>
    <col min="4615" max="4615" width="7.28515625" style="4" customWidth="1"/>
    <col min="4616" max="4616" width="8.7109375" style="4" customWidth="1"/>
    <col min="4617" max="4617" width="10.85546875" style="4" customWidth="1"/>
    <col min="4618" max="4863" width="9.140625" style="4"/>
    <col min="4864" max="4864" width="25" style="4" customWidth="1"/>
    <col min="4865" max="4865" width="1.5703125" style="4" customWidth="1"/>
    <col min="4866" max="4866" width="8.28515625" style="4" customWidth="1"/>
    <col min="4867" max="4867" width="7.7109375" style="4" customWidth="1"/>
    <col min="4868" max="4868" width="7.5703125" style="4" customWidth="1"/>
    <col min="4869" max="4869" width="9.42578125" style="4" customWidth="1"/>
    <col min="4870" max="4870" width="8" style="4" customWidth="1"/>
    <col min="4871" max="4871" width="7.28515625" style="4" customWidth="1"/>
    <col min="4872" max="4872" width="8.7109375" style="4" customWidth="1"/>
    <col min="4873" max="4873" width="10.85546875" style="4" customWidth="1"/>
    <col min="4874" max="5119" width="9.140625" style="4"/>
    <col min="5120" max="5120" width="25" style="4" customWidth="1"/>
    <col min="5121" max="5121" width="1.5703125" style="4" customWidth="1"/>
    <col min="5122" max="5122" width="8.28515625" style="4" customWidth="1"/>
    <col min="5123" max="5123" width="7.7109375" style="4" customWidth="1"/>
    <col min="5124" max="5124" width="7.5703125" style="4" customWidth="1"/>
    <col min="5125" max="5125" width="9.42578125" style="4" customWidth="1"/>
    <col min="5126" max="5126" width="8" style="4" customWidth="1"/>
    <col min="5127" max="5127" width="7.28515625" style="4" customWidth="1"/>
    <col min="5128" max="5128" width="8.7109375" style="4" customWidth="1"/>
    <col min="5129" max="5129" width="10.85546875" style="4" customWidth="1"/>
    <col min="5130" max="5375" width="9.140625" style="4"/>
    <col min="5376" max="5376" width="25" style="4" customWidth="1"/>
    <col min="5377" max="5377" width="1.5703125" style="4" customWidth="1"/>
    <col min="5378" max="5378" width="8.28515625" style="4" customWidth="1"/>
    <col min="5379" max="5379" width="7.7109375" style="4" customWidth="1"/>
    <col min="5380" max="5380" width="7.5703125" style="4" customWidth="1"/>
    <col min="5381" max="5381" width="9.42578125" style="4" customWidth="1"/>
    <col min="5382" max="5382" width="8" style="4" customWidth="1"/>
    <col min="5383" max="5383" width="7.28515625" style="4" customWidth="1"/>
    <col min="5384" max="5384" width="8.7109375" style="4" customWidth="1"/>
    <col min="5385" max="5385" width="10.85546875" style="4" customWidth="1"/>
    <col min="5386" max="5631" width="9.140625" style="4"/>
    <col min="5632" max="5632" width="25" style="4" customWidth="1"/>
    <col min="5633" max="5633" width="1.5703125" style="4" customWidth="1"/>
    <col min="5634" max="5634" width="8.28515625" style="4" customWidth="1"/>
    <col min="5635" max="5635" width="7.7109375" style="4" customWidth="1"/>
    <col min="5636" max="5636" width="7.5703125" style="4" customWidth="1"/>
    <col min="5637" max="5637" width="9.42578125" style="4" customWidth="1"/>
    <col min="5638" max="5638" width="8" style="4" customWidth="1"/>
    <col min="5639" max="5639" width="7.28515625" style="4" customWidth="1"/>
    <col min="5640" max="5640" width="8.7109375" style="4" customWidth="1"/>
    <col min="5641" max="5641" width="10.85546875" style="4" customWidth="1"/>
    <col min="5642" max="5887" width="9.140625" style="4"/>
    <col min="5888" max="5888" width="25" style="4" customWidth="1"/>
    <col min="5889" max="5889" width="1.5703125" style="4" customWidth="1"/>
    <col min="5890" max="5890" width="8.28515625" style="4" customWidth="1"/>
    <col min="5891" max="5891" width="7.7109375" style="4" customWidth="1"/>
    <col min="5892" max="5892" width="7.5703125" style="4" customWidth="1"/>
    <col min="5893" max="5893" width="9.42578125" style="4" customWidth="1"/>
    <col min="5894" max="5894" width="8" style="4" customWidth="1"/>
    <col min="5895" max="5895" width="7.28515625" style="4" customWidth="1"/>
    <col min="5896" max="5896" width="8.7109375" style="4" customWidth="1"/>
    <col min="5897" max="5897" width="10.85546875" style="4" customWidth="1"/>
    <col min="5898" max="6143" width="9.140625" style="4"/>
    <col min="6144" max="6144" width="25" style="4" customWidth="1"/>
    <col min="6145" max="6145" width="1.5703125" style="4" customWidth="1"/>
    <col min="6146" max="6146" width="8.28515625" style="4" customWidth="1"/>
    <col min="6147" max="6147" width="7.7109375" style="4" customWidth="1"/>
    <col min="6148" max="6148" width="7.5703125" style="4" customWidth="1"/>
    <col min="6149" max="6149" width="9.42578125" style="4" customWidth="1"/>
    <col min="6150" max="6150" width="8" style="4" customWidth="1"/>
    <col min="6151" max="6151" width="7.28515625" style="4" customWidth="1"/>
    <col min="6152" max="6152" width="8.7109375" style="4" customWidth="1"/>
    <col min="6153" max="6153" width="10.85546875" style="4" customWidth="1"/>
    <col min="6154" max="6399" width="9.140625" style="4"/>
    <col min="6400" max="6400" width="25" style="4" customWidth="1"/>
    <col min="6401" max="6401" width="1.5703125" style="4" customWidth="1"/>
    <col min="6402" max="6402" width="8.28515625" style="4" customWidth="1"/>
    <col min="6403" max="6403" width="7.7109375" style="4" customWidth="1"/>
    <col min="6404" max="6404" width="7.5703125" style="4" customWidth="1"/>
    <col min="6405" max="6405" width="9.42578125" style="4" customWidth="1"/>
    <col min="6406" max="6406" width="8" style="4" customWidth="1"/>
    <col min="6407" max="6407" width="7.28515625" style="4" customWidth="1"/>
    <col min="6408" max="6408" width="8.7109375" style="4" customWidth="1"/>
    <col min="6409" max="6409" width="10.85546875" style="4" customWidth="1"/>
    <col min="6410" max="6655" width="9.140625" style="4"/>
    <col min="6656" max="6656" width="25" style="4" customWidth="1"/>
    <col min="6657" max="6657" width="1.5703125" style="4" customWidth="1"/>
    <col min="6658" max="6658" width="8.28515625" style="4" customWidth="1"/>
    <col min="6659" max="6659" width="7.7109375" style="4" customWidth="1"/>
    <col min="6660" max="6660" width="7.5703125" style="4" customWidth="1"/>
    <col min="6661" max="6661" width="9.42578125" style="4" customWidth="1"/>
    <col min="6662" max="6662" width="8" style="4" customWidth="1"/>
    <col min="6663" max="6663" width="7.28515625" style="4" customWidth="1"/>
    <col min="6664" max="6664" width="8.7109375" style="4" customWidth="1"/>
    <col min="6665" max="6665" width="10.85546875" style="4" customWidth="1"/>
    <col min="6666" max="6911" width="9.140625" style="4"/>
    <col min="6912" max="6912" width="25" style="4" customWidth="1"/>
    <col min="6913" max="6913" width="1.5703125" style="4" customWidth="1"/>
    <col min="6914" max="6914" width="8.28515625" style="4" customWidth="1"/>
    <col min="6915" max="6915" width="7.7109375" style="4" customWidth="1"/>
    <col min="6916" max="6916" width="7.5703125" style="4" customWidth="1"/>
    <col min="6917" max="6917" width="9.42578125" style="4" customWidth="1"/>
    <col min="6918" max="6918" width="8" style="4" customWidth="1"/>
    <col min="6919" max="6919" width="7.28515625" style="4" customWidth="1"/>
    <col min="6920" max="6920" width="8.7109375" style="4" customWidth="1"/>
    <col min="6921" max="6921" width="10.85546875" style="4" customWidth="1"/>
    <col min="6922" max="7167" width="9.140625" style="4"/>
    <col min="7168" max="7168" width="25" style="4" customWidth="1"/>
    <col min="7169" max="7169" width="1.5703125" style="4" customWidth="1"/>
    <col min="7170" max="7170" width="8.28515625" style="4" customWidth="1"/>
    <col min="7171" max="7171" width="7.7109375" style="4" customWidth="1"/>
    <col min="7172" max="7172" width="7.5703125" style="4" customWidth="1"/>
    <col min="7173" max="7173" width="9.42578125" style="4" customWidth="1"/>
    <col min="7174" max="7174" width="8" style="4" customWidth="1"/>
    <col min="7175" max="7175" width="7.28515625" style="4" customWidth="1"/>
    <col min="7176" max="7176" width="8.7109375" style="4" customWidth="1"/>
    <col min="7177" max="7177" width="10.85546875" style="4" customWidth="1"/>
    <col min="7178" max="7423" width="9.140625" style="4"/>
    <col min="7424" max="7424" width="25" style="4" customWidth="1"/>
    <col min="7425" max="7425" width="1.5703125" style="4" customWidth="1"/>
    <col min="7426" max="7426" width="8.28515625" style="4" customWidth="1"/>
    <col min="7427" max="7427" width="7.7109375" style="4" customWidth="1"/>
    <col min="7428" max="7428" width="7.5703125" style="4" customWidth="1"/>
    <col min="7429" max="7429" width="9.42578125" style="4" customWidth="1"/>
    <col min="7430" max="7430" width="8" style="4" customWidth="1"/>
    <col min="7431" max="7431" width="7.28515625" style="4" customWidth="1"/>
    <col min="7432" max="7432" width="8.7109375" style="4" customWidth="1"/>
    <col min="7433" max="7433" width="10.85546875" style="4" customWidth="1"/>
    <col min="7434" max="7679" width="9.140625" style="4"/>
    <col min="7680" max="7680" width="25" style="4" customWidth="1"/>
    <col min="7681" max="7681" width="1.5703125" style="4" customWidth="1"/>
    <col min="7682" max="7682" width="8.28515625" style="4" customWidth="1"/>
    <col min="7683" max="7683" width="7.7109375" style="4" customWidth="1"/>
    <col min="7684" max="7684" width="7.5703125" style="4" customWidth="1"/>
    <col min="7685" max="7685" width="9.42578125" style="4" customWidth="1"/>
    <col min="7686" max="7686" width="8" style="4" customWidth="1"/>
    <col min="7687" max="7687" width="7.28515625" style="4" customWidth="1"/>
    <col min="7688" max="7688" width="8.7109375" style="4" customWidth="1"/>
    <col min="7689" max="7689" width="10.85546875" style="4" customWidth="1"/>
    <col min="7690" max="7935" width="9.140625" style="4"/>
    <col min="7936" max="7936" width="25" style="4" customWidth="1"/>
    <col min="7937" max="7937" width="1.5703125" style="4" customWidth="1"/>
    <col min="7938" max="7938" width="8.28515625" style="4" customWidth="1"/>
    <col min="7939" max="7939" width="7.7109375" style="4" customWidth="1"/>
    <col min="7940" max="7940" width="7.5703125" style="4" customWidth="1"/>
    <col min="7941" max="7941" width="9.42578125" style="4" customWidth="1"/>
    <col min="7942" max="7942" width="8" style="4" customWidth="1"/>
    <col min="7943" max="7943" width="7.28515625" style="4" customWidth="1"/>
    <col min="7944" max="7944" width="8.7109375" style="4" customWidth="1"/>
    <col min="7945" max="7945" width="10.85546875" style="4" customWidth="1"/>
    <col min="7946" max="8191" width="9.140625" style="4"/>
    <col min="8192" max="8192" width="25" style="4" customWidth="1"/>
    <col min="8193" max="8193" width="1.5703125" style="4" customWidth="1"/>
    <col min="8194" max="8194" width="8.28515625" style="4" customWidth="1"/>
    <col min="8195" max="8195" width="7.7109375" style="4" customWidth="1"/>
    <col min="8196" max="8196" width="7.5703125" style="4" customWidth="1"/>
    <col min="8197" max="8197" width="9.42578125" style="4" customWidth="1"/>
    <col min="8198" max="8198" width="8" style="4" customWidth="1"/>
    <col min="8199" max="8199" width="7.28515625" style="4" customWidth="1"/>
    <col min="8200" max="8200" width="8.7109375" style="4" customWidth="1"/>
    <col min="8201" max="8201" width="10.85546875" style="4" customWidth="1"/>
    <col min="8202" max="8447" width="9.140625" style="4"/>
    <col min="8448" max="8448" width="25" style="4" customWidth="1"/>
    <col min="8449" max="8449" width="1.5703125" style="4" customWidth="1"/>
    <col min="8450" max="8450" width="8.28515625" style="4" customWidth="1"/>
    <col min="8451" max="8451" width="7.7109375" style="4" customWidth="1"/>
    <col min="8452" max="8452" width="7.5703125" style="4" customWidth="1"/>
    <col min="8453" max="8453" width="9.42578125" style="4" customWidth="1"/>
    <col min="8454" max="8454" width="8" style="4" customWidth="1"/>
    <col min="8455" max="8455" width="7.28515625" style="4" customWidth="1"/>
    <col min="8456" max="8456" width="8.7109375" style="4" customWidth="1"/>
    <col min="8457" max="8457" width="10.85546875" style="4" customWidth="1"/>
    <col min="8458" max="8703" width="9.140625" style="4"/>
    <col min="8704" max="8704" width="25" style="4" customWidth="1"/>
    <col min="8705" max="8705" width="1.5703125" style="4" customWidth="1"/>
    <col min="8706" max="8706" width="8.28515625" style="4" customWidth="1"/>
    <col min="8707" max="8707" width="7.7109375" style="4" customWidth="1"/>
    <col min="8708" max="8708" width="7.5703125" style="4" customWidth="1"/>
    <col min="8709" max="8709" width="9.42578125" style="4" customWidth="1"/>
    <col min="8710" max="8710" width="8" style="4" customWidth="1"/>
    <col min="8711" max="8711" width="7.28515625" style="4" customWidth="1"/>
    <col min="8712" max="8712" width="8.7109375" style="4" customWidth="1"/>
    <col min="8713" max="8713" width="10.85546875" style="4" customWidth="1"/>
    <col min="8714" max="8959" width="9.140625" style="4"/>
    <col min="8960" max="8960" width="25" style="4" customWidth="1"/>
    <col min="8961" max="8961" width="1.5703125" style="4" customWidth="1"/>
    <col min="8962" max="8962" width="8.28515625" style="4" customWidth="1"/>
    <col min="8963" max="8963" width="7.7109375" style="4" customWidth="1"/>
    <col min="8964" max="8964" width="7.5703125" style="4" customWidth="1"/>
    <col min="8965" max="8965" width="9.42578125" style="4" customWidth="1"/>
    <col min="8966" max="8966" width="8" style="4" customWidth="1"/>
    <col min="8967" max="8967" width="7.28515625" style="4" customWidth="1"/>
    <col min="8968" max="8968" width="8.7109375" style="4" customWidth="1"/>
    <col min="8969" max="8969" width="10.85546875" style="4" customWidth="1"/>
    <col min="8970" max="9215" width="9.140625" style="4"/>
    <col min="9216" max="9216" width="25" style="4" customWidth="1"/>
    <col min="9217" max="9217" width="1.5703125" style="4" customWidth="1"/>
    <col min="9218" max="9218" width="8.28515625" style="4" customWidth="1"/>
    <col min="9219" max="9219" width="7.7109375" style="4" customWidth="1"/>
    <col min="9220" max="9220" width="7.5703125" style="4" customWidth="1"/>
    <col min="9221" max="9221" width="9.42578125" style="4" customWidth="1"/>
    <col min="9222" max="9222" width="8" style="4" customWidth="1"/>
    <col min="9223" max="9223" width="7.28515625" style="4" customWidth="1"/>
    <col min="9224" max="9224" width="8.7109375" style="4" customWidth="1"/>
    <col min="9225" max="9225" width="10.85546875" style="4" customWidth="1"/>
    <col min="9226" max="9471" width="9.140625" style="4"/>
    <col min="9472" max="9472" width="25" style="4" customWidth="1"/>
    <col min="9473" max="9473" width="1.5703125" style="4" customWidth="1"/>
    <col min="9474" max="9474" width="8.28515625" style="4" customWidth="1"/>
    <col min="9475" max="9475" width="7.7109375" style="4" customWidth="1"/>
    <col min="9476" max="9476" width="7.5703125" style="4" customWidth="1"/>
    <col min="9477" max="9477" width="9.42578125" style="4" customWidth="1"/>
    <col min="9478" max="9478" width="8" style="4" customWidth="1"/>
    <col min="9479" max="9479" width="7.28515625" style="4" customWidth="1"/>
    <col min="9480" max="9480" width="8.7109375" style="4" customWidth="1"/>
    <col min="9481" max="9481" width="10.85546875" style="4" customWidth="1"/>
    <col min="9482" max="9727" width="9.140625" style="4"/>
    <col min="9728" max="9728" width="25" style="4" customWidth="1"/>
    <col min="9729" max="9729" width="1.5703125" style="4" customWidth="1"/>
    <col min="9730" max="9730" width="8.28515625" style="4" customWidth="1"/>
    <col min="9731" max="9731" width="7.7109375" style="4" customWidth="1"/>
    <col min="9732" max="9732" width="7.5703125" style="4" customWidth="1"/>
    <col min="9733" max="9733" width="9.42578125" style="4" customWidth="1"/>
    <col min="9734" max="9734" width="8" style="4" customWidth="1"/>
    <col min="9735" max="9735" width="7.28515625" style="4" customWidth="1"/>
    <col min="9736" max="9736" width="8.7109375" style="4" customWidth="1"/>
    <col min="9737" max="9737" width="10.85546875" style="4" customWidth="1"/>
    <col min="9738" max="9983" width="9.140625" style="4"/>
    <col min="9984" max="9984" width="25" style="4" customWidth="1"/>
    <col min="9985" max="9985" width="1.5703125" style="4" customWidth="1"/>
    <col min="9986" max="9986" width="8.28515625" style="4" customWidth="1"/>
    <col min="9987" max="9987" width="7.7109375" style="4" customWidth="1"/>
    <col min="9988" max="9988" width="7.5703125" style="4" customWidth="1"/>
    <col min="9989" max="9989" width="9.42578125" style="4" customWidth="1"/>
    <col min="9990" max="9990" width="8" style="4" customWidth="1"/>
    <col min="9991" max="9991" width="7.28515625" style="4" customWidth="1"/>
    <col min="9992" max="9992" width="8.7109375" style="4" customWidth="1"/>
    <col min="9993" max="9993" width="10.85546875" style="4" customWidth="1"/>
    <col min="9994" max="10239" width="9.140625" style="4"/>
    <col min="10240" max="10240" width="25" style="4" customWidth="1"/>
    <col min="10241" max="10241" width="1.5703125" style="4" customWidth="1"/>
    <col min="10242" max="10242" width="8.28515625" style="4" customWidth="1"/>
    <col min="10243" max="10243" width="7.7109375" style="4" customWidth="1"/>
    <col min="10244" max="10244" width="7.5703125" style="4" customWidth="1"/>
    <col min="10245" max="10245" width="9.42578125" style="4" customWidth="1"/>
    <col min="10246" max="10246" width="8" style="4" customWidth="1"/>
    <col min="10247" max="10247" width="7.28515625" style="4" customWidth="1"/>
    <col min="10248" max="10248" width="8.7109375" style="4" customWidth="1"/>
    <col min="10249" max="10249" width="10.85546875" style="4" customWidth="1"/>
    <col min="10250" max="10495" width="9.140625" style="4"/>
    <col min="10496" max="10496" width="25" style="4" customWidth="1"/>
    <col min="10497" max="10497" width="1.5703125" style="4" customWidth="1"/>
    <col min="10498" max="10498" width="8.28515625" style="4" customWidth="1"/>
    <col min="10499" max="10499" width="7.7109375" style="4" customWidth="1"/>
    <col min="10500" max="10500" width="7.5703125" style="4" customWidth="1"/>
    <col min="10501" max="10501" width="9.42578125" style="4" customWidth="1"/>
    <col min="10502" max="10502" width="8" style="4" customWidth="1"/>
    <col min="10503" max="10503" width="7.28515625" style="4" customWidth="1"/>
    <col min="10504" max="10504" width="8.7109375" style="4" customWidth="1"/>
    <col min="10505" max="10505" width="10.85546875" style="4" customWidth="1"/>
    <col min="10506" max="10751" width="9.140625" style="4"/>
    <col min="10752" max="10752" width="25" style="4" customWidth="1"/>
    <col min="10753" max="10753" width="1.5703125" style="4" customWidth="1"/>
    <col min="10754" max="10754" width="8.28515625" style="4" customWidth="1"/>
    <col min="10755" max="10755" width="7.7109375" style="4" customWidth="1"/>
    <col min="10756" max="10756" width="7.5703125" style="4" customWidth="1"/>
    <col min="10757" max="10757" width="9.42578125" style="4" customWidth="1"/>
    <col min="10758" max="10758" width="8" style="4" customWidth="1"/>
    <col min="10759" max="10759" width="7.28515625" style="4" customWidth="1"/>
    <col min="10760" max="10760" width="8.7109375" style="4" customWidth="1"/>
    <col min="10761" max="10761" width="10.85546875" style="4" customWidth="1"/>
    <col min="10762" max="11007" width="9.140625" style="4"/>
    <col min="11008" max="11008" width="25" style="4" customWidth="1"/>
    <col min="11009" max="11009" width="1.5703125" style="4" customWidth="1"/>
    <col min="11010" max="11010" width="8.28515625" style="4" customWidth="1"/>
    <col min="11011" max="11011" width="7.7109375" style="4" customWidth="1"/>
    <col min="11012" max="11012" width="7.5703125" style="4" customWidth="1"/>
    <col min="11013" max="11013" width="9.42578125" style="4" customWidth="1"/>
    <col min="11014" max="11014" width="8" style="4" customWidth="1"/>
    <col min="11015" max="11015" width="7.28515625" style="4" customWidth="1"/>
    <col min="11016" max="11016" width="8.7109375" style="4" customWidth="1"/>
    <col min="11017" max="11017" width="10.85546875" style="4" customWidth="1"/>
    <col min="11018" max="11263" width="9.140625" style="4"/>
    <col min="11264" max="11264" width="25" style="4" customWidth="1"/>
    <col min="11265" max="11265" width="1.5703125" style="4" customWidth="1"/>
    <col min="11266" max="11266" width="8.28515625" style="4" customWidth="1"/>
    <col min="11267" max="11267" width="7.7109375" style="4" customWidth="1"/>
    <col min="11268" max="11268" width="7.5703125" style="4" customWidth="1"/>
    <col min="11269" max="11269" width="9.42578125" style="4" customWidth="1"/>
    <col min="11270" max="11270" width="8" style="4" customWidth="1"/>
    <col min="11271" max="11271" width="7.28515625" style="4" customWidth="1"/>
    <col min="11272" max="11272" width="8.7109375" style="4" customWidth="1"/>
    <col min="11273" max="11273" width="10.85546875" style="4" customWidth="1"/>
    <col min="11274" max="11519" width="9.140625" style="4"/>
    <col min="11520" max="11520" width="25" style="4" customWidth="1"/>
    <col min="11521" max="11521" width="1.5703125" style="4" customWidth="1"/>
    <col min="11522" max="11522" width="8.28515625" style="4" customWidth="1"/>
    <col min="11523" max="11523" width="7.7109375" style="4" customWidth="1"/>
    <col min="11524" max="11524" width="7.5703125" style="4" customWidth="1"/>
    <col min="11525" max="11525" width="9.42578125" style="4" customWidth="1"/>
    <col min="11526" max="11526" width="8" style="4" customWidth="1"/>
    <col min="11527" max="11527" width="7.28515625" style="4" customWidth="1"/>
    <col min="11528" max="11528" width="8.7109375" style="4" customWidth="1"/>
    <col min="11529" max="11529" width="10.85546875" style="4" customWidth="1"/>
    <col min="11530" max="11775" width="9.140625" style="4"/>
    <col min="11776" max="11776" width="25" style="4" customWidth="1"/>
    <col min="11777" max="11777" width="1.5703125" style="4" customWidth="1"/>
    <col min="11778" max="11778" width="8.28515625" style="4" customWidth="1"/>
    <col min="11779" max="11779" width="7.7109375" style="4" customWidth="1"/>
    <col min="11780" max="11780" width="7.5703125" style="4" customWidth="1"/>
    <col min="11781" max="11781" width="9.42578125" style="4" customWidth="1"/>
    <col min="11782" max="11782" width="8" style="4" customWidth="1"/>
    <col min="11783" max="11783" width="7.28515625" style="4" customWidth="1"/>
    <col min="11784" max="11784" width="8.7109375" style="4" customWidth="1"/>
    <col min="11785" max="11785" width="10.85546875" style="4" customWidth="1"/>
    <col min="11786" max="12031" width="9.140625" style="4"/>
    <col min="12032" max="12032" width="25" style="4" customWidth="1"/>
    <col min="12033" max="12033" width="1.5703125" style="4" customWidth="1"/>
    <col min="12034" max="12034" width="8.28515625" style="4" customWidth="1"/>
    <col min="12035" max="12035" width="7.7109375" style="4" customWidth="1"/>
    <col min="12036" max="12036" width="7.5703125" style="4" customWidth="1"/>
    <col min="12037" max="12037" width="9.42578125" style="4" customWidth="1"/>
    <col min="12038" max="12038" width="8" style="4" customWidth="1"/>
    <col min="12039" max="12039" width="7.28515625" style="4" customWidth="1"/>
    <col min="12040" max="12040" width="8.7109375" style="4" customWidth="1"/>
    <col min="12041" max="12041" width="10.85546875" style="4" customWidth="1"/>
    <col min="12042" max="12287" width="9.140625" style="4"/>
    <col min="12288" max="12288" width="25" style="4" customWidth="1"/>
    <col min="12289" max="12289" width="1.5703125" style="4" customWidth="1"/>
    <col min="12290" max="12290" width="8.28515625" style="4" customWidth="1"/>
    <col min="12291" max="12291" width="7.7109375" style="4" customWidth="1"/>
    <col min="12292" max="12292" width="7.5703125" style="4" customWidth="1"/>
    <col min="12293" max="12293" width="9.42578125" style="4" customWidth="1"/>
    <col min="12294" max="12294" width="8" style="4" customWidth="1"/>
    <col min="12295" max="12295" width="7.28515625" style="4" customWidth="1"/>
    <col min="12296" max="12296" width="8.7109375" style="4" customWidth="1"/>
    <col min="12297" max="12297" width="10.85546875" style="4" customWidth="1"/>
    <col min="12298" max="12543" width="9.140625" style="4"/>
    <col min="12544" max="12544" width="25" style="4" customWidth="1"/>
    <col min="12545" max="12545" width="1.5703125" style="4" customWidth="1"/>
    <col min="12546" max="12546" width="8.28515625" style="4" customWidth="1"/>
    <col min="12547" max="12547" width="7.7109375" style="4" customWidth="1"/>
    <col min="12548" max="12548" width="7.5703125" style="4" customWidth="1"/>
    <col min="12549" max="12549" width="9.42578125" style="4" customWidth="1"/>
    <col min="12550" max="12550" width="8" style="4" customWidth="1"/>
    <col min="12551" max="12551" width="7.28515625" style="4" customWidth="1"/>
    <col min="12552" max="12552" width="8.7109375" style="4" customWidth="1"/>
    <col min="12553" max="12553" width="10.85546875" style="4" customWidth="1"/>
    <col min="12554" max="12799" width="9.140625" style="4"/>
    <col min="12800" max="12800" width="25" style="4" customWidth="1"/>
    <col min="12801" max="12801" width="1.5703125" style="4" customWidth="1"/>
    <col min="12802" max="12802" width="8.28515625" style="4" customWidth="1"/>
    <col min="12803" max="12803" width="7.7109375" style="4" customWidth="1"/>
    <col min="12804" max="12804" width="7.5703125" style="4" customWidth="1"/>
    <col min="12805" max="12805" width="9.42578125" style="4" customWidth="1"/>
    <col min="12806" max="12806" width="8" style="4" customWidth="1"/>
    <col min="12807" max="12807" width="7.28515625" style="4" customWidth="1"/>
    <col min="12808" max="12808" width="8.7109375" style="4" customWidth="1"/>
    <col min="12809" max="12809" width="10.85546875" style="4" customWidth="1"/>
    <col min="12810" max="13055" width="9.140625" style="4"/>
    <col min="13056" max="13056" width="25" style="4" customWidth="1"/>
    <col min="13057" max="13057" width="1.5703125" style="4" customWidth="1"/>
    <col min="13058" max="13058" width="8.28515625" style="4" customWidth="1"/>
    <col min="13059" max="13059" width="7.7109375" style="4" customWidth="1"/>
    <col min="13060" max="13060" width="7.5703125" style="4" customWidth="1"/>
    <col min="13061" max="13061" width="9.42578125" style="4" customWidth="1"/>
    <col min="13062" max="13062" width="8" style="4" customWidth="1"/>
    <col min="13063" max="13063" width="7.28515625" style="4" customWidth="1"/>
    <col min="13064" max="13064" width="8.7109375" style="4" customWidth="1"/>
    <col min="13065" max="13065" width="10.85546875" style="4" customWidth="1"/>
    <col min="13066" max="13311" width="9.140625" style="4"/>
    <col min="13312" max="13312" width="25" style="4" customWidth="1"/>
    <col min="13313" max="13313" width="1.5703125" style="4" customWidth="1"/>
    <col min="13314" max="13314" width="8.28515625" style="4" customWidth="1"/>
    <col min="13315" max="13315" width="7.7109375" style="4" customWidth="1"/>
    <col min="13316" max="13316" width="7.5703125" style="4" customWidth="1"/>
    <col min="13317" max="13317" width="9.42578125" style="4" customWidth="1"/>
    <col min="13318" max="13318" width="8" style="4" customWidth="1"/>
    <col min="13319" max="13319" width="7.28515625" style="4" customWidth="1"/>
    <col min="13320" max="13320" width="8.7109375" style="4" customWidth="1"/>
    <col min="13321" max="13321" width="10.85546875" style="4" customWidth="1"/>
    <col min="13322" max="13567" width="9.140625" style="4"/>
    <col min="13568" max="13568" width="25" style="4" customWidth="1"/>
    <col min="13569" max="13569" width="1.5703125" style="4" customWidth="1"/>
    <col min="13570" max="13570" width="8.28515625" style="4" customWidth="1"/>
    <col min="13571" max="13571" width="7.7109375" style="4" customWidth="1"/>
    <col min="13572" max="13572" width="7.5703125" style="4" customWidth="1"/>
    <col min="13573" max="13573" width="9.42578125" style="4" customWidth="1"/>
    <col min="13574" max="13574" width="8" style="4" customWidth="1"/>
    <col min="13575" max="13575" width="7.28515625" style="4" customWidth="1"/>
    <col min="13576" max="13576" width="8.7109375" style="4" customWidth="1"/>
    <col min="13577" max="13577" width="10.85546875" style="4" customWidth="1"/>
    <col min="13578" max="13823" width="9.140625" style="4"/>
    <col min="13824" max="13824" width="25" style="4" customWidth="1"/>
    <col min="13825" max="13825" width="1.5703125" style="4" customWidth="1"/>
    <col min="13826" max="13826" width="8.28515625" style="4" customWidth="1"/>
    <col min="13827" max="13827" width="7.7109375" style="4" customWidth="1"/>
    <col min="13828" max="13828" width="7.5703125" style="4" customWidth="1"/>
    <col min="13829" max="13829" width="9.42578125" style="4" customWidth="1"/>
    <col min="13830" max="13830" width="8" style="4" customWidth="1"/>
    <col min="13831" max="13831" width="7.28515625" style="4" customWidth="1"/>
    <col min="13832" max="13832" width="8.7109375" style="4" customWidth="1"/>
    <col min="13833" max="13833" width="10.85546875" style="4" customWidth="1"/>
    <col min="13834" max="14079" width="9.140625" style="4"/>
    <col min="14080" max="14080" width="25" style="4" customWidth="1"/>
    <col min="14081" max="14081" width="1.5703125" style="4" customWidth="1"/>
    <col min="14082" max="14082" width="8.28515625" style="4" customWidth="1"/>
    <col min="14083" max="14083" width="7.7109375" style="4" customWidth="1"/>
    <col min="14084" max="14084" width="7.5703125" style="4" customWidth="1"/>
    <col min="14085" max="14085" width="9.42578125" style="4" customWidth="1"/>
    <col min="14086" max="14086" width="8" style="4" customWidth="1"/>
    <col min="14087" max="14087" width="7.28515625" style="4" customWidth="1"/>
    <col min="14088" max="14088" width="8.7109375" style="4" customWidth="1"/>
    <col min="14089" max="14089" width="10.85546875" style="4" customWidth="1"/>
    <col min="14090" max="14335" width="9.140625" style="4"/>
    <col min="14336" max="14336" width="25" style="4" customWidth="1"/>
    <col min="14337" max="14337" width="1.5703125" style="4" customWidth="1"/>
    <col min="14338" max="14338" width="8.28515625" style="4" customWidth="1"/>
    <col min="14339" max="14339" width="7.7109375" style="4" customWidth="1"/>
    <col min="14340" max="14340" width="7.5703125" style="4" customWidth="1"/>
    <col min="14341" max="14341" width="9.42578125" style="4" customWidth="1"/>
    <col min="14342" max="14342" width="8" style="4" customWidth="1"/>
    <col min="14343" max="14343" width="7.28515625" style="4" customWidth="1"/>
    <col min="14344" max="14344" width="8.7109375" style="4" customWidth="1"/>
    <col min="14345" max="14345" width="10.85546875" style="4" customWidth="1"/>
    <col min="14346" max="14591" width="9.140625" style="4"/>
    <col min="14592" max="14592" width="25" style="4" customWidth="1"/>
    <col min="14593" max="14593" width="1.5703125" style="4" customWidth="1"/>
    <col min="14594" max="14594" width="8.28515625" style="4" customWidth="1"/>
    <col min="14595" max="14595" width="7.7109375" style="4" customWidth="1"/>
    <col min="14596" max="14596" width="7.5703125" style="4" customWidth="1"/>
    <col min="14597" max="14597" width="9.42578125" style="4" customWidth="1"/>
    <col min="14598" max="14598" width="8" style="4" customWidth="1"/>
    <col min="14599" max="14599" width="7.28515625" style="4" customWidth="1"/>
    <col min="14600" max="14600" width="8.7109375" style="4" customWidth="1"/>
    <col min="14601" max="14601" width="10.85546875" style="4" customWidth="1"/>
    <col min="14602" max="14847" width="9.140625" style="4"/>
    <col min="14848" max="14848" width="25" style="4" customWidth="1"/>
    <col min="14849" max="14849" width="1.5703125" style="4" customWidth="1"/>
    <col min="14850" max="14850" width="8.28515625" style="4" customWidth="1"/>
    <col min="14851" max="14851" width="7.7109375" style="4" customWidth="1"/>
    <col min="14852" max="14852" width="7.5703125" style="4" customWidth="1"/>
    <col min="14853" max="14853" width="9.42578125" style="4" customWidth="1"/>
    <col min="14854" max="14854" width="8" style="4" customWidth="1"/>
    <col min="14855" max="14855" width="7.28515625" style="4" customWidth="1"/>
    <col min="14856" max="14856" width="8.7109375" style="4" customWidth="1"/>
    <col min="14857" max="14857" width="10.85546875" style="4" customWidth="1"/>
    <col min="14858" max="15103" width="9.140625" style="4"/>
    <col min="15104" max="15104" width="25" style="4" customWidth="1"/>
    <col min="15105" max="15105" width="1.5703125" style="4" customWidth="1"/>
    <col min="15106" max="15106" width="8.28515625" style="4" customWidth="1"/>
    <col min="15107" max="15107" width="7.7109375" style="4" customWidth="1"/>
    <col min="15108" max="15108" width="7.5703125" style="4" customWidth="1"/>
    <col min="15109" max="15109" width="9.42578125" style="4" customWidth="1"/>
    <col min="15110" max="15110" width="8" style="4" customWidth="1"/>
    <col min="15111" max="15111" width="7.28515625" style="4" customWidth="1"/>
    <col min="15112" max="15112" width="8.7109375" style="4" customWidth="1"/>
    <col min="15113" max="15113" width="10.85546875" style="4" customWidth="1"/>
    <col min="15114" max="15359" width="9.140625" style="4"/>
    <col min="15360" max="15360" width="25" style="4" customWidth="1"/>
    <col min="15361" max="15361" width="1.5703125" style="4" customWidth="1"/>
    <col min="15362" max="15362" width="8.28515625" style="4" customWidth="1"/>
    <col min="15363" max="15363" width="7.7109375" style="4" customWidth="1"/>
    <col min="15364" max="15364" width="7.5703125" style="4" customWidth="1"/>
    <col min="15365" max="15365" width="9.42578125" style="4" customWidth="1"/>
    <col min="15366" max="15366" width="8" style="4" customWidth="1"/>
    <col min="15367" max="15367" width="7.28515625" style="4" customWidth="1"/>
    <col min="15368" max="15368" width="8.7109375" style="4" customWidth="1"/>
    <col min="15369" max="15369" width="10.85546875" style="4" customWidth="1"/>
    <col min="15370" max="15615" width="9.140625" style="4"/>
    <col min="15616" max="15616" width="25" style="4" customWidth="1"/>
    <col min="15617" max="15617" width="1.5703125" style="4" customWidth="1"/>
    <col min="15618" max="15618" width="8.28515625" style="4" customWidth="1"/>
    <col min="15619" max="15619" width="7.7109375" style="4" customWidth="1"/>
    <col min="15620" max="15620" width="7.5703125" style="4" customWidth="1"/>
    <col min="15621" max="15621" width="9.42578125" style="4" customWidth="1"/>
    <col min="15622" max="15622" width="8" style="4" customWidth="1"/>
    <col min="15623" max="15623" width="7.28515625" style="4" customWidth="1"/>
    <col min="15624" max="15624" width="8.7109375" style="4" customWidth="1"/>
    <col min="15625" max="15625" width="10.85546875" style="4" customWidth="1"/>
    <col min="15626" max="15871" width="9.140625" style="4"/>
    <col min="15872" max="15872" width="25" style="4" customWidth="1"/>
    <col min="15873" max="15873" width="1.5703125" style="4" customWidth="1"/>
    <col min="15874" max="15874" width="8.28515625" style="4" customWidth="1"/>
    <col min="15875" max="15875" width="7.7109375" style="4" customWidth="1"/>
    <col min="15876" max="15876" width="7.5703125" style="4" customWidth="1"/>
    <col min="15877" max="15877" width="9.42578125" style="4" customWidth="1"/>
    <col min="15878" max="15878" width="8" style="4" customWidth="1"/>
    <col min="15879" max="15879" width="7.28515625" style="4" customWidth="1"/>
    <col min="15880" max="15880" width="8.7109375" style="4" customWidth="1"/>
    <col min="15881" max="15881" width="10.85546875" style="4" customWidth="1"/>
    <col min="15882" max="16127" width="9.140625" style="4"/>
    <col min="16128" max="16128" width="25" style="4" customWidth="1"/>
    <col min="16129" max="16129" width="1.5703125" style="4" customWidth="1"/>
    <col min="16130" max="16130" width="8.28515625" style="4" customWidth="1"/>
    <col min="16131" max="16131" width="7.7109375" style="4" customWidth="1"/>
    <col min="16132" max="16132" width="7.5703125" style="4" customWidth="1"/>
    <col min="16133" max="16133" width="9.42578125" style="4" customWidth="1"/>
    <col min="16134" max="16134" width="8" style="4" customWidth="1"/>
    <col min="16135" max="16135" width="7.28515625" style="4" customWidth="1"/>
    <col min="16136" max="16136" width="8.7109375" style="4" customWidth="1"/>
    <col min="16137" max="16137" width="10.85546875" style="4" customWidth="1"/>
    <col min="16138" max="16384" width="9.140625" style="4"/>
  </cols>
  <sheetData>
    <row r="1" spans="1:12">
      <c r="K1" s="720" t="s">
        <v>704</v>
      </c>
      <c r="L1" s="721"/>
    </row>
    <row r="2" spans="1:12" s="50" customFormat="1" ht="12">
      <c r="A2" s="50" t="s">
        <v>426</v>
      </c>
      <c r="B2" s="157" t="s">
        <v>429</v>
      </c>
      <c r="C2" s="178"/>
      <c r="D2" s="55"/>
      <c r="E2" s="55"/>
      <c r="F2" s="55"/>
      <c r="G2" s="55"/>
      <c r="H2" s="55"/>
      <c r="I2" s="55"/>
      <c r="J2" s="55"/>
      <c r="K2" s="721"/>
      <c r="L2" s="721"/>
    </row>
    <row r="3" spans="1:12" s="50" customFormat="1" ht="12">
      <c r="B3" s="281" t="s">
        <v>430</v>
      </c>
      <c r="C3" s="157"/>
      <c r="D3" s="55"/>
      <c r="E3" s="55"/>
      <c r="F3" s="55"/>
      <c r="G3" s="55"/>
      <c r="H3" s="55"/>
      <c r="I3" s="55"/>
      <c r="J3" s="67"/>
    </row>
    <row r="4" spans="1:12" s="50" customFormat="1" ht="12.6" customHeight="1">
      <c r="B4" s="294" t="s">
        <v>432</v>
      </c>
      <c r="C4" s="55"/>
      <c r="D4" s="55"/>
      <c r="E4" s="55"/>
      <c r="F4" s="55"/>
      <c r="G4" s="55"/>
      <c r="H4" s="55"/>
      <c r="I4" s="55"/>
      <c r="J4" s="55"/>
    </row>
    <row r="5" spans="1:12" s="50" customFormat="1" ht="12.6" customHeight="1">
      <c r="B5" s="294" t="s">
        <v>431</v>
      </c>
      <c r="C5" s="55"/>
      <c r="D5" s="55"/>
      <c r="E5" s="55"/>
      <c r="F5" s="55"/>
      <c r="G5" s="55"/>
      <c r="H5" s="55"/>
      <c r="I5" s="55"/>
      <c r="J5" s="55"/>
    </row>
    <row r="6" spans="1:12" s="50" customFormat="1" ht="12.6" customHeight="1">
      <c r="B6" s="294"/>
      <c r="C6" s="55"/>
      <c r="D6" s="55"/>
      <c r="E6" s="55"/>
      <c r="F6" s="55"/>
      <c r="G6" s="55"/>
      <c r="H6" s="55"/>
      <c r="I6" s="55"/>
      <c r="J6" s="55"/>
    </row>
    <row r="7" spans="1:12" s="50" customFormat="1" ht="14.1" customHeight="1">
      <c r="B7" s="297"/>
      <c r="C7" s="265"/>
      <c r="D7" s="775" t="s">
        <v>129</v>
      </c>
      <c r="E7" s="137" t="s">
        <v>442</v>
      </c>
      <c r="F7" s="98"/>
      <c r="G7" s="138"/>
      <c r="H7" s="138"/>
      <c r="I7" s="138"/>
      <c r="J7" s="99"/>
    </row>
    <row r="8" spans="1:12" s="50" customFormat="1" ht="14.1" customHeight="1">
      <c r="B8" s="342"/>
      <c r="C8" s="266"/>
      <c r="D8" s="763"/>
      <c r="E8" s="776" t="s">
        <v>1011</v>
      </c>
      <c r="F8" s="777"/>
      <c r="G8" s="777"/>
      <c r="H8" s="778"/>
      <c r="I8" s="779" t="s">
        <v>1051</v>
      </c>
      <c r="J8" s="779" t="s">
        <v>427</v>
      </c>
    </row>
    <row r="9" spans="1:12" s="50" customFormat="1" ht="14.1" customHeight="1">
      <c r="B9" s="298" t="s">
        <v>29</v>
      </c>
      <c r="C9" s="266"/>
      <c r="D9" s="763"/>
      <c r="E9" s="762" t="s">
        <v>428</v>
      </c>
      <c r="F9" s="782" t="s">
        <v>443</v>
      </c>
      <c r="G9" s="783"/>
      <c r="H9" s="762" t="s">
        <v>1050</v>
      </c>
      <c r="I9" s="766"/>
      <c r="J9" s="780"/>
    </row>
    <row r="10" spans="1:12" s="50" customFormat="1" ht="14.1" customHeight="1">
      <c r="B10" s="299" t="s">
        <v>28</v>
      </c>
      <c r="C10" s="266"/>
      <c r="D10" s="763"/>
      <c r="E10" s="763"/>
      <c r="F10" s="762" t="s">
        <v>130</v>
      </c>
      <c r="G10" s="784" t="s">
        <v>444</v>
      </c>
      <c r="H10" s="763"/>
      <c r="I10" s="766"/>
      <c r="J10" s="780"/>
    </row>
    <row r="11" spans="1:12" s="50" customFormat="1" ht="14.1" customHeight="1">
      <c r="B11" s="300" t="s">
        <v>928</v>
      </c>
      <c r="C11" s="266"/>
      <c r="D11" s="763"/>
      <c r="E11" s="763"/>
      <c r="F11" s="763"/>
      <c r="G11" s="784"/>
      <c r="H11" s="763"/>
      <c r="I11" s="766"/>
      <c r="J11" s="780"/>
    </row>
    <row r="12" spans="1:12" s="50" customFormat="1" ht="14.1" customHeight="1">
      <c r="B12" s="300" t="s">
        <v>923</v>
      </c>
      <c r="C12" s="266"/>
      <c r="D12" s="763"/>
      <c r="E12" s="763"/>
      <c r="F12" s="763"/>
      <c r="G12" s="784"/>
      <c r="H12" s="763"/>
      <c r="I12" s="766"/>
      <c r="J12" s="780"/>
    </row>
    <row r="13" spans="1:12" s="50" customFormat="1" ht="14.1" customHeight="1">
      <c r="B13" s="300" t="s">
        <v>329</v>
      </c>
      <c r="C13" s="266"/>
      <c r="D13" s="763"/>
      <c r="E13" s="763"/>
      <c r="F13" s="763"/>
      <c r="G13" s="784"/>
      <c r="H13" s="763"/>
      <c r="I13" s="766"/>
      <c r="J13" s="780"/>
    </row>
    <row r="14" spans="1:12" s="50" customFormat="1" ht="60" customHeight="1" thickBot="1">
      <c r="B14" s="344" t="s">
        <v>924</v>
      </c>
      <c r="C14" s="340"/>
      <c r="D14" s="764"/>
      <c r="E14" s="764"/>
      <c r="F14" s="764"/>
      <c r="G14" s="785"/>
      <c r="H14" s="764"/>
      <c r="I14" s="767"/>
      <c r="J14" s="781"/>
      <c r="K14" s="38"/>
    </row>
    <row r="15" spans="1:12" ht="20.100000000000001" customHeight="1">
      <c r="B15" s="160" t="s">
        <v>196</v>
      </c>
      <c r="C15" s="247" t="s">
        <v>36</v>
      </c>
      <c r="D15" s="415">
        <v>5930</v>
      </c>
      <c r="E15" s="415">
        <v>109</v>
      </c>
      <c r="F15" s="415">
        <v>81</v>
      </c>
      <c r="G15" s="415">
        <v>81</v>
      </c>
      <c r="H15" s="415">
        <v>28</v>
      </c>
      <c r="I15" s="416">
        <v>28</v>
      </c>
      <c r="J15" s="497">
        <v>5787</v>
      </c>
      <c r="K15" s="2"/>
    </row>
    <row r="16" spans="1:12" ht="12" customHeight="1">
      <c r="B16" s="161" t="s">
        <v>2</v>
      </c>
      <c r="C16" s="247" t="s">
        <v>37</v>
      </c>
      <c r="D16" s="415">
        <v>7112</v>
      </c>
      <c r="E16" s="415">
        <v>103</v>
      </c>
      <c r="F16" s="415">
        <v>77</v>
      </c>
      <c r="G16" s="415">
        <v>77</v>
      </c>
      <c r="H16" s="415">
        <v>26</v>
      </c>
      <c r="I16" s="416">
        <v>34</v>
      </c>
      <c r="J16" s="416">
        <v>6970</v>
      </c>
      <c r="K16" s="2"/>
    </row>
    <row r="17" spans="2:11" ht="12" customHeight="1">
      <c r="B17" s="162" t="s">
        <v>38</v>
      </c>
      <c r="C17" s="247" t="s">
        <v>39</v>
      </c>
      <c r="D17" s="415">
        <v>1182</v>
      </c>
      <c r="E17" s="415">
        <v>-6</v>
      </c>
      <c r="F17" s="415">
        <v>-4</v>
      </c>
      <c r="G17" s="415">
        <v>-4</v>
      </c>
      <c r="H17" s="415">
        <v>-2</v>
      </c>
      <c r="I17" s="416">
        <v>6</v>
      </c>
      <c r="J17" s="416">
        <v>1183</v>
      </c>
      <c r="K17" s="2"/>
    </row>
    <row r="18" spans="2:11" ht="12" customHeight="1">
      <c r="B18" s="162" t="s">
        <v>38</v>
      </c>
      <c r="C18" s="247" t="s">
        <v>40</v>
      </c>
      <c r="D18" s="417">
        <v>119.9</v>
      </c>
      <c r="E18" s="417">
        <v>94.5</v>
      </c>
      <c r="F18" s="417">
        <v>95.1</v>
      </c>
      <c r="G18" s="417">
        <v>95.1</v>
      </c>
      <c r="H18" s="417">
        <v>92.9</v>
      </c>
      <c r="I18" s="418">
        <v>121.4</v>
      </c>
      <c r="J18" s="418">
        <v>120.4</v>
      </c>
      <c r="K18" s="2"/>
    </row>
    <row r="19" spans="2:11" ht="15" customHeight="1">
      <c r="B19" s="165" t="s">
        <v>405</v>
      </c>
      <c r="C19" s="248" t="s">
        <v>36</v>
      </c>
      <c r="D19" s="419">
        <v>108</v>
      </c>
      <c r="E19" s="419">
        <v>3</v>
      </c>
      <c r="F19" s="419">
        <v>2</v>
      </c>
      <c r="G19" s="419">
        <v>2</v>
      </c>
      <c r="H19" s="419">
        <v>1</v>
      </c>
      <c r="I19" s="421" t="s">
        <v>27</v>
      </c>
      <c r="J19" s="421">
        <v>105</v>
      </c>
      <c r="K19" s="2"/>
    </row>
    <row r="20" spans="2:11" ht="12" customHeight="1">
      <c r="B20" s="193" t="s">
        <v>433</v>
      </c>
      <c r="C20" s="248" t="s">
        <v>37</v>
      </c>
      <c r="D20" s="419">
        <v>134</v>
      </c>
      <c r="E20" s="419">
        <v>1</v>
      </c>
      <c r="F20" s="419">
        <v>1</v>
      </c>
      <c r="G20" s="419">
        <v>1</v>
      </c>
      <c r="H20" s="419" t="s">
        <v>27</v>
      </c>
      <c r="I20" s="421" t="s">
        <v>27</v>
      </c>
      <c r="J20" s="421">
        <v>133</v>
      </c>
      <c r="K20" s="2"/>
    </row>
    <row r="21" spans="2:11" ht="12" customHeight="1">
      <c r="B21" s="166" t="s">
        <v>14</v>
      </c>
      <c r="C21" s="248" t="s">
        <v>39</v>
      </c>
      <c r="D21" s="419">
        <v>26</v>
      </c>
      <c r="E21" s="419">
        <v>-2</v>
      </c>
      <c r="F21" s="419">
        <v>-1</v>
      </c>
      <c r="G21" s="419">
        <v>-1</v>
      </c>
      <c r="H21" s="420">
        <v>-1</v>
      </c>
      <c r="I21" s="421" t="s">
        <v>27</v>
      </c>
      <c r="J21" s="421">
        <v>28</v>
      </c>
      <c r="K21" s="2"/>
    </row>
    <row r="22" spans="2:11" ht="12" customHeight="1">
      <c r="B22" s="162" t="s">
        <v>38</v>
      </c>
      <c r="C22" s="248" t="s">
        <v>40</v>
      </c>
      <c r="D22" s="422">
        <v>124.1</v>
      </c>
      <c r="E22" s="422">
        <v>33.299999999999997</v>
      </c>
      <c r="F22" s="422">
        <v>50</v>
      </c>
      <c r="G22" s="422">
        <v>50</v>
      </c>
      <c r="H22" s="422" t="s">
        <v>41</v>
      </c>
      <c r="I22" s="423" t="s">
        <v>41</v>
      </c>
      <c r="J22" s="423">
        <v>126.7</v>
      </c>
      <c r="K22" s="2"/>
    </row>
    <row r="23" spans="2:11" ht="15" customHeight="1">
      <c r="B23" s="167" t="s">
        <v>207</v>
      </c>
      <c r="C23" s="248" t="s">
        <v>36</v>
      </c>
      <c r="D23" s="419">
        <v>610</v>
      </c>
      <c r="E23" s="419">
        <v>20</v>
      </c>
      <c r="F23" s="419">
        <v>18</v>
      </c>
      <c r="G23" s="419">
        <v>18</v>
      </c>
      <c r="H23" s="419">
        <v>2</v>
      </c>
      <c r="I23" s="421">
        <v>2</v>
      </c>
      <c r="J23" s="421">
        <v>588</v>
      </c>
      <c r="K23" s="48"/>
    </row>
    <row r="24" spans="2:11" ht="12" customHeight="1">
      <c r="B24" s="166" t="s">
        <v>15</v>
      </c>
      <c r="C24" s="248" t="s">
        <v>37</v>
      </c>
      <c r="D24" s="419">
        <v>709</v>
      </c>
      <c r="E24" s="419">
        <v>19</v>
      </c>
      <c r="F24" s="419">
        <v>16</v>
      </c>
      <c r="G24" s="419">
        <v>16</v>
      </c>
      <c r="H24" s="419">
        <v>3</v>
      </c>
      <c r="I24" s="421" t="s">
        <v>27</v>
      </c>
      <c r="J24" s="421">
        <v>690</v>
      </c>
      <c r="K24" s="48"/>
    </row>
    <row r="25" spans="2:11" ht="12" customHeight="1">
      <c r="B25" s="165"/>
      <c r="C25" s="248" t="s">
        <v>39</v>
      </c>
      <c r="D25" s="419">
        <v>99</v>
      </c>
      <c r="E25" s="419">
        <v>-1</v>
      </c>
      <c r="F25" s="419">
        <v>-2</v>
      </c>
      <c r="G25" s="419">
        <v>-2</v>
      </c>
      <c r="H25" s="419">
        <v>1</v>
      </c>
      <c r="I25" s="421">
        <v>-2</v>
      </c>
      <c r="J25" s="421">
        <v>102</v>
      </c>
      <c r="K25" s="48"/>
    </row>
    <row r="26" spans="2:11" ht="12" customHeight="1">
      <c r="B26" s="165"/>
      <c r="C26" s="248" t="s">
        <v>40</v>
      </c>
      <c r="D26" s="422">
        <v>116.22950819672131</v>
      </c>
      <c r="E26" s="422">
        <v>95</v>
      </c>
      <c r="F26" s="422">
        <v>88.888888888888886</v>
      </c>
      <c r="G26" s="422">
        <v>88.888888888888886</v>
      </c>
      <c r="H26" s="422">
        <v>150</v>
      </c>
      <c r="I26" s="423" t="s">
        <v>41</v>
      </c>
      <c r="J26" s="423">
        <v>117.34693877551021</v>
      </c>
      <c r="K26" s="2"/>
    </row>
    <row r="27" spans="2:11" s="68" customFormat="1" ht="15" customHeight="1">
      <c r="B27" s="667" t="s">
        <v>1034</v>
      </c>
      <c r="C27" s="248" t="s">
        <v>36</v>
      </c>
      <c r="D27" s="419">
        <v>5</v>
      </c>
      <c r="E27" s="419" t="s">
        <v>27</v>
      </c>
      <c r="F27" s="419" t="s">
        <v>27</v>
      </c>
      <c r="G27" s="419" t="s">
        <v>27</v>
      </c>
      <c r="H27" s="419" t="s">
        <v>27</v>
      </c>
      <c r="I27" s="421" t="s">
        <v>27</v>
      </c>
      <c r="J27" s="421">
        <v>5</v>
      </c>
      <c r="K27" s="57"/>
    </row>
    <row r="28" spans="2:11" s="68" customFormat="1" ht="12" customHeight="1">
      <c r="B28" s="668" t="s">
        <v>1035</v>
      </c>
      <c r="C28" s="248" t="s">
        <v>37</v>
      </c>
      <c r="D28" s="419">
        <v>3</v>
      </c>
      <c r="E28" s="419" t="s">
        <v>27</v>
      </c>
      <c r="F28" s="419" t="s">
        <v>27</v>
      </c>
      <c r="G28" s="419" t="s">
        <v>27</v>
      </c>
      <c r="H28" s="419" t="s">
        <v>27</v>
      </c>
      <c r="I28" s="421" t="s">
        <v>27</v>
      </c>
      <c r="J28" s="421">
        <v>3</v>
      </c>
      <c r="K28" s="57"/>
    </row>
    <row r="29" spans="2:11" s="68" customFormat="1" ht="12" customHeight="1">
      <c r="B29" s="165"/>
      <c r="C29" s="248" t="s">
        <v>39</v>
      </c>
      <c r="D29" s="420">
        <v>-2</v>
      </c>
      <c r="E29" s="419" t="s">
        <v>27</v>
      </c>
      <c r="F29" s="419" t="s">
        <v>27</v>
      </c>
      <c r="G29" s="419" t="s">
        <v>27</v>
      </c>
      <c r="H29" s="419" t="s">
        <v>27</v>
      </c>
      <c r="I29" s="421" t="s">
        <v>27</v>
      </c>
      <c r="J29" s="424">
        <v>-2</v>
      </c>
      <c r="K29" s="57"/>
    </row>
    <row r="30" spans="2:11" s="68" customFormat="1" ht="12" customHeight="1">
      <c r="B30" s="165"/>
      <c r="C30" s="248" t="s">
        <v>40</v>
      </c>
      <c r="D30" s="422">
        <v>60</v>
      </c>
      <c r="E30" s="422" t="s">
        <v>41</v>
      </c>
      <c r="F30" s="422" t="s">
        <v>41</v>
      </c>
      <c r="G30" s="422" t="s">
        <v>41</v>
      </c>
      <c r="H30" s="422" t="s">
        <v>41</v>
      </c>
      <c r="I30" s="423" t="s">
        <v>41</v>
      </c>
      <c r="J30" s="423">
        <v>60</v>
      </c>
      <c r="K30" s="57"/>
    </row>
    <row r="31" spans="2:11" s="68" customFormat="1" ht="15" customHeight="1">
      <c r="B31" s="230" t="s">
        <v>1036</v>
      </c>
      <c r="C31" s="248" t="s">
        <v>36</v>
      </c>
      <c r="D31" s="419">
        <v>584</v>
      </c>
      <c r="E31" s="419">
        <v>17</v>
      </c>
      <c r="F31" s="419">
        <v>16</v>
      </c>
      <c r="G31" s="419">
        <v>16</v>
      </c>
      <c r="H31" s="419">
        <v>1</v>
      </c>
      <c r="I31" s="421">
        <v>2</v>
      </c>
      <c r="J31" s="421">
        <v>565</v>
      </c>
      <c r="K31" s="57"/>
    </row>
    <row r="32" spans="2:11" s="68" customFormat="1" ht="12" customHeight="1">
      <c r="B32" s="668" t="s">
        <v>1037</v>
      </c>
      <c r="C32" s="248" t="s">
        <v>37</v>
      </c>
      <c r="D32" s="419">
        <v>682</v>
      </c>
      <c r="E32" s="419">
        <v>17</v>
      </c>
      <c r="F32" s="419">
        <v>15</v>
      </c>
      <c r="G32" s="419">
        <v>15</v>
      </c>
      <c r="H32" s="419">
        <v>2</v>
      </c>
      <c r="I32" s="421" t="s">
        <v>27</v>
      </c>
      <c r="J32" s="421">
        <v>665</v>
      </c>
      <c r="K32" s="57"/>
    </row>
    <row r="33" spans="2:11" s="68" customFormat="1" ht="12" customHeight="1">
      <c r="B33" s="165"/>
      <c r="C33" s="248" t="s">
        <v>39</v>
      </c>
      <c r="D33" s="419">
        <v>98</v>
      </c>
      <c r="E33" s="419" t="s">
        <v>27</v>
      </c>
      <c r="F33" s="419">
        <v>-1</v>
      </c>
      <c r="G33" s="419">
        <v>-1</v>
      </c>
      <c r="H33" s="419">
        <v>1</v>
      </c>
      <c r="I33" s="421">
        <v>-2</v>
      </c>
      <c r="J33" s="421">
        <v>100</v>
      </c>
      <c r="K33" s="57"/>
    </row>
    <row r="34" spans="2:11" s="68" customFormat="1" ht="12" customHeight="1">
      <c r="B34" s="165"/>
      <c r="C34" s="248" t="s">
        <v>40</v>
      </c>
      <c r="D34" s="422">
        <v>116.8</v>
      </c>
      <c r="E34" s="422">
        <v>100</v>
      </c>
      <c r="F34" s="422">
        <v>93.8</v>
      </c>
      <c r="G34" s="422">
        <v>93.8</v>
      </c>
      <c r="H34" s="422">
        <v>200</v>
      </c>
      <c r="I34" s="423" t="s">
        <v>41</v>
      </c>
      <c r="J34" s="423">
        <v>117.7</v>
      </c>
      <c r="K34" s="57"/>
    </row>
    <row r="35" spans="2:11" s="68" customFormat="1" ht="15" customHeight="1">
      <c r="B35" s="231" t="s">
        <v>1045</v>
      </c>
      <c r="C35" s="248" t="s">
        <v>36</v>
      </c>
      <c r="D35" s="419">
        <v>8</v>
      </c>
      <c r="E35" s="419">
        <v>3</v>
      </c>
      <c r="F35" s="419">
        <v>2</v>
      </c>
      <c r="G35" s="419">
        <v>2</v>
      </c>
      <c r="H35" s="420">
        <v>1</v>
      </c>
      <c r="I35" s="421" t="s">
        <v>27</v>
      </c>
      <c r="J35" s="421">
        <v>5</v>
      </c>
      <c r="K35" s="57"/>
    </row>
    <row r="36" spans="2:11" s="68" customFormat="1" ht="12" customHeight="1">
      <c r="B36" s="669" t="s">
        <v>435</v>
      </c>
      <c r="C36" s="248" t="s">
        <v>37</v>
      </c>
      <c r="D36" s="419">
        <v>9</v>
      </c>
      <c r="E36" s="419">
        <v>2</v>
      </c>
      <c r="F36" s="419">
        <v>1</v>
      </c>
      <c r="G36" s="419">
        <v>1</v>
      </c>
      <c r="H36" s="419">
        <v>1</v>
      </c>
      <c r="I36" s="421" t="s">
        <v>27</v>
      </c>
      <c r="J36" s="421">
        <v>7</v>
      </c>
      <c r="K36" s="57"/>
    </row>
    <row r="37" spans="2:11" s="68" customFormat="1" ht="12" customHeight="1">
      <c r="B37" s="669" t="s">
        <v>390</v>
      </c>
      <c r="C37" s="248" t="s">
        <v>39</v>
      </c>
      <c r="D37" s="419">
        <v>1</v>
      </c>
      <c r="E37" s="419">
        <v>-1</v>
      </c>
      <c r="F37" s="419">
        <v>-1</v>
      </c>
      <c r="G37" s="419">
        <v>-1</v>
      </c>
      <c r="H37" s="419" t="s">
        <v>27</v>
      </c>
      <c r="I37" s="421" t="s">
        <v>27</v>
      </c>
      <c r="J37" s="424">
        <v>2</v>
      </c>
      <c r="K37" s="57"/>
    </row>
    <row r="38" spans="2:11" s="68" customFormat="1" ht="12" customHeight="1">
      <c r="B38" s="174" t="s">
        <v>1039</v>
      </c>
      <c r="C38" s="248" t="s">
        <v>40</v>
      </c>
      <c r="D38" s="422">
        <v>112.5</v>
      </c>
      <c r="E38" s="422">
        <v>66.7</v>
      </c>
      <c r="F38" s="422">
        <v>50</v>
      </c>
      <c r="G38" s="422">
        <v>50</v>
      </c>
      <c r="H38" s="422">
        <v>100</v>
      </c>
      <c r="I38" s="423" t="s">
        <v>41</v>
      </c>
      <c r="J38" s="423">
        <v>140</v>
      </c>
      <c r="K38" s="57"/>
    </row>
    <row r="39" spans="2:11" ht="12" customHeight="1">
      <c r="B39" s="233" t="s">
        <v>368</v>
      </c>
      <c r="C39" s="248"/>
      <c r="D39" s="450"/>
      <c r="E39" s="450"/>
      <c r="F39" s="450"/>
      <c r="G39" s="450"/>
      <c r="H39" s="450"/>
      <c r="I39" s="450"/>
      <c r="J39" s="450"/>
      <c r="K39" s="2"/>
    </row>
    <row r="40" spans="2:11" s="68" customFormat="1" ht="15" customHeight="1">
      <c r="B40" s="231" t="s">
        <v>1040</v>
      </c>
      <c r="C40" s="248" t="s">
        <v>36</v>
      </c>
      <c r="D40" s="419">
        <v>13</v>
      </c>
      <c r="E40" s="419" t="s">
        <v>27</v>
      </c>
      <c r="F40" s="419" t="s">
        <v>27</v>
      </c>
      <c r="G40" s="419" t="s">
        <v>27</v>
      </c>
      <c r="H40" s="419" t="s">
        <v>27</v>
      </c>
      <c r="I40" s="421" t="s">
        <v>27</v>
      </c>
      <c r="J40" s="421">
        <v>13</v>
      </c>
      <c r="K40" s="57"/>
    </row>
    <row r="41" spans="2:11" s="68" customFormat="1" ht="12" customHeight="1">
      <c r="B41" s="669" t="s">
        <v>436</v>
      </c>
      <c r="C41" s="248" t="s">
        <v>37</v>
      </c>
      <c r="D41" s="419">
        <v>15</v>
      </c>
      <c r="E41" s="419" t="s">
        <v>27</v>
      </c>
      <c r="F41" s="419" t="s">
        <v>27</v>
      </c>
      <c r="G41" s="419" t="s">
        <v>27</v>
      </c>
      <c r="H41" s="419" t="s">
        <v>27</v>
      </c>
      <c r="I41" s="421" t="s">
        <v>27</v>
      </c>
      <c r="J41" s="421">
        <v>15</v>
      </c>
      <c r="K41" s="57"/>
    </row>
    <row r="42" spans="2:11" s="68" customFormat="1" ht="12" customHeight="1">
      <c r="B42" s="669" t="s">
        <v>1064</v>
      </c>
      <c r="C42" s="248" t="s">
        <v>39</v>
      </c>
      <c r="D42" s="419">
        <v>2</v>
      </c>
      <c r="E42" s="419" t="s">
        <v>27</v>
      </c>
      <c r="F42" s="419" t="s">
        <v>27</v>
      </c>
      <c r="G42" s="419" t="s">
        <v>27</v>
      </c>
      <c r="H42" s="419" t="s">
        <v>27</v>
      </c>
      <c r="I42" s="421" t="s">
        <v>27</v>
      </c>
      <c r="J42" s="421">
        <v>2</v>
      </c>
      <c r="K42" s="57"/>
    </row>
    <row r="43" spans="2:11" s="68" customFormat="1" ht="12" customHeight="1">
      <c r="B43" s="174" t="s">
        <v>1048</v>
      </c>
      <c r="C43" s="248" t="s">
        <v>40</v>
      </c>
      <c r="D43" s="422">
        <v>115.4</v>
      </c>
      <c r="E43" s="422" t="s">
        <v>41</v>
      </c>
      <c r="F43" s="422" t="s">
        <v>41</v>
      </c>
      <c r="G43" s="422" t="s">
        <v>41</v>
      </c>
      <c r="H43" s="422" t="s">
        <v>41</v>
      </c>
      <c r="I43" s="423" t="s">
        <v>41</v>
      </c>
      <c r="J43" s="423">
        <v>115.4</v>
      </c>
      <c r="K43" s="57"/>
    </row>
    <row r="44" spans="2:11" ht="12" customHeight="1">
      <c r="B44" s="233" t="s">
        <v>408</v>
      </c>
      <c r="C44" s="248"/>
      <c r="D44" s="450"/>
      <c r="E44" s="450"/>
      <c r="F44" s="450"/>
      <c r="G44" s="450"/>
      <c r="H44" s="450"/>
      <c r="I44" s="450"/>
      <c r="J44" s="450"/>
      <c r="K44" s="2"/>
    </row>
    <row r="45" spans="2:11" ht="15" customHeight="1">
      <c r="B45" s="167" t="s">
        <v>221</v>
      </c>
      <c r="C45" s="248" t="s">
        <v>36</v>
      </c>
      <c r="D45" s="419">
        <v>1362</v>
      </c>
      <c r="E45" s="419">
        <v>15</v>
      </c>
      <c r="F45" s="419">
        <v>11</v>
      </c>
      <c r="G45" s="419">
        <v>11</v>
      </c>
      <c r="H45" s="419">
        <v>4</v>
      </c>
      <c r="I45" s="421">
        <v>3</v>
      </c>
      <c r="J45" s="421">
        <v>1342</v>
      </c>
      <c r="K45" s="2"/>
    </row>
    <row r="46" spans="2:11" ht="12" customHeight="1">
      <c r="B46" s="194" t="s">
        <v>16</v>
      </c>
      <c r="C46" s="248" t="s">
        <v>37</v>
      </c>
      <c r="D46" s="419">
        <v>1658</v>
      </c>
      <c r="E46" s="419">
        <v>20</v>
      </c>
      <c r="F46" s="419">
        <v>16</v>
      </c>
      <c r="G46" s="419">
        <v>16</v>
      </c>
      <c r="H46" s="419">
        <v>4</v>
      </c>
      <c r="I46" s="421">
        <v>5</v>
      </c>
      <c r="J46" s="421">
        <v>1631</v>
      </c>
      <c r="K46" s="2"/>
    </row>
    <row r="47" spans="2:11" ht="12" customHeight="1">
      <c r="B47" s="165"/>
      <c r="C47" s="248" t="s">
        <v>39</v>
      </c>
      <c r="D47" s="419">
        <v>296</v>
      </c>
      <c r="E47" s="419">
        <v>5</v>
      </c>
      <c r="F47" s="419">
        <v>5</v>
      </c>
      <c r="G47" s="419">
        <v>5</v>
      </c>
      <c r="H47" s="419" t="s">
        <v>27</v>
      </c>
      <c r="I47" s="421">
        <v>2</v>
      </c>
      <c r="J47" s="421">
        <v>289</v>
      </c>
      <c r="K47" s="2"/>
    </row>
    <row r="48" spans="2:11" ht="12" customHeight="1">
      <c r="B48" s="131"/>
      <c r="C48" s="248" t="s">
        <v>40</v>
      </c>
      <c r="D48" s="422">
        <v>121.7</v>
      </c>
      <c r="E48" s="422">
        <v>133.30000000000001</v>
      </c>
      <c r="F48" s="422">
        <v>145.5</v>
      </c>
      <c r="G48" s="422">
        <v>145.5</v>
      </c>
      <c r="H48" s="422">
        <v>100</v>
      </c>
      <c r="I48" s="423">
        <v>166.7</v>
      </c>
      <c r="J48" s="423">
        <v>121.5</v>
      </c>
      <c r="K48" s="2"/>
    </row>
    <row r="49" spans="2:11" ht="15" customHeight="1">
      <c r="B49" s="131" t="s">
        <v>371</v>
      </c>
      <c r="C49" s="248" t="s">
        <v>36</v>
      </c>
      <c r="D49" s="419">
        <v>1404</v>
      </c>
      <c r="E49" s="419">
        <v>35</v>
      </c>
      <c r="F49" s="419">
        <v>25</v>
      </c>
      <c r="G49" s="419">
        <v>25</v>
      </c>
      <c r="H49" s="419">
        <v>10</v>
      </c>
      <c r="I49" s="421">
        <v>11</v>
      </c>
      <c r="J49" s="421">
        <v>1357</v>
      </c>
      <c r="K49" s="2"/>
    </row>
    <row r="50" spans="2:11" ht="12" customHeight="1">
      <c r="B50" s="165" t="s">
        <v>372</v>
      </c>
      <c r="C50" s="248" t="s">
        <v>37</v>
      </c>
      <c r="D50" s="419">
        <v>1660</v>
      </c>
      <c r="E50" s="419">
        <v>26</v>
      </c>
      <c r="F50" s="419">
        <v>16</v>
      </c>
      <c r="G50" s="419">
        <v>16</v>
      </c>
      <c r="H50" s="419">
        <v>10</v>
      </c>
      <c r="I50" s="421">
        <v>14</v>
      </c>
      <c r="J50" s="421">
        <v>1620</v>
      </c>
      <c r="K50" s="2"/>
    </row>
    <row r="51" spans="2:11" ht="12" customHeight="1">
      <c r="B51" s="171" t="s">
        <v>17</v>
      </c>
      <c r="C51" s="248" t="s">
        <v>39</v>
      </c>
      <c r="D51" s="419">
        <v>256</v>
      </c>
      <c r="E51" s="419">
        <v>-9</v>
      </c>
      <c r="F51" s="419">
        <v>-9</v>
      </c>
      <c r="G51" s="419">
        <v>-9</v>
      </c>
      <c r="H51" s="419" t="s">
        <v>27</v>
      </c>
      <c r="I51" s="421">
        <v>3</v>
      </c>
      <c r="J51" s="421">
        <v>263</v>
      </c>
      <c r="K51" s="2"/>
    </row>
    <row r="52" spans="2:11" ht="12" customHeight="1">
      <c r="B52" s="165"/>
      <c r="C52" s="248" t="s">
        <v>40</v>
      </c>
      <c r="D52" s="422">
        <v>118.2</v>
      </c>
      <c r="E52" s="422">
        <v>74.3</v>
      </c>
      <c r="F52" s="422">
        <v>64</v>
      </c>
      <c r="G52" s="422">
        <v>64</v>
      </c>
      <c r="H52" s="422">
        <v>100</v>
      </c>
      <c r="I52" s="423">
        <v>127.3</v>
      </c>
      <c r="J52" s="423">
        <v>119.4</v>
      </c>
      <c r="K52" s="2"/>
    </row>
    <row r="53" spans="2:11" ht="15" customHeight="1">
      <c r="B53" s="131" t="s">
        <v>373</v>
      </c>
      <c r="C53" s="248" t="s">
        <v>36</v>
      </c>
      <c r="D53" s="419">
        <v>294</v>
      </c>
      <c r="E53" s="419">
        <v>8</v>
      </c>
      <c r="F53" s="419">
        <v>7</v>
      </c>
      <c r="G53" s="419">
        <v>7</v>
      </c>
      <c r="H53" s="419">
        <v>1</v>
      </c>
      <c r="I53" s="421">
        <v>1</v>
      </c>
      <c r="J53" s="421">
        <v>285</v>
      </c>
      <c r="K53" s="2"/>
    </row>
    <row r="54" spans="2:11" ht="12" customHeight="1">
      <c r="B54" s="170" t="s">
        <v>18</v>
      </c>
      <c r="C54" s="248" t="s">
        <v>37</v>
      </c>
      <c r="D54" s="419">
        <v>318</v>
      </c>
      <c r="E54" s="419">
        <v>8</v>
      </c>
      <c r="F54" s="419">
        <v>7</v>
      </c>
      <c r="G54" s="419">
        <v>7</v>
      </c>
      <c r="H54" s="419">
        <v>1</v>
      </c>
      <c r="I54" s="421" t="s">
        <v>27</v>
      </c>
      <c r="J54" s="421">
        <v>310</v>
      </c>
      <c r="K54" s="2"/>
    </row>
    <row r="55" spans="2:11" ht="12" customHeight="1">
      <c r="C55" s="248" t="s">
        <v>39</v>
      </c>
      <c r="D55" s="419">
        <v>24</v>
      </c>
      <c r="E55" s="419" t="s">
        <v>27</v>
      </c>
      <c r="F55" s="419" t="s">
        <v>27</v>
      </c>
      <c r="G55" s="419" t="s">
        <v>27</v>
      </c>
      <c r="H55" s="419" t="s">
        <v>27</v>
      </c>
      <c r="I55" s="421">
        <v>-1</v>
      </c>
      <c r="J55" s="421">
        <v>25</v>
      </c>
      <c r="K55" s="2"/>
    </row>
    <row r="56" spans="2:11" ht="12" customHeight="1">
      <c r="B56" s="165"/>
      <c r="C56" s="248" t="s">
        <v>40</v>
      </c>
      <c r="D56" s="422">
        <v>108.2</v>
      </c>
      <c r="E56" s="422">
        <v>100</v>
      </c>
      <c r="F56" s="422">
        <v>100</v>
      </c>
      <c r="G56" s="422">
        <v>100</v>
      </c>
      <c r="H56" s="422">
        <v>100</v>
      </c>
      <c r="I56" s="423" t="s">
        <v>41</v>
      </c>
      <c r="J56" s="423">
        <v>108.8</v>
      </c>
      <c r="K56" s="2"/>
    </row>
    <row r="57" spans="2:11" ht="12" customHeight="1">
      <c r="B57" s="131"/>
      <c r="C57" s="248" t="s">
        <v>36</v>
      </c>
      <c r="D57" s="419">
        <v>221</v>
      </c>
      <c r="E57" s="419">
        <v>5</v>
      </c>
      <c r="F57" s="419">
        <v>3</v>
      </c>
      <c r="G57" s="419">
        <v>3</v>
      </c>
      <c r="H57" s="420">
        <v>2</v>
      </c>
      <c r="I57" s="421">
        <v>3</v>
      </c>
      <c r="J57" s="421">
        <v>213</v>
      </c>
      <c r="K57" s="2"/>
    </row>
    <row r="58" spans="2:11" ht="15" customHeight="1">
      <c r="B58" s="131" t="s">
        <v>975</v>
      </c>
      <c r="C58" s="248" t="s">
        <v>37</v>
      </c>
      <c r="D58" s="419">
        <v>259</v>
      </c>
      <c r="E58" s="419">
        <v>5</v>
      </c>
      <c r="F58" s="419">
        <v>3</v>
      </c>
      <c r="G58" s="419">
        <v>3</v>
      </c>
      <c r="H58" s="419">
        <v>2</v>
      </c>
      <c r="I58" s="421">
        <v>4</v>
      </c>
      <c r="J58" s="421">
        <v>250</v>
      </c>
      <c r="K58" s="2"/>
    </row>
    <row r="59" spans="2:11" ht="12" customHeight="1">
      <c r="B59" s="173" t="s">
        <v>374</v>
      </c>
      <c r="C59" s="248" t="s">
        <v>39</v>
      </c>
      <c r="D59" s="419">
        <v>38</v>
      </c>
      <c r="E59" s="419" t="s">
        <v>27</v>
      </c>
      <c r="F59" s="419" t="s">
        <v>27</v>
      </c>
      <c r="G59" s="419" t="s">
        <v>27</v>
      </c>
      <c r="H59" s="419" t="s">
        <v>27</v>
      </c>
      <c r="I59" s="424">
        <v>1</v>
      </c>
      <c r="J59" s="421">
        <v>37</v>
      </c>
      <c r="K59" s="2"/>
    </row>
    <row r="60" spans="2:11" ht="12" customHeight="1">
      <c r="C60" s="248" t="s">
        <v>40</v>
      </c>
      <c r="D60" s="422">
        <v>117.2</v>
      </c>
      <c r="E60" s="422">
        <v>100</v>
      </c>
      <c r="F60" s="422">
        <v>100</v>
      </c>
      <c r="G60" s="422">
        <v>100</v>
      </c>
      <c r="H60" s="422">
        <v>100</v>
      </c>
      <c r="I60" s="423">
        <v>133.30000000000001</v>
      </c>
      <c r="J60" s="423">
        <v>117.4</v>
      </c>
      <c r="K60" s="2"/>
    </row>
    <row r="61" spans="2:11" ht="15" customHeight="1">
      <c r="B61" s="131" t="s">
        <v>1060</v>
      </c>
      <c r="C61" s="248" t="s">
        <v>36</v>
      </c>
      <c r="D61" s="419">
        <v>156</v>
      </c>
      <c r="E61" s="419">
        <v>7</v>
      </c>
      <c r="F61" s="419">
        <v>3</v>
      </c>
      <c r="G61" s="419">
        <v>3</v>
      </c>
      <c r="H61" s="419">
        <v>4</v>
      </c>
      <c r="I61" s="421">
        <v>1</v>
      </c>
      <c r="J61" s="421">
        <v>148</v>
      </c>
      <c r="K61" s="2"/>
    </row>
    <row r="62" spans="2:11" ht="12" customHeight="1">
      <c r="B62" s="173" t="s">
        <v>19</v>
      </c>
      <c r="C62" s="248" t="s">
        <v>37</v>
      </c>
      <c r="D62" s="419">
        <v>194</v>
      </c>
      <c r="E62" s="419">
        <v>5</v>
      </c>
      <c r="F62" s="419">
        <v>4</v>
      </c>
      <c r="G62" s="419">
        <v>4</v>
      </c>
      <c r="H62" s="419">
        <v>1</v>
      </c>
      <c r="I62" s="421">
        <v>3</v>
      </c>
      <c r="J62" s="421">
        <v>186</v>
      </c>
      <c r="K62" s="2"/>
    </row>
    <row r="63" spans="2:11" ht="12" customHeight="1">
      <c r="B63" s="174"/>
      <c r="C63" s="248" t="s">
        <v>39</v>
      </c>
      <c r="D63" s="419">
        <v>38</v>
      </c>
      <c r="E63" s="419">
        <v>-2</v>
      </c>
      <c r="F63" s="419">
        <v>1</v>
      </c>
      <c r="G63" s="419">
        <v>1</v>
      </c>
      <c r="H63" s="419">
        <v>-3</v>
      </c>
      <c r="I63" s="421">
        <v>2</v>
      </c>
      <c r="J63" s="421">
        <v>38</v>
      </c>
      <c r="K63" s="2"/>
    </row>
    <row r="64" spans="2:11" ht="12" customHeight="1">
      <c r="B64" s="183"/>
      <c r="C64" s="248" t="s">
        <v>40</v>
      </c>
      <c r="D64" s="422">
        <v>124.4</v>
      </c>
      <c r="E64" s="422">
        <v>71.400000000000006</v>
      </c>
      <c r="F64" s="422">
        <v>133.30000000000001</v>
      </c>
      <c r="G64" s="422">
        <v>133.30000000000001</v>
      </c>
      <c r="H64" s="422">
        <v>25</v>
      </c>
      <c r="I64" s="423">
        <v>300</v>
      </c>
      <c r="J64" s="423">
        <v>125.7</v>
      </c>
      <c r="K64" s="2"/>
    </row>
    <row r="65" spans="2:11" ht="15" customHeight="1">
      <c r="B65" s="131" t="s">
        <v>376</v>
      </c>
      <c r="C65" s="248" t="s">
        <v>36</v>
      </c>
      <c r="D65" s="419">
        <v>224</v>
      </c>
      <c r="E65" s="419" t="s">
        <v>27</v>
      </c>
      <c r="F65" s="419" t="s">
        <v>27</v>
      </c>
      <c r="G65" s="419" t="s">
        <v>27</v>
      </c>
      <c r="H65" s="419" t="s">
        <v>27</v>
      </c>
      <c r="I65" s="421" t="s">
        <v>27</v>
      </c>
      <c r="J65" s="421">
        <v>224</v>
      </c>
      <c r="K65" s="2"/>
    </row>
    <row r="66" spans="2:11" ht="12" customHeight="1">
      <c r="B66" s="173" t="s">
        <v>20</v>
      </c>
      <c r="C66" s="248" t="s">
        <v>37</v>
      </c>
      <c r="D66" s="419">
        <v>260</v>
      </c>
      <c r="E66" s="420">
        <v>3</v>
      </c>
      <c r="F66" s="420">
        <v>1</v>
      </c>
      <c r="G66" s="420">
        <v>1</v>
      </c>
      <c r="H66" s="420">
        <v>2</v>
      </c>
      <c r="I66" s="421" t="s">
        <v>27</v>
      </c>
      <c r="J66" s="421">
        <v>257</v>
      </c>
      <c r="K66" s="2"/>
    </row>
    <row r="67" spans="2:11" ht="12" customHeight="1">
      <c r="C67" s="248" t="s">
        <v>39</v>
      </c>
      <c r="D67" s="419">
        <v>36</v>
      </c>
      <c r="E67" s="419">
        <v>3</v>
      </c>
      <c r="F67" s="419">
        <v>1</v>
      </c>
      <c r="G67" s="419">
        <v>1</v>
      </c>
      <c r="H67" s="420">
        <v>2</v>
      </c>
      <c r="I67" s="421" t="s">
        <v>27</v>
      </c>
      <c r="J67" s="421">
        <v>33</v>
      </c>
      <c r="K67" s="2"/>
    </row>
    <row r="68" spans="2:11" ht="12" customHeight="1">
      <c r="B68" s="174"/>
      <c r="C68" s="248" t="s">
        <v>40</v>
      </c>
      <c r="D68" s="422">
        <v>116.1</v>
      </c>
      <c r="E68" s="422" t="s">
        <v>41</v>
      </c>
      <c r="F68" s="422" t="s">
        <v>41</v>
      </c>
      <c r="G68" s="422" t="s">
        <v>41</v>
      </c>
      <c r="H68" s="420" t="s">
        <v>41</v>
      </c>
      <c r="I68" s="423" t="s">
        <v>41</v>
      </c>
      <c r="J68" s="423">
        <v>114.7</v>
      </c>
      <c r="K68" s="2"/>
    </row>
    <row r="69" spans="2:11" ht="15" customHeight="1">
      <c r="B69" s="165" t="s">
        <v>971</v>
      </c>
      <c r="C69" s="248" t="s">
        <v>36</v>
      </c>
      <c r="D69" s="419">
        <v>45</v>
      </c>
      <c r="E69" s="419">
        <v>2</v>
      </c>
      <c r="F69" s="419">
        <v>2</v>
      </c>
      <c r="G69" s="419">
        <v>2</v>
      </c>
      <c r="H69" s="419" t="s">
        <v>27</v>
      </c>
      <c r="I69" s="421" t="s">
        <v>27</v>
      </c>
      <c r="J69" s="421">
        <v>43</v>
      </c>
      <c r="K69" s="2"/>
    </row>
    <row r="70" spans="2:11" ht="12" customHeight="1">
      <c r="B70" s="170" t="s">
        <v>21</v>
      </c>
      <c r="C70" s="248" t="s">
        <v>37</v>
      </c>
      <c r="D70" s="419">
        <v>68</v>
      </c>
      <c r="E70" s="419">
        <v>1</v>
      </c>
      <c r="F70" s="419">
        <v>1</v>
      </c>
      <c r="G70" s="419">
        <v>1</v>
      </c>
      <c r="H70" s="419" t="s">
        <v>27</v>
      </c>
      <c r="I70" s="421" t="s">
        <v>27</v>
      </c>
      <c r="J70" s="421">
        <v>67</v>
      </c>
      <c r="K70" s="2"/>
    </row>
    <row r="71" spans="2:11" ht="12" customHeight="1">
      <c r="C71" s="248" t="s">
        <v>39</v>
      </c>
      <c r="D71" s="419">
        <v>23</v>
      </c>
      <c r="E71" s="419">
        <v>-1</v>
      </c>
      <c r="F71" s="419">
        <v>-1</v>
      </c>
      <c r="G71" s="419">
        <v>-1</v>
      </c>
      <c r="H71" s="419" t="s">
        <v>27</v>
      </c>
      <c r="I71" s="421" t="s">
        <v>27</v>
      </c>
      <c r="J71" s="421">
        <v>24</v>
      </c>
      <c r="K71" s="2"/>
    </row>
    <row r="72" spans="2:11" ht="12" customHeight="1">
      <c r="B72" s="165"/>
      <c r="C72" s="248" t="s">
        <v>40</v>
      </c>
      <c r="D72" s="422">
        <v>151.1</v>
      </c>
      <c r="E72" s="422">
        <v>50</v>
      </c>
      <c r="F72" s="422">
        <v>50</v>
      </c>
      <c r="G72" s="422">
        <v>50</v>
      </c>
      <c r="H72" s="422" t="s">
        <v>41</v>
      </c>
      <c r="I72" s="423" t="s">
        <v>41</v>
      </c>
      <c r="J72" s="423">
        <v>155.80000000000001</v>
      </c>
      <c r="K72" s="2"/>
    </row>
    <row r="73" spans="2:11" ht="15" customHeight="1">
      <c r="B73" s="131" t="s">
        <v>437</v>
      </c>
      <c r="C73" s="248" t="s">
        <v>36</v>
      </c>
      <c r="D73" s="419">
        <v>480</v>
      </c>
      <c r="E73" s="419">
        <v>7</v>
      </c>
      <c r="F73" s="419">
        <v>4</v>
      </c>
      <c r="G73" s="419">
        <v>4</v>
      </c>
      <c r="H73" s="419">
        <v>3</v>
      </c>
      <c r="I73" s="421">
        <v>3</v>
      </c>
      <c r="J73" s="421">
        <v>470</v>
      </c>
      <c r="K73" s="2"/>
    </row>
    <row r="74" spans="2:11" ht="12" customHeight="1">
      <c r="B74" s="131" t="s">
        <v>125</v>
      </c>
      <c r="C74" s="248" t="s">
        <v>37</v>
      </c>
      <c r="D74" s="419">
        <v>622</v>
      </c>
      <c r="E74" s="419">
        <v>6</v>
      </c>
      <c r="F74" s="419">
        <v>5</v>
      </c>
      <c r="G74" s="419">
        <v>5</v>
      </c>
      <c r="H74" s="419">
        <v>1</v>
      </c>
      <c r="I74" s="421">
        <v>3</v>
      </c>
      <c r="J74" s="421">
        <v>613</v>
      </c>
      <c r="K74" s="2"/>
    </row>
    <row r="75" spans="2:11" ht="12" customHeight="1">
      <c r="B75" s="173" t="s">
        <v>380</v>
      </c>
      <c r="C75" s="248" t="s">
        <v>39</v>
      </c>
      <c r="D75" s="419">
        <v>142</v>
      </c>
      <c r="E75" s="419">
        <v>-1</v>
      </c>
      <c r="F75" s="419">
        <v>1</v>
      </c>
      <c r="G75" s="419">
        <v>1</v>
      </c>
      <c r="H75" s="420">
        <v>-2</v>
      </c>
      <c r="I75" s="421" t="s">
        <v>27</v>
      </c>
      <c r="J75" s="421">
        <v>143</v>
      </c>
      <c r="K75" s="2"/>
    </row>
    <row r="76" spans="2:11" ht="12" customHeight="1">
      <c r="B76" s="174" t="s">
        <v>84</v>
      </c>
      <c r="C76" s="248" t="s">
        <v>40</v>
      </c>
      <c r="D76" s="422">
        <v>129.6</v>
      </c>
      <c r="E76" s="422">
        <v>85.7</v>
      </c>
      <c r="F76" s="422">
        <v>125</v>
      </c>
      <c r="G76" s="422">
        <v>125</v>
      </c>
      <c r="H76" s="422">
        <v>33.299999999999997</v>
      </c>
      <c r="I76" s="423">
        <v>100</v>
      </c>
      <c r="J76" s="423">
        <v>130.4</v>
      </c>
      <c r="K76" s="2"/>
    </row>
    <row r="77" spans="2:11" ht="15" customHeight="1">
      <c r="B77" s="165" t="s">
        <v>438</v>
      </c>
      <c r="C77" s="248" t="s">
        <v>36</v>
      </c>
      <c r="D77" s="419">
        <v>242</v>
      </c>
      <c r="E77" s="419">
        <v>5</v>
      </c>
      <c r="F77" s="419">
        <v>4</v>
      </c>
      <c r="G77" s="419">
        <v>4</v>
      </c>
      <c r="H77" s="419">
        <v>1</v>
      </c>
      <c r="I77" s="421" t="s">
        <v>27</v>
      </c>
      <c r="J77" s="421">
        <v>237</v>
      </c>
      <c r="K77" s="2"/>
    </row>
    <row r="78" spans="2:11" ht="12" customHeight="1">
      <c r="B78" s="165" t="s">
        <v>440</v>
      </c>
      <c r="C78" s="248" t="s">
        <v>37</v>
      </c>
      <c r="D78" s="419">
        <v>311</v>
      </c>
      <c r="E78" s="419">
        <v>3</v>
      </c>
      <c r="F78" s="419">
        <v>2</v>
      </c>
      <c r="G78" s="419">
        <v>2</v>
      </c>
      <c r="H78" s="419">
        <v>1</v>
      </c>
      <c r="I78" s="421" t="s">
        <v>27</v>
      </c>
      <c r="J78" s="421">
        <v>307</v>
      </c>
      <c r="K78" s="2"/>
    </row>
    <row r="79" spans="2:11" ht="12" customHeight="1">
      <c r="B79" s="171" t="s">
        <v>410</v>
      </c>
      <c r="C79" s="248" t="s">
        <v>39</v>
      </c>
      <c r="D79" s="419">
        <v>69</v>
      </c>
      <c r="E79" s="419">
        <v>-2</v>
      </c>
      <c r="F79" s="419">
        <v>-2</v>
      </c>
      <c r="G79" s="419">
        <v>-2</v>
      </c>
      <c r="H79" s="419" t="s">
        <v>27</v>
      </c>
      <c r="I79" s="421" t="s">
        <v>27</v>
      </c>
      <c r="J79" s="421">
        <v>70</v>
      </c>
      <c r="K79" s="2"/>
    </row>
    <row r="80" spans="2:11" ht="12" customHeight="1">
      <c r="B80" s="169" t="s">
        <v>439</v>
      </c>
      <c r="C80" s="248" t="s">
        <v>40</v>
      </c>
      <c r="D80" s="422">
        <v>128.5</v>
      </c>
      <c r="E80" s="422">
        <v>60</v>
      </c>
      <c r="F80" s="422">
        <v>50</v>
      </c>
      <c r="G80" s="422">
        <v>50</v>
      </c>
      <c r="H80" s="422">
        <v>100</v>
      </c>
      <c r="I80" s="423" t="s">
        <v>41</v>
      </c>
      <c r="J80" s="423">
        <v>129.5</v>
      </c>
      <c r="K80" s="2"/>
    </row>
    <row r="81" spans="2:11" ht="15" customHeight="1">
      <c r="B81" s="131" t="s">
        <v>93</v>
      </c>
      <c r="C81" s="248" t="s">
        <v>36</v>
      </c>
      <c r="D81" s="420">
        <v>1</v>
      </c>
      <c r="E81" s="419" t="s">
        <v>27</v>
      </c>
      <c r="F81" s="419" t="s">
        <v>27</v>
      </c>
      <c r="G81" s="419" t="s">
        <v>27</v>
      </c>
      <c r="H81" s="419" t="s">
        <v>27</v>
      </c>
      <c r="I81" s="421" t="s">
        <v>27</v>
      </c>
      <c r="J81" s="424">
        <v>1</v>
      </c>
      <c r="K81" s="2"/>
    </row>
    <row r="82" spans="2:11" ht="12" customHeight="1">
      <c r="B82" s="165" t="s">
        <v>381</v>
      </c>
      <c r="C82" s="248" t="s">
        <v>37</v>
      </c>
      <c r="D82" s="419" t="s">
        <v>27</v>
      </c>
      <c r="E82" s="419" t="s">
        <v>27</v>
      </c>
      <c r="F82" s="419" t="s">
        <v>27</v>
      </c>
      <c r="G82" s="419" t="s">
        <v>27</v>
      </c>
      <c r="H82" s="419" t="s">
        <v>27</v>
      </c>
      <c r="I82" s="421" t="s">
        <v>27</v>
      </c>
      <c r="J82" s="421" t="s">
        <v>27</v>
      </c>
      <c r="K82" s="2"/>
    </row>
    <row r="83" spans="2:11" ht="12" customHeight="1">
      <c r="B83" s="170" t="s">
        <v>411</v>
      </c>
      <c r="C83" s="248" t="s">
        <v>39</v>
      </c>
      <c r="D83" s="419">
        <v>-1</v>
      </c>
      <c r="E83" s="419" t="s">
        <v>27</v>
      </c>
      <c r="F83" s="419" t="s">
        <v>27</v>
      </c>
      <c r="G83" s="419" t="s">
        <v>27</v>
      </c>
      <c r="H83" s="419" t="s">
        <v>27</v>
      </c>
      <c r="I83" s="421" t="s">
        <v>27</v>
      </c>
      <c r="J83" s="421">
        <v>-1</v>
      </c>
      <c r="K83" s="2"/>
    </row>
    <row r="84" spans="2:11" ht="12" customHeight="1">
      <c r="B84" s="174" t="s">
        <v>412</v>
      </c>
      <c r="C84" s="248" t="s">
        <v>40</v>
      </c>
      <c r="D84" s="422" t="s">
        <v>41</v>
      </c>
      <c r="E84" s="422" t="s">
        <v>41</v>
      </c>
      <c r="F84" s="422" t="s">
        <v>41</v>
      </c>
      <c r="G84" s="422" t="s">
        <v>41</v>
      </c>
      <c r="H84" s="422" t="s">
        <v>41</v>
      </c>
      <c r="I84" s="423" t="s">
        <v>41</v>
      </c>
      <c r="J84" s="423" t="s">
        <v>41</v>
      </c>
      <c r="K84" s="2"/>
    </row>
    <row r="85" spans="2:11" ht="15" customHeight="1">
      <c r="B85" s="167" t="s">
        <v>235</v>
      </c>
      <c r="C85" s="248" t="s">
        <v>36</v>
      </c>
      <c r="D85" s="419">
        <v>190</v>
      </c>
      <c r="E85" s="419" t="s">
        <v>27</v>
      </c>
      <c r="F85" s="419" t="s">
        <v>27</v>
      </c>
      <c r="G85" s="419" t="s">
        <v>27</v>
      </c>
      <c r="H85" s="419" t="s">
        <v>27</v>
      </c>
      <c r="I85" s="421" t="s">
        <v>27</v>
      </c>
      <c r="J85" s="421">
        <v>189</v>
      </c>
      <c r="K85" s="2"/>
    </row>
    <row r="86" spans="2:11" ht="12" customHeight="1">
      <c r="B86" s="173" t="s">
        <v>22</v>
      </c>
      <c r="C86" s="248" t="s">
        <v>37</v>
      </c>
      <c r="D86" s="419">
        <v>218</v>
      </c>
      <c r="E86" s="420">
        <v>1</v>
      </c>
      <c r="F86" s="420">
        <v>1</v>
      </c>
      <c r="G86" s="420">
        <v>1</v>
      </c>
      <c r="H86" s="419" t="s">
        <v>27</v>
      </c>
      <c r="I86" s="424">
        <v>1</v>
      </c>
      <c r="J86" s="421">
        <v>215</v>
      </c>
      <c r="K86" s="2"/>
    </row>
    <row r="87" spans="2:11" ht="12" customHeight="1">
      <c r="B87" s="131"/>
      <c r="C87" s="248" t="s">
        <v>39</v>
      </c>
      <c r="D87" s="419">
        <v>28</v>
      </c>
      <c r="E87" s="420">
        <v>1</v>
      </c>
      <c r="F87" s="420">
        <v>1</v>
      </c>
      <c r="G87" s="420">
        <v>1</v>
      </c>
      <c r="H87" s="419" t="s">
        <v>27</v>
      </c>
      <c r="I87" s="424">
        <v>1</v>
      </c>
      <c r="J87" s="421">
        <v>26</v>
      </c>
      <c r="K87" s="2"/>
    </row>
    <row r="88" spans="2:11" ht="12" customHeight="1">
      <c r="B88" s="131"/>
      <c r="C88" s="248" t="s">
        <v>40</v>
      </c>
      <c r="D88" s="422">
        <v>114.7</v>
      </c>
      <c r="E88" s="422" t="s">
        <v>41</v>
      </c>
      <c r="F88" s="422" t="s">
        <v>41</v>
      </c>
      <c r="G88" s="422" t="s">
        <v>41</v>
      </c>
      <c r="H88" s="422" t="s">
        <v>41</v>
      </c>
      <c r="I88" s="423" t="s">
        <v>41</v>
      </c>
      <c r="J88" s="423">
        <v>113.8</v>
      </c>
      <c r="K88" s="2"/>
    </row>
    <row r="89" spans="2:11" ht="15" customHeight="1">
      <c r="B89" s="131" t="s">
        <v>413</v>
      </c>
      <c r="C89" s="248" t="s">
        <v>36</v>
      </c>
      <c r="D89" s="419">
        <v>202</v>
      </c>
      <c r="E89" s="419">
        <v>2</v>
      </c>
      <c r="F89" s="419">
        <v>2</v>
      </c>
      <c r="G89" s="419">
        <v>2</v>
      </c>
      <c r="H89" s="419" t="s">
        <v>27</v>
      </c>
      <c r="I89" s="421">
        <v>2</v>
      </c>
      <c r="J89" s="421">
        <v>198</v>
      </c>
      <c r="K89" s="2"/>
    </row>
    <row r="90" spans="2:11" ht="12" customHeight="1">
      <c r="B90" s="170" t="s">
        <v>23</v>
      </c>
      <c r="C90" s="248" t="s">
        <v>37</v>
      </c>
      <c r="D90" s="419">
        <v>263</v>
      </c>
      <c r="E90" s="419">
        <v>3</v>
      </c>
      <c r="F90" s="419">
        <v>2</v>
      </c>
      <c r="G90" s="419">
        <v>2</v>
      </c>
      <c r="H90" s="420">
        <v>1</v>
      </c>
      <c r="I90" s="421">
        <v>2</v>
      </c>
      <c r="J90" s="421">
        <v>258</v>
      </c>
      <c r="K90" s="2"/>
    </row>
    <row r="91" spans="2:11" ht="12" customHeight="1">
      <c r="B91" s="4"/>
      <c r="C91" s="248" t="s">
        <v>39</v>
      </c>
      <c r="D91" s="419">
        <v>61</v>
      </c>
      <c r="E91" s="420">
        <v>1</v>
      </c>
      <c r="F91" s="419" t="s">
        <v>27</v>
      </c>
      <c r="G91" s="419" t="s">
        <v>27</v>
      </c>
      <c r="H91" s="419">
        <v>1</v>
      </c>
      <c r="I91" s="421" t="s">
        <v>27</v>
      </c>
      <c r="J91" s="421">
        <v>60</v>
      </c>
      <c r="K91" s="2"/>
    </row>
    <row r="92" spans="2:11" ht="12" customHeight="1">
      <c r="B92" s="174"/>
      <c r="C92" s="248" t="s">
        <v>40</v>
      </c>
      <c r="D92" s="422">
        <v>130.19999999999999</v>
      </c>
      <c r="E92" s="422">
        <v>150</v>
      </c>
      <c r="F92" s="422">
        <v>100</v>
      </c>
      <c r="G92" s="422">
        <v>100</v>
      </c>
      <c r="H92" s="422" t="s">
        <v>41</v>
      </c>
      <c r="I92" s="423">
        <v>100</v>
      </c>
      <c r="J92" s="423">
        <v>130.30000000000001</v>
      </c>
      <c r="K92" s="2"/>
    </row>
    <row r="93" spans="2:11" ht="15" customHeight="1">
      <c r="B93" s="131" t="s">
        <v>414</v>
      </c>
      <c r="C93" s="248" t="s">
        <v>36</v>
      </c>
      <c r="D93" s="419">
        <v>146</v>
      </c>
      <c r="E93" s="419" t="s">
        <v>27</v>
      </c>
      <c r="F93" s="419" t="s">
        <v>27</v>
      </c>
      <c r="G93" s="419" t="s">
        <v>27</v>
      </c>
      <c r="H93" s="419" t="s">
        <v>27</v>
      </c>
      <c r="I93" s="421">
        <v>1</v>
      </c>
      <c r="J93" s="421">
        <v>144</v>
      </c>
      <c r="K93" s="2"/>
    </row>
    <row r="94" spans="2:11" ht="12" customHeight="1">
      <c r="B94" s="131" t="s">
        <v>127</v>
      </c>
      <c r="C94" s="248" t="s">
        <v>37</v>
      </c>
      <c r="D94" s="419">
        <v>166</v>
      </c>
      <c r="E94" s="420">
        <v>1</v>
      </c>
      <c r="F94" s="420">
        <v>1</v>
      </c>
      <c r="G94" s="420">
        <v>1</v>
      </c>
      <c r="H94" s="419" t="s">
        <v>27</v>
      </c>
      <c r="I94" s="421">
        <v>1</v>
      </c>
      <c r="J94" s="421">
        <v>163</v>
      </c>
      <c r="K94" s="2"/>
    </row>
    <row r="95" spans="2:11" ht="12" customHeight="1">
      <c r="B95" s="173" t="s">
        <v>24</v>
      </c>
      <c r="C95" s="248" t="s">
        <v>39</v>
      </c>
      <c r="D95" s="419">
        <v>20</v>
      </c>
      <c r="E95" s="419">
        <v>1</v>
      </c>
      <c r="F95" s="419">
        <v>1</v>
      </c>
      <c r="G95" s="419">
        <v>1</v>
      </c>
      <c r="H95" s="419" t="s">
        <v>27</v>
      </c>
      <c r="I95" s="421" t="s">
        <v>27</v>
      </c>
      <c r="J95" s="421">
        <v>19</v>
      </c>
      <c r="K95" s="2"/>
    </row>
    <row r="96" spans="2:11" ht="12" customHeight="1">
      <c r="B96" s="4"/>
      <c r="C96" s="248" t="s">
        <v>40</v>
      </c>
      <c r="D96" s="422">
        <v>113.7</v>
      </c>
      <c r="E96" s="422" t="s">
        <v>41</v>
      </c>
      <c r="F96" s="422" t="s">
        <v>41</v>
      </c>
      <c r="G96" s="422" t="s">
        <v>41</v>
      </c>
      <c r="H96" s="422" t="s">
        <v>41</v>
      </c>
      <c r="I96" s="423">
        <v>100</v>
      </c>
      <c r="J96" s="423">
        <v>113.2</v>
      </c>
      <c r="K96" s="2"/>
    </row>
    <row r="97" spans="2:11" ht="15" customHeight="1">
      <c r="B97" s="131" t="s">
        <v>972</v>
      </c>
      <c r="C97" s="248" t="s">
        <v>36</v>
      </c>
      <c r="D97" s="419">
        <v>245</v>
      </c>
      <c r="E97" s="419" t="s">
        <v>27</v>
      </c>
      <c r="F97" s="419" t="s">
        <v>27</v>
      </c>
      <c r="G97" s="419" t="s">
        <v>27</v>
      </c>
      <c r="H97" s="419" t="s">
        <v>27</v>
      </c>
      <c r="I97" s="421">
        <v>1</v>
      </c>
      <c r="J97" s="421">
        <v>243</v>
      </c>
      <c r="K97" s="2"/>
    </row>
    <row r="98" spans="2:11" ht="12" customHeight="1">
      <c r="B98" s="171" t="s">
        <v>25</v>
      </c>
      <c r="C98" s="248" t="s">
        <v>37</v>
      </c>
      <c r="D98" s="419">
        <v>272</v>
      </c>
      <c r="E98" s="420">
        <v>1</v>
      </c>
      <c r="F98" s="420">
        <v>1</v>
      </c>
      <c r="G98" s="420">
        <v>1</v>
      </c>
      <c r="H98" s="419" t="s">
        <v>27</v>
      </c>
      <c r="I98" s="421">
        <v>1</v>
      </c>
      <c r="J98" s="421">
        <v>270</v>
      </c>
      <c r="K98" s="2"/>
    </row>
    <row r="99" spans="2:11" ht="12" customHeight="1">
      <c r="B99" s="4"/>
      <c r="C99" s="248" t="s">
        <v>39</v>
      </c>
      <c r="D99" s="419">
        <v>27</v>
      </c>
      <c r="E99" s="419">
        <v>1</v>
      </c>
      <c r="F99" s="419">
        <v>1</v>
      </c>
      <c r="G99" s="419">
        <v>1</v>
      </c>
      <c r="H99" s="419" t="s">
        <v>27</v>
      </c>
      <c r="I99" s="421" t="s">
        <v>27</v>
      </c>
      <c r="J99" s="421">
        <v>27</v>
      </c>
      <c r="K99" s="2"/>
    </row>
    <row r="100" spans="2:11" ht="12" customHeight="1">
      <c r="B100" s="165"/>
      <c r="C100" s="248" t="s">
        <v>40</v>
      </c>
      <c r="D100" s="422">
        <v>111</v>
      </c>
      <c r="E100" s="422" t="s">
        <v>41</v>
      </c>
      <c r="F100" s="422" t="s">
        <v>41</v>
      </c>
      <c r="G100" s="422" t="s">
        <v>41</v>
      </c>
      <c r="H100" s="422" t="s">
        <v>41</v>
      </c>
      <c r="I100" s="423">
        <v>100</v>
      </c>
      <c r="J100" s="423">
        <v>111.1</v>
      </c>
      <c r="K100" s="2"/>
    </row>
    <row r="101" spans="2:11">
      <c r="K101" s="2"/>
    </row>
    <row r="102" spans="2:11">
      <c r="K102" s="2"/>
    </row>
    <row r="103" spans="2:11">
      <c r="K103" s="2"/>
    </row>
    <row r="104" spans="2:11">
      <c r="K104" s="2"/>
    </row>
    <row r="105" spans="2:11">
      <c r="K105" s="2"/>
    </row>
    <row r="106" spans="2:11">
      <c r="K106" s="2"/>
    </row>
    <row r="107" spans="2:11">
      <c r="K107" s="2"/>
    </row>
    <row r="108" spans="2:11">
      <c r="K108" s="2"/>
    </row>
    <row r="109" spans="2:11">
      <c r="K109" s="2"/>
    </row>
    <row r="110" spans="2:11">
      <c r="K110" s="2"/>
    </row>
    <row r="111" spans="2:11">
      <c r="K111" s="2"/>
    </row>
    <row r="112" spans="2:11">
      <c r="K112" s="2"/>
    </row>
    <row r="113" spans="11:11">
      <c r="K113" s="2"/>
    </row>
    <row r="114" spans="11:11">
      <c r="K114" s="2"/>
    </row>
    <row r="115" spans="11:11">
      <c r="K115" s="2"/>
    </row>
    <row r="116" spans="11:11">
      <c r="K116" s="2"/>
    </row>
    <row r="117" spans="11:11">
      <c r="K117" s="2"/>
    </row>
    <row r="118" spans="11:11">
      <c r="K118" s="2"/>
    </row>
    <row r="119" spans="11:11">
      <c r="K119" s="2"/>
    </row>
    <row r="120" spans="11:11">
      <c r="K120" s="2"/>
    </row>
    <row r="121" spans="11:11">
      <c r="K121" s="2"/>
    </row>
    <row r="122" spans="11:11">
      <c r="K122" s="2"/>
    </row>
    <row r="123" spans="11:11">
      <c r="K123" s="2"/>
    </row>
    <row r="124" spans="11:11">
      <c r="K124" s="2"/>
    </row>
    <row r="125" spans="11:11">
      <c r="K125" s="2"/>
    </row>
    <row r="126" spans="11:11">
      <c r="K126" s="2"/>
    </row>
    <row r="127" spans="11:11">
      <c r="K127" s="2"/>
    </row>
    <row r="128" spans="11:11">
      <c r="K128" s="2"/>
    </row>
    <row r="129" spans="11:11">
      <c r="K129" s="2"/>
    </row>
    <row r="130" spans="11:11">
      <c r="K130" s="2"/>
    </row>
    <row r="131" spans="11:11">
      <c r="K131" s="2"/>
    </row>
    <row r="132" spans="11:11">
      <c r="K132" s="2"/>
    </row>
    <row r="133" spans="11:11">
      <c r="K133" s="2"/>
    </row>
    <row r="134" spans="11:11">
      <c r="K134" s="2"/>
    </row>
    <row r="135" spans="11:11">
      <c r="K135" s="2"/>
    </row>
    <row r="136" spans="11:11">
      <c r="K136" s="2"/>
    </row>
    <row r="137" spans="11:11">
      <c r="K137" s="2"/>
    </row>
    <row r="138" spans="11:11">
      <c r="K138" s="2"/>
    </row>
    <row r="139" spans="11:11">
      <c r="K139" s="2"/>
    </row>
    <row r="140" spans="11:11">
      <c r="K140" s="2"/>
    </row>
    <row r="141" spans="11:11">
      <c r="K141" s="2"/>
    </row>
    <row r="142" spans="11:11">
      <c r="K142" s="2"/>
    </row>
    <row r="143" spans="11:11">
      <c r="K143" s="2"/>
    </row>
    <row r="144" spans="11:11">
      <c r="K144" s="2"/>
    </row>
    <row r="145" spans="11:11">
      <c r="K145" s="2"/>
    </row>
    <row r="146" spans="11:11">
      <c r="K146" s="2"/>
    </row>
    <row r="147" spans="11:11">
      <c r="K147" s="2"/>
    </row>
    <row r="148" spans="11:11">
      <c r="K148" s="2"/>
    </row>
    <row r="149" spans="11:11">
      <c r="K149" s="2"/>
    </row>
    <row r="150" spans="11:11">
      <c r="K150" s="2"/>
    </row>
    <row r="151" spans="11:11">
      <c r="K151" s="2"/>
    </row>
    <row r="152" spans="11:11">
      <c r="K152" s="2"/>
    </row>
    <row r="153" spans="11:11">
      <c r="K153" s="2"/>
    </row>
    <row r="154" spans="11:11">
      <c r="K154" s="2"/>
    </row>
    <row r="155" spans="11:11">
      <c r="K155" s="2"/>
    </row>
    <row r="156" spans="11:11">
      <c r="K156" s="2"/>
    </row>
    <row r="157" spans="11:11">
      <c r="K157" s="2"/>
    </row>
    <row r="158" spans="11:11">
      <c r="K158" s="2"/>
    </row>
    <row r="159" spans="11:11">
      <c r="K159" s="2"/>
    </row>
    <row r="160" spans="11:11">
      <c r="K160" s="2"/>
    </row>
    <row r="161" spans="11:11">
      <c r="K161" s="2"/>
    </row>
    <row r="162" spans="11:11">
      <c r="K162" s="2"/>
    </row>
    <row r="163" spans="11:11">
      <c r="K163" s="2"/>
    </row>
    <row r="164" spans="11:11">
      <c r="K164" s="2"/>
    </row>
    <row r="165" spans="11:11">
      <c r="K165" s="2"/>
    </row>
    <row r="166" spans="11:11">
      <c r="K166" s="2"/>
    </row>
  </sheetData>
  <mergeCells count="10">
    <mergeCell ref="K1:L2"/>
    <mergeCell ref="D7:D14"/>
    <mergeCell ref="E8:H8"/>
    <mergeCell ref="I8:I14"/>
    <mergeCell ref="J8:J14"/>
    <mergeCell ref="E9:E14"/>
    <mergeCell ref="F9:G9"/>
    <mergeCell ref="H9:H14"/>
    <mergeCell ref="F10:F14"/>
    <mergeCell ref="G10:G14"/>
  </mergeCells>
  <hyperlinks>
    <hyperlink ref="K1:L2" location="'Spis tablic'!A1" display="'Spis tablic'!A1"/>
  </hyperlinks>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2"/>
  <sheetViews>
    <sheetView zoomScaleNormal="100" workbookViewId="0">
      <selection activeCell="O22" sqref="O22"/>
    </sheetView>
  </sheetViews>
  <sheetFormatPr defaultRowHeight="11.25"/>
  <cols>
    <col min="1" max="1" width="9.28515625" style="4" customWidth="1"/>
    <col min="2" max="2" width="30.7109375" style="2" customWidth="1"/>
    <col min="3" max="3" width="2.7109375" style="209" customWidth="1"/>
    <col min="4" max="4" width="8.7109375" style="2" customWidth="1"/>
    <col min="5" max="8" width="8.7109375" style="4" customWidth="1"/>
    <col min="9" max="9" width="8.7109375" style="2" customWidth="1"/>
    <col min="10" max="10" width="8.7109375" style="4" customWidth="1"/>
    <col min="11" max="255" width="9.140625" style="4"/>
    <col min="256" max="256" width="21.140625" style="4" customWidth="1"/>
    <col min="257" max="257" width="2.140625" style="4" customWidth="1"/>
    <col min="258" max="259" width="7.28515625" style="4" customWidth="1"/>
    <col min="260" max="260" width="8" style="4" customWidth="1"/>
    <col min="261" max="261" width="7.85546875" style="4" customWidth="1"/>
    <col min="262" max="262" width="6.5703125" style="4" customWidth="1"/>
    <col min="263" max="263" width="8" style="4" customWidth="1"/>
    <col min="264" max="264" width="8.7109375" style="4" customWidth="1"/>
    <col min="265" max="265" width="10" style="4" customWidth="1"/>
    <col min="266" max="511" width="9.140625" style="4"/>
    <col min="512" max="512" width="21.140625" style="4" customWidth="1"/>
    <col min="513" max="513" width="2.140625" style="4" customWidth="1"/>
    <col min="514" max="515" width="7.28515625" style="4" customWidth="1"/>
    <col min="516" max="516" width="8" style="4" customWidth="1"/>
    <col min="517" max="517" width="7.85546875" style="4" customWidth="1"/>
    <col min="518" max="518" width="6.5703125" style="4" customWidth="1"/>
    <col min="519" max="519" width="8" style="4" customWidth="1"/>
    <col min="520" max="520" width="8.7109375" style="4" customWidth="1"/>
    <col min="521" max="521" width="10" style="4" customWidth="1"/>
    <col min="522" max="767" width="9.140625" style="4"/>
    <col min="768" max="768" width="21.140625" style="4" customWidth="1"/>
    <col min="769" max="769" width="2.140625" style="4" customWidth="1"/>
    <col min="770" max="771" width="7.28515625" style="4" customWidth="1"/>
    <col min="772" max="772" width="8" style="4" customWidth="1"/>
    <col min="773" max="773" width="7.85546875" style="4" customWidth="1"/>
    <col min="774" max="774" width="6.5703125" style="4" customWidth="1"/>
    <col min="775" max="775" width="8" style="4" customWidth="1"/>
    <col min="776" max="776" width="8.7109375" style="4" customWidth="1"/>
    <col min="777" max="777" width="10" style="4" customWidth="1"/>
    <col min="778" max="1023" width="9.140625" style="4"/>
    <col min="1024" max="1024" width="21.140625" style="4" customWidth="1"/>
    <col min="1025" max="1025" width="2.140625" style="4" customWidth="1"/>
    <col min="1026" max="1027" width="7.28515625" style="4" customWidth="1"/>
    <col min="1028" max="1028" width="8" style="4" customWidth="1"/>
    <col min="1029" max="1029" width="7.85546875" style="4" customWidth="1"/>
    <col min="1030" max="1030" width="6.5703125" style="4" customWidth="1"/>
    <col min="1031" max="1031" width="8" style="4" customWidth="1"/>
    <col min="1032" max="1032" width="8.7109375" style="4" customWidth="1"/>
    <col min="1033" max="1033" width="10" style="4" customWidth="1"/>
    <col min="1034" max="1279" width="9.140625" style="4"/>
    <col min="1280" max="1280" width="21.140625" style="4" customWidth="1"/>
    <col min="1281" max="1281" width="2.140625" style="4" customWidth="1"/>
    <col min="1282" max="1283" width="7.28515625" style="4" customWidth="1"/>
    <col min="1284" max="1284" width="8" style="4" customWidth="1"/>
    <col min="1285" max="1285" width="7.85546875" style="4" customWidth="1"/>
    <col min="1286" max="1286" width="6.5703125" style="4" customWidth="1"/>
    <col min="1287" max="1287" width="8" style="4" customWidth="1"/>
    <col min="1288" max="1288" width="8.7109375" style="4" customWidth="1"/>
    <col min="1289" max="1289" width="10" style="4" customWidth="1"/>
    <col min="1290" max="1535" width="9.140625" style="4"/>
    <col min="1536" max="1536" width="21.140625" style="4" customWidth="1"/>
    <col min="1537" max="1537" width="2.140625" style="4" customWidth="1"/>
    <col min="1538" max="1539" width="7.28515625" style="4" customWidth="1"/>
    <col min="1540" max="1540" width="8" style="4" customWidth="1"/>
    <col min="1541" max="1541" width="7.85546875" style="4" customWidth="1"/>
    <col min="1542" max="1542" width="6.5703125" style="4" customWidth="1"/>
    <col min="1543" max="1543" width="8" style="4" customWidth="1"/>
    <col min="1544" max="1544" width="8.7109375" style="4" customWidth="1"/>
    <col min="1545" max="1545" width="10" style="4" customWidth="1"/>
    <col min="1546" max="1791" width="9.140625" style="4"/>
    <col min="1792" max="1792" width="21.140625" style="4" customWidth="1"/>
    <col min="1793" max="1793" width="2.140625" style="4" customWidth="1"/>
    <col min="1794" max="1795" width="7.28515625" style="4" customWidth="1"/>
    <col min="1796" max="1796" width="8" style="4" customWidth="1"/>
    <col min="1797" max="1797" width="7.85546875" style="4" customWidth="1"/>
    <col min="1798" max="1798" width="6.5703125" style="4" customWidth="1"/>
    <col min="1799" max="1799" width="8" style="4" customWidth="1"/>
    <col min="1800" max="1800" width="8.7109375" style="4" customWidth="1"/>
    <col min="1801" max="1801" width="10" style="4" customWidth="1"/>
    <col min="1802" max="2047" width="9.140625" style="4"/>
    <col min="2048" max="2048" width="21.140625" style="4" customWidth="1"/>
    <col min="2049" max="2049" width="2.140625" style="4" customWidth="1"/>
    <col min="2050" max="2051" width="7.28515625" style="4" customWidth="1"/>
    <col min="2052" max="2052" width="8" style="4" customWidth="1"/>
    <col min="2053" max="2053" width="7.85546875" style="4" customWidth="1"/>
    <col min="2054" max="2054" width="6.5703125" style="4" customWidth="1"/>
    <col min="2055" max="2055" width="8" style="4" customWidth="1"/>
    <col min="2056" max="2056" width="8.7109375" style="4" customWidth="1"/>
    <col min="2057" max="2057" width="10" style="4" customWidth="1"/>
    <col min="2058" max="2303" width="9.140625" style="4"/>
    <col min="2304" max="2304" width="21.140625" style="4" customWidth="1"/>
    <col min="2305" max="2305" width="2.140625" style="4" customWidth="1"/>
    <col min="2306" max="2307" width="7.28515625" style="4" customWidth="1"/>
    <col min="2308" max="2308" width="8" style="4" customWidth="1"/>
    <col min="2309" max="2309" width="7.85546875" style="4" customWidth="1"/>
    <col min="2310" max="2310" width="6.5703125" style="4" customWidth="1"/>
    <col min="2311" max="2311" width="8" style="4" customWidth="1"/>
    <col min="2312" max="2312" width="8.7109375" style="4" customWidth="1"/>
    <col min="2313" max="2313" width="10" style="4" customWidth="1"/>
    <col min="2314" max="2559" width="9.140625" style="4"/>
    <col min="2560" max="2560" width="21.140625" style="4" customWidth="1"/>
    <col min="2561" max="2561" width="2.140625" style="4" customWidth="1"/>
    <col min="2562" max="2563" width="7.28515625" style="4" customWidth="1"/>
    <col min="2564" max="2564" width="8" style="4" customWidth="1"/>
    <col min="2565" max="2565" width="7.85546875" style="4" customWidth="1"/>
    <col min="2566" max="2566" width="6.5703125" style="4" customWidth="1"/>
    <col min="2567" max="2567" width="8" style="4" customWidth="1"/>
    <col min="2568" max="2568" width="8.7109375" style="4" customWidth="1"/>
    <col min="2569" max="2569" width="10" style="4" customWidth="1"/>
    <col min="2570" max="2815" width="9.140625" style="4"/>
    <col min="2816" max="2816" width="21.140625" style="4" customWidth="1"/>
    <col min="2817" max="2817" width="2.140625" style="4" customWidth="1"/>
    <col min="2818" max="2819" width="7.28515625" style="4" customWidth="1"/>
    <col min="2820" max="2820" width="8" style="4" customWidth="1"/>
    <col min="2821" max="2821" width="7.85546875" style="4" customWidth="1"/>
    <col min="2822" max="2822" width="6.5703125" style="4" customWidth="1"/>
    <col min="2823" max="2823" width="8" style="4" customWidth="1"/>
    <col min="2824" max="2824" width="8.7109375" style="4" customWidth="1"/>
    <col min="2825" max="2825" width="10" style="4" customWidth="1"/>
    <col min="2826" max="3071" width="9.140625" style="4"/>
    <col min="3072" max="3072" width="21.140625" style="4" customWidth="1"/>
    <col min="3073" max="3073" width="2.140625" style="4" customWidth="1"/>
    <col min="3074" max="3075" width="7.28515625" style="4" customWidth="1"/>
    <col min="3076" max="3076" width="8" style="4" customWidth="1"/>
    <col min="3077" max="3077" width="7.85546875" style="4" customWidth="1"/>
    <col min="3078" max="3078" width="6.5703125" style="4" customWidth="1"/>
    <col min="3079" max="3079" width="8" style="4" customWidth="1"/>
    <col min="3080" max="3080" width="8.7109375" style="4" customWidth="1"/>
    <col min="3081" max="3081" width="10" style="4" customWidth="1"/>
    <col min="3082" max="3327" width="9.140625" style="4"/>
    <col min="3328" max="3328" width="21.140625" style="4" customWidth="1"/>
    <col min="3329" max="3329" width="2.140625" style="4" customWidth="1"/>
    <col min="3330" max="3331" width="7.28515625" style="4" customWidth="1"/>
    <col min="3332" max="3332" width="8" style="4" customWidth="1"/>
    <col min="3333" max="3333" width="7.85546875" style="4" customWidth="1"/>
    <col min="3334" max="3334" width="6.5703125" style="4" customWidth="1"/>
    <col min="3335" max="3335" width="8" style="4" customWidth="1"/>
    <col min="3336" max="3336" width="8.7109375" style="4" customWidth="1"/>
    <col min="3337" max="3337" width="10" style="4" customWidth="1"/>
    <col min="3338" max="3583" width="9.140625" style="4"/>
    <col min="3584" max="3584" width="21.140625" style="4" customWidth="1"/>
    <col min="3585" max="3585" width="2.140625" style="4" customWidth="1"/>
    <col min="3586" max="3587" width="7.28515625" style="4" customWidth="1"/>
    <col min="3588" max="3588" width="8" style="4" customWidth="1"/>
    <col min="3589" max="3589" width="7.85546875" style="4" customWidth="1"/>
    <col min="3590" max="3590" width="6.5703125" style="4" customWidth="1"/>
    <col min="3591" max="3591" width="8" style="4" customWidth="1"/>
    <col min="3592" max="3592" width="8.7109375" style="4" customWidth="1"/>
    <col min="3593" max="3593" width="10" style="4" customWidth="1"/>
    <col min="3594" max="3839" width="9.140625" style="4"/>
    <col min="3840" max="3840" width="21.140625" style="4" customWidth="1"/>
    <col min="3841" max="3841" width="2.140625" style="4" customWidth="1"/>
    <col min="3842" max="3843" width="7.28515625" style="4" customWidth="1"/>
    <col min="3844" max="3844" width="8" style="4" customWidth="1"/>
    <col min="3845" max="3845" width="7.85546875" style="4" customWidth="1"/>
    <col min="3846" max="3846" width="6.5703125" style="4" customWidth="1"/>
    <col min="3847" max="3847" width="8" style="4" customWidth="1"/>
    <col min="3848" max="3848" width="8.7109375" style="4" customWidth="1"/>
    <col min="3849" max="3849" width="10" style="4" customWidth="1"/>
    <col min="3850" max="4095" width="9.140625" style="4"/>
    <col min="4096" max="4096" width="21.140625" style="4" customWidth="1"/>
    <col min="4097" max="4097" width="2.140625" style="4" customWidth="1"/>
    <col min="4098" max="4099" width="7.28515625" style="4" customWidth="1"/>
    <col min="4100" max="4100" width="8" style="4" customWidth="1"/>
    <col min="4101" max="4101" width="7.85546875" style="4" customWidth="1"/>
    <col min="4102" max="4102" width="6.5703125" style="4" customWidth="1"/>
    <col min="4103" max="4103" width="8" style="4" customWidth="1"/>
    <col min="4104" max="4104" width="8.7109375" style="4" customWidth="1"/>
    <col min="4105" max="4105" width="10" style="4" customWidth="1"/>
    <col min="4106" max="4351" width="9.140625" style="4"/>
    <col min="4352" max="4352" width="21.140625" style="4" customWidth="1"/>
    <col min="4353" max="4353" width="2.140625" style="4" customWidth="1"/>
    <col min="4354" max="4355" width="7.28515625" style="4" customWidth="1"/>
    <col min="4356" max="4356" width="8" style="4" customWidth="1"/>
    <col min="4357" max="4357" width="7.85546875" style="4" customWidth="1"/>
    <col min="4358" max="4358" width="6.5703125" style="4" customWidth="1"/>
    <col min="4359" max="4359" width="8" style="4" customWidth="1"/>
    <col min="4360" max="4360" width="8.7109375" style="4" customWidth="1"/>
    <col min="4361" max="4361" width="10" style="4" customWidth="1"/>
    <col min="4362" max="4607" width="9.140625" style="4"/>
    <col min="4608" max="4608" width="21.140625" style="4" customWidth="1"/>
    <col min="4609" max="4609" width="2.140625" style="4" customWidth="1"/>
    <col min="4610" max="4611" width="7.28515625" style="4" customWidth="1"/>
    <col min="4612" max="4612" width="8" style="4" customWidth="1"/>
    <col min="4613" max="4613" width="7.85546875" style="4" customWidth="1"/>
    <col min="4614" max="4614" width="6.5703125" style="4" customWidth="1"/>
    <col min="4615" max="4615" width="8" style="4" customWidth="1"/>
    <col min="4616" max="4616" width="8.7109375" style="4" customWidth="1"/>
    <col min="4617" max="4617" width="10" style="4" customWidth="1"/>
    <col min="4618" max="4863" width="9.140625" style="4"/>
    <col min="4864" max="4864" width="21.140625" style="4" customWidth="1"/>
    <col min="4865" max="4865" width="2.140625" style="4" customWidth="1"/>
    <col min="4866" max="4867" width="7.28515625" style="4" customWidth="1"/>
    <col min="4868" max="4868" width="8" style="4" customWidth="1"/>
    <col min="4869" max="4869" width="7.85546875" style="4" customWidth="1"/>
    <col min="4870" max="4870" width="6.5703125" style="4" customWidth="1"/>
    <col min="4871" max="4871" width="8" style="4" customWidth="1"/>
    <col min="4872" max="4872" width="8.7109375" style="4" customWidth="1"/>
    <col min="4873" max="4873" width="10" style="4" customWidth="1"/>
    <col min="4874" max="5119" width="9.140625" style="4"/>
    <col min="5120" max="5120" width="21.140625" style="4" customWidth="1"/>
    <col min="5121" max="5121" width="2.140625" style="4" customWidth="1"/>
    <col min="5122" max="5123" width="7.28515625" style="4" customWidth="1"/>
    <col min="5124" max="5124" width="8" style="4" customWidth="1"/>
    <col min="5125" max="5125" width="7.85546875" style="4" customWidth="1"/>
    <col min="5126" max="5126" width="6.5703125" style="4" customWidth="1"/>
    <col min="5127" max="5127" width="8" style="4" customWidth="1"/>
    <col min="5128" max="5128" width="8.7109375" style="4" customWidth="1"/>
    <col min="5129" max="5129" width="10" style="4" customWidth="1"/>
    <col min="5130" max="5375" width="9.140625" style="4"/>
    <col min="5376" max="5376" width="21.140625" style="4" customWidth="1"/>
    <col min="5377" max="5377" width="2.140625" style="4" customWidth="1"/>
    <col min="5378" max="5379" width="7.28515625" style="4" customWidth="1"/>
    <col min="5380" max="5380" width="8" style="4" customWidth="1"/>
    <col min="5381" max="5381" width="7.85546875" style="4" customWidth="1"/>
    <col min="5382" max="5382" width="6.5703125" style="4" customWidth="1"/>
    <col min="5383" max="5383" width="8" style="4" customWidth="1"/>
    <col min="5384" max="5384" width="8.7109375" style="4" customWidth="1"/>
    <col min="5385" max="5385" width="10" style="4" customWidth="1"/>
    <col min="5386" max="5631" width="9.140625" style="4"/>
    <col min="5632" max="5632" width="21.140625" style="4" customWidth="1"/>
    <col min="5633" max="5633" width="2.140625" style="4" customWidth="1"/>
    <col min="5634" max="5635" width="7.28515625" style="4" customWidth="1"/>
    <col min="5636" max="5636" width="8" style="4" customWidth="1"/>
    <col min="5637" max="5637" width="7.85546875" style="4" customWidth="1"/>
    <col min="5638" max="5638" width="6.5703125" style="4" customWidth="1"/>
    <col min="5639" max="5639" width="8" style="4" customWidth="1"/>
    <col min="5640" max="5640" width="8.7109375" style="4" customWidth="1"/>
    <col min="5641" max="5641" width="10" style="4" customWidth="1"/>
    <col min="5642" max="5887" width="9.140625" style="4"/>
    <col min="5888" max="5888" width="21.140625" style="4" customWidth="1"/>
    <col min="5889" max="5889" width="2.140625" style="4" customWidth="1"/>
    <col min="5890" max="5891" width="7.28515625" style="4" customWidth="1"/>
    <col min="5892" max="5892" width="8" style="4" customWidth="1"/>
    <col min="5893" max="5893" width="7.85546875" style="4" customWidth="1"/>
    <col min="5894" max="5894" width="6.5703125" style="4" customWidth="1"/>
    <col min="5895" max="5895" width="8" style="4" customWidth="1"/>
    <col min="5896" max="5896" width="8.7109375" style="4" customWidth="1"/>
    <col min="5897" max="5897" width="10" style="4" customWidth="1"/>
    <col min="5898" max="6143" width="9.140625" style="4"/>
    <col min="6144" max="6144" width="21.140625" style="4" customWidth="1"/>
    <col min="6145" max="6145" width="2.140625" style="4" customWidth="1"/>
    <col min="6146" max="6147" width="7.28515625" style="4" customWidth="1"/>
    <col min="6148" max="6148" width="8" style="4" customWidth="1"/>
    <col min="6149" max="6149" width="7.85546875" style="4" customWidth="1"/>
    <col min="6150" max="6150" width="6.5703125" style="4" customWidth="1"/>
    <col min="6151" max="6151" width="8" style="4" customWidth="1"/>
    <col min="6152" max="6152" width="8.7109375" style="4" customWidth="1"/>
    <col min="6153" max="6153" width="10" style="4" customWidth="1"/>
    <col min="6154" max="6399" width="9.140625" style="4"/>
    <col min="6400" max="6400" width="21.140625" style="4" customWidth="1"/>
    <col min="6401" max="6401" width="2.140625" style="4" customWidth="1"/>
    <col min="6402" max="6403" width="7.28515625" style="4" customWidth="1"/>
    <col min="6404" max="6404" width="8" style="4" customWidth="1"/>
    <col min="6405" max="6405" width="7.85546875" style="4" customWidth="1"/>
    <col min="6406" max="6406" width="6.5703125" style="4" customWidth="1"/>
    <col min="6407" max="6407" width="8" style="4" customWidth="1"/>
    <col min="6408" max="6408" width="8.7109375" style="4" customWidth="1"/>
    <col min="6409" max="6409" width="10" style="4" customWidth="1"/>
    <col min="6410" max="6655" width="9.140625" style="4"/>
    <col min="6656" max="6656" width="21.140625" style="4" customWidth="1"/>
    <col min="6657" max="6657" width="2.140625" style="4" customWidth="1"/>
    <col min="6658" max="6659" width="7.28515625" style="4" customWidth="1"/>
    <col min="6660" max="6660" width="8" style="4" customWidth="1"/>
    <col min="6661" max="6661" width="7.85546875" style="4" customWidth="1"/>
    <col min="6662" max="6662" width="6.5703125" style="4" customWidth="1"/>
    <col min="6663" max="6663" width="8" style="4" customWidth="1"/>
    <col min="6664" max="6664" width="8.7109375" style="4" customWidth="1"/>
    <col min="6665" max="6665" width="10" style="4" customWidth="1"/>
    <col min="6666" max="6911" width="9.140625" style="4"/>
    <col min="6912" max="6912" width="21.140625" style="4" customWidth="1"/>
    <col min="6913" max="6913" width="2.140625" style="4" customWidth="1"/>
    <col min="6914" max="6915" width="7.28515625" style="4" customWidth="1"/>
    <col min="6916" max="6916" width="8" style="4" customWidth="1"/>
    <col min="6917" max="6917" width="7.85546875" style="4" customWidth="1"/>
    <col min="6918" max="6918" width="6.5703125" style="4" customWidth="1"/>
    <col min="6919" max="6919" width="8" style="4" customWidth="1"/>
    <col min="6920" max="6920" width="8.7109375" style="4" customWidth="1"/>
    <col min="6921" max="6921" width="10" style="4" customWidth="1"/>
    <col min="6922" max="7167" width="9.140625" style="4"/>
    <col min="7168" max="7168" width="21.140625" style="4" customWidth="1"/>
    <col min="7169" max="7169" width="2.140625" style="4" customWidth="1"/>
    <col min="7170" max="7171" width="7.28515625" style="4" customWidth="1"/>
    <col min="7172" max="7172" width="8" style="4" customWidth="1"/>
    <col min="7173" max="7173" width="7.85546875" style="4" customWidth="1"/>
    <col min="7174" max="7174" width="6.5703125" style="4" customWidth="1"/>
    <col min="7175" max="7175" width="8" style="4" customWidth="1"/>
    <col min="7176" max="7176" width="8.7109375" style="4" customWidth="1"/>
    <col min="7177" max="7177" width="10" style="4" customWidth="1"/>
    <col min="7178" max="7423" width="9.140625" style="4"/>
    <col min="7424" max="7424" width="21.140625" style="4" customWidth="1"/>
    <col min="7425" max="7425" width="2.140625" style="4" customWidth="1"/>
    <col min="7426" max="7427" width="7.28515625" style="4" customWidth="1"/>
    <col min="7428" max="7428" width="8" style="4" customWidth="1"/>
    <col min="7429" max="7429" width="7.85546875" style="4" customWidth="1"/>
    <col min="7430" max="7430" width="6.5703125" style="4" customWidth="1"/>
    <col min="7431" max="7431" width="8" style="4" customWidth="1"/>
    <col min="7432" max="7432" width="8.7109375" style="4" customWidth="1"/>
    <col min="7433" max="7433" width="10" style="4" customWidth="1"/>
    <col min="7434" max="7679" width="9.140625" style="4"/>
    <col min="7680" max="7680" width="21.140625" style="4" customWidth="1"/>
    <col min="7681" max="7681" width="2.140625" style="4" customWidth="1"/>
    <col min="7682" max="7683" width="7.28515625" style="4" customWidth="1"/>
    <col min="7684" max="7684" width="8" style="4" customWidth="1"/>
    <col min="7685" max="7685" width="7.85546875" style="4" customWidth="1"/>
    <col min="7686" max="7686" width="6.5703125" style="4" customWidth="1"/>
    <col min="7687" max="7687" width="8" style="4" customWidth="1"/>
    <col min="7688" max="7688" width="8.7109375" style="4" customWidth="1"/>
    <col min="7689" max="7689" width="10" style="4" customWidth="1"/>
    <col min="7690" max="7935" width="9.140625" style="4"/>
    <col min="7936" max="7936" width="21.140625" style="4" customWidth="1"/>
    <col min="7937" max="7937" width="2.140625" style="4" customWidth="1"/>
    <col min="7938" max="7939" width="7.28515625" style="4" customWidth="1"/>
    <col min="7940" max="7940" width="8" style="4" customWidth="1"/>
    <col min="7941" max="7941" width="7.85546875" style="4" customWidth="1"/>
    <col min="7942" max="7942" width="6.5703125" style="4" customWidth="1"/>
    <col min="7943" max="7943" width="8" style="4" customWidth="1"/>
    <col min="7944" max="7944" width="8.7109375" style="4" customWidth="1"/>
    <col min="7945" max="7945" width="10" style="4" customWidth="1"/>
    <col min="7946" max="8191" width="9.140625" style="4"/>
    <col min="8192" max="8192" width="21.140625" style="4" customWidth="1"/>
    <col min="8193" max="8193" width="2.140625" style="4" customWidth="1"/>
    <col min="8194" max="8195" width="7.28515625" style="4" customWidth="1"/>
    <col min="8196" max="8196" width="8" style="4" customWidth="1"/>
    <col min="8197" max="8197" width="7.85546875" style="4" customWidth="1"/>
    <col min="8198" max="8198" width="6.5703125" style="4" customWidth="1"/>
    <col min="8199" max="8199" width="8" style="4" customWidth="1"/>
    <col min="8200" max="8200" width="8.7109375" style="4" customWidth="1"/>
    <col min="8201" max="8201" width="10" style="4" customWidth="1"/>
    <col min="8202" max="8447" width="9.140625" style="4"/>
    <col min="8448" max="8448" width="21.140625" style="4" customWidth="1"/>
    <col min="8449" max="8449" width="2.140625" style="4" customWidth="1"/>
    <col min="8450" max="8451" width="7.28515625" style="4" customWidth="1"/>
    <col min="8452" max="8452" width="8" style="4" customWidth="1"/>
    <col min="8453" max="8453" width="7.85546875" style="4" customWidth="1"/>
    <col min="8454" max="8454" width="6.5703125" style="4" customWidth="1"/>
    <col min="8455" max="8455" width="8" style="4" customWidth="1"/>
    <col min="8456" max="8456" width="8.7109375" style="4" customWidth="1"/>
    <col min="8457" max="8457" width="10" style="4" customWidth="1"/>
    <col min="8458" max="8703" width="9.140625" style="4"/>
    <col min="8704" max="8704" width="21.140625" style="4" customWidth="1"/>
    <col min="8705" max="8705" width="2.140625" style="4" customWidth="1"/>
    <col min="8706" max="8707" width="7.28515625" style="4" customWidth="1"/>
    <col min="8708" max="8708" width="8" style="4" customWidth="1"/>
    <col min="8709" max="8709" width="7.85546875" style="4" customWidth="1"/>
    <col min="8710" max="8710" width="6.5703125" style="4" customWidth="1"/>
    <col min="8711" max="8711" width="8" style="4" customWidth="1"/>
    <col min="8712" max="8712" width="8.7109375" style="4" customWidth="1"/>
    <col min="8713" max="8713" width="10" style="4" customWidth="1"/>
    <col min="8714" max="8959" width="9.140625" style="4"/>
    <col min="8960" max="8960" width="21.140625" style="4" customWidth="1"/>
    <col min="8961" max="8961" width="2.140625" style="4" customWidth="1"/>
    <col min="8962" max="8963" width="7.28515625" style="4" customWidth="1"/>
    <col min="8964" max="8964" width="8" style="4" customWidth="1"/>
    <col min="8965" max="8965" width="7.85546875" style="4" customWidth="1"/>
    <col min="8966" max="8966" width="6.5703125" style="4" customWidth="1"/>
    <col min="8967" max="8967" width="8" style="4" customWidth="1"/>
    <col min="8968" max="8968" width="8.7109375" style="4" customWidth="1"/>
    <col min="8969" max="8969" width="10" style="4" customWidth="1"/>
    <col min="8970" max="9215" width="9.140625" style="4"/>
    <col min="9216" max="9216" width="21.140625" style="4" customWidth="1"/>
    <col min="9217" max="9217" width="2.140625" style="4" customWidth="1"/>
    <col min="9218" max="9219" width="7.28515625" style="4" customWidth="1"/>
    <col min="9220" max="9220" width="8" style="4" customWidth="1"/>
    <col min="9221" max="9221" width="7.85546875" style="4" customWidth="1"/>
    <col min="9222" max="9222" width="6.5703125" style="4" customWidth="1"/>
    <col min="9223" max="9223" width="8" style="4" customWidth="1"/>
    <col min="9224" max="9224" width="8.7109375" style="4" customWidth="1"/>
    <col min="9225" max="9225" width="10" style="4" customWidth="1"/>
    <col min="9226" max="9471" width="9.140625" style="4"/>
    <col min="9472" max="9472" width="21.140625" style="4" customWidth="1"/>
    <col min="9473" max="9473" width="2.140625" style="4" customWidth="1"/>
    <col min="9474" max="9475" width="7.28515625" style="4" customWidth="1"/>
    <col min="9476" max="9476" width="8" style="4" customWidth="1"/>
    <col min="9477" max="9477" width="7.85546875" style="4" customWidth="1"/>
    <col min="9478" max="9478" width="6.5703125" style="4" customWidth="1"/>
    <col min="9479" max="9479" width="8" style="4" customWidth="1"/>
    <col min="9480" max="9480" width="8.7109375" style="4" customWidth="1"/>
    <col min="9481" max="9481" width="10" style="4" customWidth="1"/>
    <col min="9482" max="9727" width="9.140625" style="4"/>
    <col min="9728" max="9728" width="21.140625" style="4" customWidth="1"/>
    <col min="9729" max="9729" width="2.140625" style="4" customWidth="1"/>
    <col min="9730" max="9731" width="7.28515625" style="4" customWidth="1"/>
    <col min="9732" max="9732" width="8" style="4" customWidth="1"/>
    <col min="9733" max="9733" width="7.85546875" style="4" customWidth="1"/>
    <col min="9734" max="9734" width="6.5703125" style="4" customWidth="1"/>
    <col min="9735" max="9735" width="8" style="4" customWidth="1"/>
    <col min="9736" max="9736" width="8.7109375" style="4" customWidth="1"/>
    <col min="9737" max="9737" width="10" style="4" customWidth="1"/>
    <col min="9738" max="9983" width="9.140625" style="4"/>
    <col min="9984" max="9984" width="21.140625" style="4" customWidth="1"/>
    <col min="9985" max="9985" width="2.140625" style="4" customWidth="1"/>
    <col min="9986" max="9987" width="7.28515625" style="4" customWidth="1"/>
    <col min="9988" max="9988" width="8" style="4" customWidth="1"/>
    <col min="9989" max="9989" width="7.85546875" style="4" customWidth="1"/>
    <col min="9990" max="9990" width="6.5703125" style="4" customWidth="1"/>
    <col min="9991" max="9991" width="8" style="4" customWidth="1"/>
    <col min="9992" max="9992" width="8.7109375" style="4" customWidth="1"/>
    <col min="9993" max="9993" width="10" style="4" customWidth="1"/>
    <col min="9994" max="10239" width="9.140625" style="4"/>
    <col min="10240" max="10240" width="21.140625" style="4" customWidth="1"/>
    <col min="10241" max="10241" width="2.140625" style="4" customWidth="1"/>
    <col min="10242" max="10243" width="7.28515625" style="4" customWidth="1"/>
    <col min="10244" max="10244" width="8" style="4" customWidth="1"/>
    <col min="10245" max="10245" width="7.85546875" style="4" customWidth="1"/>
    <col min="10246" max="10246" width="6.5703125" style="4" customWidth="1"/>
    <col min="10247" max="10247" width="8" style="4" customWidth="1"/>
    <col min="10248" max="10248" width="8.7109375" style="4" customWidth="1"/>
    <col min="10249" max="10249" width="10" style="4" customWidth="1"/>
    <col min="10250" max="10495" width="9.140625" style="4"/>
    <col min="10496" max="10496" width="21.140625" style="4" customWidth="1"/>
    <col min="10497" max="10497" width="2.140625" style="4" customWidth="1"/>
    <col min="10498" max="10499" width="7.28515625" style="4" customWidth="1"/>
    <col min="10500" max="10500" width="8" style="4" customWidth="1"/>
    <col min="10501" max="10501" width="7.85546875" style="4" customWidth="1"/>
    <col min="10502" max="10502" width="6.5703125" style="4" customWidth="1"/>
    <col min="10503" max="10503" width="8" style="4" customWidth="1"/>
    <col min="10504" max="10504" width="8.7109375" style="4" customWidth="1"/>
    <col min="10505" max="10505" width="10" style="4" customWidth="1"/>
    <col min="10506" max="10751" width="9.140625" style="4"/>
    <col min="10752" max="10752" width="21.140625" style="4" customWidth="1"/>
    <col min="10753" max="10753" width="2.140625" style="4" customWidth="1"/>
    <col min="10754" max="10755" width="7.28515625" style="4" customWidth="1"/>
    <col min="10756" max="10756" width="8" style="4" customWidth="1"/>
    <col min="10757" max="10757" width="7.85546875" style="4" customWidth="1"/>
    <col min="10758" max="10758" width="6.5703125" style="4" customWidth="1"/>
    <col min="10759" max="10759" width="8" style="4" customWidth="1"/>
    <col min="10760" max="10760" width="8.7109375" style="4" customWidth="1"/>
    <col min="10761" max="10761" width="10" style="4" customWidth="1"/>
    <col min="10762" max="11007" width="9.140625" style="4"/>
    <col min="11008" max="11008" width="21.140625" style="4" customWidth="1"/>
    <col min="11009" max="11009" width="2.140625" style="4" customWidth="1"/>
    <col min="11010" max="11011" width="7.28515625" style="4" customWidth="1"/>
    <col min="11012" max="11012" width="8" style="4" customWidth="1"/>
    <col min="11013" max="11013" width="7.85546875" style="4" customWidth="1"/>
    <col min="11014" max="11014" width="6.5703125" style="4" customWidth="1"/>
    <col min="11015" max="11015" width="8" style="4" customWidth="1"/>
    <col min="11016" max="11016" width="8.7109375" style="4" customWidth="1"/>
    <col min="11017" max="11017" width="10" style="4" customWidth="1"/>
    <col min="11018" max="11263" width="9.140625" style="4"/>
    <col min="11264" max="11264" width="21.140625" style="4" customWidth="1"/>
    <col min="11265" max="11265" width="2.140625" style="4" customWidth="1"/>
    <col min="11266" max="11267" width="7.28515625" style="4" customWidth="1"/>
    <col min="11268" max="11268" width="8" style="4" customWidth="1"/>
    <col min="11269" max="11269" width="7.85546875" style="4" customWidth="1"/>
    <col min="11270" max="11270" width="6.5703125" style="4" customWidth="1"/>
    <col min="11271" max="11271" width="8" style="4" customWidth="1"/>
    <col min="11272" max="11272" width="8.7109375" style="4" customWidth="1"/>
    <col min="11273" max="11273" width="10" style="4" customWidth="1"/>
    <col min="11274" max="11519" width="9.140625" style="4"/>
    <col min="11520" max="11520" width="21.140625" style="4" customWidth="1"/>
    <col min="11521" max="11521" width="2.140625" style="4" customWidth="1"/>
    <col min="11522" max="11523" width="7.28515625" style="4" customWidth="1"/>
    <col min="11524" max="11524" width="8" style="4" customWidth="1"/>
    <col min="11525" max="11525" width="7.85546875" style="4" customWidth="1"/>
    <col min="11526" max="11526" width="6.5703125" style="4" customWidth="1"/>
    <col min="11527" max="11527" width="8" style="4" customWidth="1"/>
    <col min="11528" max="11528" width="8.7109375" style="4" customWidth="1"/>
    <col min="11529" max="11529" width="10" style="4" customWidth="1"/>
    <col min="11530" max="11775" width="9.140625" style="4"/>
    <col min="11776" max="11776" width="21.140625" style="4" customWidth="1"/>
    <col min="11777" max="11777" width="2.140625" style="4" customWidth="1"/>
    <col min="11778" max="11779" width="7.28515625" style="4" customWidth="1"/>
    <col min="11780" max="11780" width="8" style="4" customWidth="1"/>
    <col min="11781" max="11781" width="7.85546875" style="4" customWidth="1"/>
    <col min="11782" max="11782" width="6.5703125" style="4" customWidth="1"/>
    <col min="11783" max="11783" width="8" style="4" customWidth="1"/>
    <col min="11784" max="11784" width="8.7109375" style="4" customWidth="1"/>
    <col min="11785" max="11785" width="10" style="4" customWidth="1"/>
    <col min="11786" max="12031" width="9.140625" style="4"/>
    <col min="12032" max="12032" width="21.140625" style="4" customWidth="1"/>
    <col min="12033" max="12033" width="2.140625" style="4" customWidth="1"/>
    <col min="12034" max="12035" width="7.28515625" style="4" customWidth="1"/>
    <col min="12036" max="12036" width="8" style="4" customWidth="1"/>
    <col min="12037" max="12037" width="7.85546875" style="4" customWidth="1"/>
    <col min="12038" max="12038" width="6.5703125" style="4" customWidth="1"/>
    <col min="12039" max="12039" width="8" style="4" customWidth="1"/>
    <col min="12040" max="12040" width="8.7109375" style="4" customWidth="1"/>
    <col min="12041" max="12041" width="10" style="4" customWidth="1"/>
    <col min="12042" max="12287" width="9.140625" style="4"/>
    <col min="12288" max="12288" width="21.140625" style="4" customWidth="1"/>
    <col min="12289" max="12289" width="2.140625" style="4" customWidth="1"/>
    <col min="12290" max="12291" width="7.28515625" style="4" customWidth="1"/>
    <col min="12292" max="12292" width="8" style="4" customWidth="1"/>
    <col min="12293" max="12293" width="7.85546875" style="4" customWidth="1"/>
    <col min="12294" max="12294" width="6.5703125" style="4" customWidth="1"/>
    <col min="12295" max="12295" width="8" style="4" customWidth="1"/>
    <col min="12296" max="12296" width="8.7109375" style="4" customWidth="1"/>
    <col min="12297" max="12297" width="10" style="4" customWidth="1"/>
    <col min="12298" max="12543" width="9.140625" style="4"/>
    <col min="12544" max="12544" width="21.140625" style="4" customWidth="1"/>
    <col min="12545" max="12545" width="2.140625" style="4" customWidth="1"/>
    <col min="12546" max="12547" width="7.28515625" style="4" customWidth="1"/>
    <col min="12548" max="12548" width="8" style="4" customWidth="1"/>
    <col min="12549" max="12549" width="7.85546875" style="4" customWidth="1"/>
    <col min="12550" max="12550" width="6.5703125" style="4" customWidth="1"/>
    <col min="12551" max="12551" width="8" style="4" customWidth="1"/>
    <col min="12552" max="12552" width="8.7109375" style="4" customWidth="1"/>
    <col min="12553" max="12553" width="10" style="4" customWidth="1"/>
    <col min="12554" max="12799" width="9.140625" style="4"/>
    <col min="12800" max="12800" width="21.140625" style="4" customWidth="1"/>
    <col min="12801" max="12801" width="2.140625" style="4" customWidth="1"/>
    <col min="12802" max="12803" width="7.28515625" style="4" customWidth="1"/>
    <col min="12804" max="12804" width="8" style="4" customWidth="1"/>
    <col min="12805" max="12805" width="7.85546875" style="4" customWidth="1"/>
    <col min="12806" max="12806" width="6.5703125" style="4" customWidth="1"/>
    <col min="12807" max="12807" width="8" style="4" customWidth="1"/>
    <col min="12808" max="12808" width="8.7109375" style="4" customWidth="1"/>
    <col min="12809" max="12809" width="10" style="4" customWidth="1"/>
    <col min="12810" max="13055" width="9.140625" style="4"/>
    <col min="13056" max="13056" width="21.140625" style="4" customWidth="1"/>
    <col min="13057" max="13057" width="2.140625" style="4" customWidth="1"/>
    <col min="13058" max="13059" width="7.28515625" style="4" customWidth="1"/>
    <col min="13060" max="13060" width="8" style="4" customWidth="1"/>
    <col min="13061" max="13061" width="7.85546875" style="4" customWidth="1"/>
    <col min="13062" max="13062" width="6.5703125" style="4" customWidth="1"/>
    <col min="13063" max="13063" width="8" style="4" customWidth="1"/>
    <col min="13064" max="13064" width="8.7109375" style="4" customWidth="1"/>
    <col min="13065" max="13065" width="10" style="4" customWidth="1"/>
    <col min="13066" max="13311" width="9.140625" style="4"/>
    <col min="13312" max="13312" width="21.140625" style="4" customWidth="1"/>
    <col min="13313" max="13313" width="2.140625" style="4" customWidth="1"/>
    <col min="13314" max="13315" width="7.28515625" style="4" customWidth="1"/>
    <col min="13316" max="13316" width="8" style="4" customWidth="1"/>
    <col min="13317" max="13317" width="7.85546875" style="4" customWidth="1"/>
    <col min="13318" max="13318" width="6.5703125" style="4" customWidth="1"/>
    <col min="13319" max="13319" width="8" style="4" customWidth="1"/>
    <col min="13320" max="13320" width="8.7109375" style="4" customWidth="1"/>
    <col min="13321" max="13321" width="10" style="4" customWidth="1"/>
    <col min="13322" max="13567" width="9.140625" style="4"/>
    <col min="13568" max="13568" width="21.140625" style="4" customWidth="1"/>
    <col min="13569" max="13569" width="2.140625" style="4" customWidth="1"/>
    <col min="13570" max="13571" width="7.28515625" style="4" customWidth="1"/>
    <col min="13572" max="13572" width="8" style="4" customWidth="1"/>
    <col min="13573" max="13573" width="7.85546875" style="4" customWidth="1"/>
    <col min="13574" max="13574" width="6.5703125" style="4" customWidth="1"/>
    <col min="13575" max="13575" width="8" style="4" customWidth="1"/>
    <col min="13576" max="13576" width="8.7109375" style="4" customWidth="1"/>
    <col min="13577" max="13577" width="10" style="4" customWidth="1"/>
    <col min="13578" max="13823" width="9.140625" style="4"/>
    <col min="13824" max="13824" width="21.140625" style="4" customWidth="1"/>
    <col min="13825" max="13825" width="2.140625" style="4" customWidth="1"/>
    <col min="13826" max="13827" width="7.28515625" style="4" customWidth="1"/>
    <col min="13828" max="13828" width="8" style="4" customWidth="1"/>
    <col min="13829" max="13829" width="7.85546875" style="4" customWidth="1"/>
    <col min="13830" max="13830" width="6.5703125" style="4" customWidth="1"/>
    <col min="13831" max="13831" width="8" style="4" customWidth="1"/>
    <col min="13832" max="13832" width="8.7109375" style="4" customWidth="1"/>
    <col min="13833" max="13833" width="10" style="4" customWidth="1"/>
    <col min="13834" max="14079" width="9.140625" style="4"/>
    <col min="14080" max="14080" width="21.140625" style="4" customWidth="1"/>
    <col min="14081" max="14081" width="2.140625" style="4" customWidth="1"/>
    <col min="14082" max="14083" width="7.28515625" style="4" customWidth="1"/>
    <col min="14084" max="14084" width="8" style="4" customWidth="1"/>
    <col min="14085" max="14085" width="7.85546875" style="4" customWidth="1"/>
    <col min="14086" max="14086" width="6.5703125" style="4" customWidth="1"/>
    <col min="14087" max="14087" width="8" style="4" customWidth="1"/>
    <col min="14088" max="14088" width="8.7109375" style="4" customWidth="1"/>
    <col min="14089" max="14089" width="10" style="4" customWidth="1"/>
    <col min="14090" max="14335" width="9.140625" style="4"/>
    <col min="14336" max="14336" width="21.140625" style="4" customWidth="1"/>
    <col min="14337" max="14337" width="2.140625" style="4" customWidth="1"/>
    <col min="14338" max="14339" width="7.28515625" style="4" customWidth="1"/>
    <col min="14340" max="14340" width="8" style="4" customWidth="1"/>
    <col min="14341" max="14341" width="7.85546875" style="4" customWidth="1"/>
    <col min="14342" max="14342" width="6.5703125" style="4" customWidth="1"/>
    <col min="14343" max="14343" width="8" style="4" customWidth="1"/>
    <col min="14344" max="14344" width="8.7109375" style="4" customWidth="1"/>
    <col min="14345" max="14345" width="10" style="4" customWidth="1"/>
    <col min="14346" max="14591" width="9.140625" style="4"/>
    <col min="14592" max="14592" width="21.140625" style="4" customWidth="1"/>
    <col min="14593" max="14593" width="2.140625" style="4" customWidth="1"/>
    <col min="14594" max="14595" width="7.28515625" style="4" customWidth="1"/>
    <col min="14596" max="14596" width="8" style="4" customWidth="1"/>
    <col min="14597" max="14597" width="7.85546875" style="4" customWidth="1"/>
    <col min="14598" max="14598" width="6.5703125" style="4" customWidth="1"/>
    <col min="14599" max="14599" width="8" style="4" customWidth="1"/>
    <col min="14600" max="14600" width="8.7109375" style="4" customWidth="1"/>
    <col min="14601" max="14601" width="10" style="4" customWidth="1"/>
    <col min="14602" max="14847" width="9.140625" style="4"/>
    <col min="14848" max="14848" width="21.140625" style="4" customWidth="1"/>
    <col min="14849" max="14849" width="2.140625" style="4" customWidth="1"/>
    <col min="14850" max="14851" width="7.28515625" style="4" customWidth="1"/>
    <col min="14852" max="14852" width="8" style="4" customWidth="1"/>
    <col min="14853" max="14853" width="7.85546875" style="4" customWidth="1"/>
    <col min="14854" max="14854" width="6.5703125" style="4" customWidth="1"/>
    <col min="14855" max="14855" width="8" style="4" customWidth="1"/>
    <col min="14856" max="14856" width="8.7109375" style="4" customWidth="1"/>
    <col min="14857" max="14857" width="10" style="4" customWidth="1"/>
    <col min="14858" max="15103" width="9.140625" style="4"/>
    <col min="15104" max="15104" width="21.140625" style="4" customWidth="1"/>
    <col min="15105" max="15105" width="2.140625" style="4" customWidth="1"/>
    <col min="15106" max="15107" width="7.28515625" style="4" customWidth="1"/>
    <col min="15108" max="15108" width="8" style="4" customWidth="1"/>
    <col min="15109" max="15109" width="7.85546875" style="4" customWidth="1"/>
    <col min="15110" max="15110" width="6.5703125" style="4" customWidth="1"/>
    <col min="15111" max="15111" width="8" style="4" customWidth="1"/>
    <col min="15112" max="15112" width="8.7109375" style="4" customWidth="1"/>
    <col min="15113" max="15113" width="10" style="4" customWidth="1"/>
    <col min="15114" max="15359" width="9.140625" style="4"/>
    <col min="15360" max="15360" width="21.140625" style="4" customWidth="1"/>
    <col min="15361" max="15361" width="2.140625" style="4" customWidth="1"/>
    <col min="15362" max="15363" width="7.28515625" style="4" customWidth="1"/>
    <col min="15364" max="15364" width="8" style="4" customWidth="1"/>
    <col min="15365" max="15365" width="7.85546875" style="4" customWidth="1"/>
    <col min="15366" max="15366" width="6.5703125" style="4" customWidth="1"/>
    <col min="15367" max="15367" width="8" style="4" customWidth="1"/>
    <col min="15368" max="15368" width="8.7109375" style="4" customWidth="1"/>
    <col min="15369" max="15369" width="10" style="4" customWidth="1"/>
    <col min="15370" max="15615" width="9.140625" style="4"/>
    <col min="15616" max="15616" width="21.140625" style="4" customWidth="1"/>
    <col min="15617" max="15617" width="2.140625" style="4" customWidth="1"/>
    <col min="15618" max="15619" width="7.28515625" style="4" customWidth="1"/>
    <col min="15620" max="15620" width="8" style="4" customWidth="1"/>
    <col min="15621" max="15621" width="7.85546875" style="4" customWidth="1"/>
    <col min="15622" max="15622" width="6.5703125" style="4" customWidth="1"/>
    <col min="15623" max="15623" width="8" style="4" customWidth="1"/>
    <col min="15624" max="15624" width="8.7109375" style="4" customWidth="1"/>
    <col min="15625" max="15625" width="10" style="4" customWidth="1"/>
    <col min="15626" max="15871" width="9.140625" style="4"/>
    <col min="15872" max="15872" width="21.140625" style="4" customWidth="1"/>
    <col min="15873" max="15873" width="2.140625" style="4" customWidth="1"/>
    <col min="15874" max="15875" width="7.28515625" style="4" customWidth="1"/>
    <col min="15876" max="15876" width="8" style="4" customWidth="1"/>
    <col min="15877" max="15877" width="7.85546875" style="4" customWidth="1"/>
    <col min="15878" max="15878" width="6.5703125" style="4" customWidth="1"/>
    <col min="15879" max="15879" width="8" style="4" customWidth="1"/>
    <col min="15880" max="15880" width="8.7109375" style="4" customWidth="1"/>
    <col min="15881" max="15881" width="10" style="4" customWidth="1"/>
    <col min="15882" max="16127" width="9.140625" style="4"/>
    <col min="16128" max="16128" width="21.140625" style="4" customWidth="1"/>
    <col min="16129" max="16129" width="2.140625" style="4" customWidth="1"/>
    <col min="16130" max="16131" width="7.28515625" style="4" customWidth="1"/>
    <col min="16132" max="16132" width="8" style="4" customWidth="1"/>
    <col min="16133" max="16133" width="7.85546875" style="4" customWidth="1"/>
    <col min="16134" max="16134" width="6.5703125" style="4" customWidth="1"/>
    <col min="16135" max="16135" width="8" style="4" customWidth="1"/>
    <col min="16136" max="16136" width="8.7109375" style="4" customWidth="1"/>
    <col min="16137" max="16137" width="10" style="4" customWidth="1"/>
    <col min="16138" max="16384" width="9.140625" style="4"/>
  </cols>
  <sheetData>
    <row r="1" spans="1:13">
      <c r="A1" s="412"/>
      <c r="L1" s="720" t="s">
        <v>704</v>
      </c>
      <c r="M1" s="721"/>
    </row>
    <row r="2" spans="1:13" s="50" customFormat="1" ht="12" customHeight="1">
      <c r="A2" s="50" t="s">
        <v>441</v>
      </c>
      <c r="B2" s="54" t="s">
        <v>446</v>
      </c>
      <c r="C2" s="289"/>
      <c r="D2" s="38"/>
      <c r="E2" s="38"/>
      <c r="F2" s="38"/>
      <c r="G2" s="38"/>
      <c r="H2" s="38"/>
      <c r="I2" s="38"/>
      <c r="J2" s="38"/>
      <c r="L2" s="721"/>
      <c r="M2" s="721"/>
    </row>
    <row r="3" spans="1:13" s="50" customFormat="1" ht="12" customHeight="1">
      <c r="B3" s="284" t="s">
        <v>445</v>
      </c>
      <c r="C3" s="289"/>
      <c r="D3" s="38"/>
      <c r="E3" s="38"/>
      <c r="F3" s="38"/>
      <c r="G3" s="38"/>
      <c r="H3" s="38"/>
      <c r="I3" s="38"/>
      <c r="J3" s="38"/>
    </row>
    <row r="4" spans="1:13" s="50" customFormat="1" ht="12" customHeight="1">
      <c r="B4" s="671" t="s">
        <v>983</v>
      </c>
      <c r="C4" s="289"/>
      <c r="D4" s="38"/>
      <c r="E4" s="38"/>
      <c r="F4" s="38"/>
      <c r="G4" s="38"/>
      <c r="H4" s="38"/>
      <c r="I4" s="38"/>
      <c r="J4" s="38"/>
    </row>
    <row r="5" spans="1:13" s="50" customFormat="1" ht="12" customHeight="1">
      <c r="B5" s="86"/>
      <c r="C5" s="289"/>
      <c r="D5" s="38"/>
      <c r="E5" s="38"/>
      <c r="F5" s="38"/>
      <c r="G5" s="38"/>
      <c r="H5" s="38"/>
      <c r="I5" s="38"/>
      <c r="J5" s="38"/>
      <c r="L5" s="67"/>
    </row>
    <row r="6" spans="1:13" s="50" customFormat="1" ht="14.1" customHeight="1">
      <c r="B6" s="297"/>
      <c r="C6" s="265"/>
      <c r="D6" s="775" t="s">
        <v>129</v>
      </c>
      <c r="E6" s="137" t="s">
        <v>442</v>
      </c>
      <c r="F6" s="98"/>
      <c r="G6" s="138"/>
      <c r="H6" s="138"/>
      <c r="I6" s="138"/>
      <c r="J6" s="99"/>
    </row>
    <row r="7" spans="1:13" s="50" customFormat="1" ht="14.1" customHeight="1">
      <c r="B7" s="342"/>
      <c r="C7" s="266"/>
      <c r="D7" s="763"/>
      <c r="E7" s="776" t="s">
        <v>954</v>
      </c>
      <c r="F7" s="777"/>
      <c r="G7" s="777"/>
      <c r="H7" s="778"/>
      <c r="I7" s="779" t="s">
        <v>1051</v>
      </c>
      <c r="J7" s="779" t="s">
        <v>427</v>
      </c>
    </row>
    <row r="8" spans="1:13" s="50" customFormat="1" ht="14.1" customHeight="1">
      <c r="B8" s="298" t="s">
        <v>29</v>
      </c>
      <c r="C8" s="266"/>
      <c r="D8" s="763"/>
      <c r="E8" s="762" t="s">
        <v>428</v>
      </c>
      <c r="F8" s="782" t="s">
        <v>443</v>
      </c>
      <c r="G8" s="783"/>
      <c r="H8" s="762" t="s">
        <v>1050</v>
      </c>
      <c r="I8" s="766"/>
      <c r="J8" s="780"/>
    </row>
    <row r="9" spans="1:13" s="50" customFormat="1" ht="14.1" customHeight="1">
      <c r="B9" s="299" t="s">
        <v>28</v>
      </c>
      <c r="C9" s="266"/>
      <c r="D9" s="763"/>
      <c r="E9" s="763"/>
      <c r="F9" s="762" t="s">
        <v>130</v>
      </c>
      <c r="G9" s="784" t="s">
        <v>444</v>
      </c>
      <c r="H9" s="763"/>
      <c r="I9" s="766"/>
      <c r="J9" s="780"/>
    </row>
    <row r="10" spans="1:13" s="50" customFormat="1" ht="14.1" customHeight="1">
      <c r="B10" s="300" t="s">
        <v>928</v>
      </c>
      <c r="C10" s="266"/>
      <c r="D10" s="763"/>
      <c r="E10" s="763"/>
      <c r="F10" s="763"/>
      <c r="G10" s="784"/>
      <c r="H10" s="763"/>
      <c r="I10" s="766"/>
      <c r="J10" s="780"/>
    </row>
    <row r="11" spans="1:13" s="50" customFormat="1" ht="14.1" customHeight="1">
      <c r="B11" s="300" t="s">
        <v>923</v>
      </c>
      <c r="C11" s="266"/>
      <c r="D11" s="763"/>
      <c r="E11" s="763"/>
      <c r="F11" s="763"/>
      <c r="G11" s="784"/>
      <c r="H11" s="763"/>
      <c r="I11" s="766"/>
      <c r="J11" s="780"/>
    </row>
    <row r="12" spans="1:13" s="50" customFormat="1" ht="14.1" customHeight="1">
      <c r="B12" s="300" t="s">
        <v>329</v>
      </c>
      <c r="C12" s="266"/>
      <c r="D12" s="763"/>
      <c r="E12" s="763"/>
      <c r="F12" s="763"/>
      <c r="G12" s="784"/>
      <c r="H12" s="763"/>
      <c r="I12" s="766"/>
      <c r="J12" s="780"/>
    </row>
    <row r="13" spans="1:13" s="50" customFormat="1" ht="60" customHeight="1" thickBot="1">
      <c r="B13" s="344" t="s">
        <v>924</v>
      </c>
      <c r="C13" s="340"/>
      <c r="D13" s="764"/>
      <c r="E13" s="764"/>
      <c r="F13" s="764"/>
      <c r="G13" s="785"/>
      <c r="H13" s="764"/>
      <c r="I13" s="767"/>
      <c r="J13" s="781"/>
      <c r="K13" s="38"/>
    </row>
    <row r="14" spans="1:13" ht="20.100000000000001" customHeight="1">
      <c r="B14" s="82" t="s">
        <v>105</v>
      </c>
      <c r="C14" s="290" t="s">
        <v>36</v>
      </c>
      <c r="D14" s="426">
        <v>5930</v>
      </c>
      <c r="E14" s="426">
        <v>109</v>
      </c>
      <c r="F14" s="426">
        <v>81</v>
      </c>
      <c r="G14" s="426">
        <v>81</v>
      </c>
      <c r="H14" s="426">
        <v>28</v>
      </c>
      <c r="I14" s="427">
        <v>28</v>
      </c>
      <c r="J14" s="427">
        <v>5787</v>
      </c>
      <c r="K14" s="2"/>
    </row>
    <row r="15" spans="1:13" ht="12" customHeight="1">
      <c r="B15" s="91" t="s">
        <v>106</v>
      </c>
      <c r="C15" s="290" t="s">
        <v>37</v>
      </c>
      <c r="D15" s="426">
        <v>7112</v>
      </c>
      <c r="E15" s="426">
        <v>103</v>
      </c>
      <c r="F15" s="426">
        <v>77</v>
      </c>
      <c r="G15" s="507">
        <v>77</v>
      </c>
      <c r="H15" s="426">
        <v>26</v>
      </c>
      <c r="I15" s="427">
        <v>34</v>
      </c>
      <c r="J15" s="427">
        <v>6970</v>
      </c>
      <c r="K15" s="2"/>
    </row>
    <row r="16" spans="1:13" ht="12" customHeight="1">
      <c r="B16" s="133"/>
      <c r="C16" s="290" t="s">
        <v>39</v>
      </c>
      <c r="D16" s="426">
        <v>1182</v>
      </c>
      <c r="E16" s="426">
        <v>-6</v>
      </c>
      <c r="F16" s="426">
        <v>-4</v>
      </c>
      <c r="G16" s="426">
        <v>-4</v>
      </c>
      <c r="H16" s="426">
        <v>-2</v>
      </c>
      <c r="I16" s="426">
        <v>6</v>
      </c>
      <c r="J16" s="427">
        <v>1183</v>
      </c>
      <c r="K16" s="2"/>
    </row>
    <row r="17" spans="2:11" ht="12" customHeight="1">
      <c r="B17" s="79"/>
      <c r="C17" s="290" t="s">
        <v>40</v>
      </c>
      <c r="D17" s="428">
        <v>119.9</v>
      </c>
      <c r="E17" s="428">
        <v>94.5</v>
      </c>
      <c r="F17" s="428">
        <v>95.1</v>
      </c>
      <c r="G17" s="428">
        <v>95.1</v>
      </c>
      <c r="H17" s="428">
        <v>92.9</v>
      </c>
      <c r="I17" s="428">
        <v>121.4</v>
      </c>
      <c r="J17" s="429">
        <v>120.4</v>
      </c>
      <c r="K17" s="2"/>
    </row>
    <row r="18" spans="2:11" ht="12" customHeight="1">
      <c r="B18" s="79"/>
      <c r="C18" s="290"/>
      <c r="D18" s="379"/>
      <c r="E18" s="379"/>
      <c r="F18" s="379"/>
      <c r="G18" s="379"/>
      <c r="H18" s="379"/>
      <c r="I18" s="387"/>
      <c r="J18" s="387"/>
      <c r="K18" s="2"/>
    </row>
    <row r="19" spans="2:11" ht="12" customHeight="1">
      <c r="B19" s="198" t="s">
        <v>306</v>
      </c>
      <c r="C19" s="290" t="s">
        <v>36</v>
      </c>
      <c r="D19" s="430">
        <v>2322</v>
      </c>
      <c r="E19" s="430">
        <v>18</v>
      </c>
      <c r="F19" s="430">
        <v>15</v>
      </c>
      <c r="G19" s="430">
        <v>15</v>
      </c>
      <c r="H19" s="430">
        <v>3</v>
      </c>
      <c r="I19" s="430">
        <v>8</v>
      </c>
      <c r="J19" s="431">
        <v>2293</v>
      </c>
      <c r="K19" s="2"/>
    </row>
    <row r="20" spans="2:11" ht="12" customHeight="1">
      <c r="B20" s="81" t="s">
        <v>187</v>
      </c>
      <c r="C20" s="290" t="s">
        <v>37</v>
      </c>
      <c r="D20" s="426">
        <v>2793</v>
      </c>
      <c r="E20" s="426">
        <v>24</v>
      </c>
      <c r="F20" s="426">
        <v>19</v>
      </c>
      <c r="G20" s="426">
        <v>19</v>
      </c>
      <c r="H20" s="426">
        <v>5</v>
      </c>
      <c r="I20" s="426">
        <v>11</v>
      </c>
      <c r="J20" s="427">
        <v>2755</v>
      </c>
      <c r="K20" s="2"/>
    </row>
    <row r="21" spans="2:11" ht="12" customHeight="1">
      <c r="B21" s="81"/>
      <c r="C21" s="290" t="s">
        <v>39</v>
      </c>
      <c r="D21" s="430">
        <v>471</v>
      </c>
      <c r="E21" s="430">
        <v>6</v>
      </c>
      <c r="F21" s="430">
        <v>4</v>
      </c>
      <c r="G21" s="430">
        <v>4</v>
      </c>
      <c r="H21" s="430">
        <v>2</v>
      </c>
      <c r="I21" s="430">
        <v>3</v>
      </c>
      <c r="J21" s="431">
        <v>462</v>
      </c>
      <c r="K21" s="2"/>
    </row>
    <row r="22" spans="2:11" ht="12" customHeight="1">
      <c r="B22" s="81"/>
      <c r="C22" s="290" t="s">
        <v>40</v>
      </c>
      <c r="D22" s="428">
        <v>120.3</v>
      </c>
      <c r="E22" s="428">
        <v>133.30000000000001</v>
      </c>
      <c r="F22" s="428">
        <v>126.7</v>
      </c>
      <c r="G22" s="428">
        <v>126.7</v>
      </c>
      <c r="H22" s="428">
        <v>166.7</v>
      </c>
      <c r="I22" s="429">
        <v>137.5</v>
      </c>
      <c r="J22" s="429">
        <v>120.1</v>
      </c>
      <c r="K22" s="2"/>
    </row>
    <row r="23" spans="2:11" ht="12" customHeight="1">
      <c r="B23" s="199" t="s">
        <v>395</v>
      </c>
      <c r="C23" s="290"/>
      <c r="D23" s="380"/>
      <c r="E23" s="380"/>
      <c r="F23" s="380"/>
      <c r="G23" s="380"/>
      <c r="H23" s="380"/>
      <c r="I23" s="388"/>
      <c r="J23" s="388"/>
      <c r="K23" s="2"/>
    </row>
    <row r="24" spans="2:11" ht="12" customHeight="1">
      <c r="B24" s="286" t="s">
        <v>394</v>
      </c>
      <c r="C24" s="263"/>
      <c r="D24" s="380"/>
      <c r="E24" s="380"/>
      <c r="F24" s="380"/>
      <c r="G24" s="380"/>
      <c r="H24" s="380"/>
      <c r="I24" s="388"/>
      <c r="J24" s="388"/>
      <c r="K24" s="2"/>
    </row>
    <row r="25" spans="2:11" ht="15" customHeight="1">
      <c r="B25" s="200" t="s">
        <v>307</v>
      </c>
      <c r="C25" s="263" t="s">
        <v>36</v>
      </c>
      <c r="D25" s="435">
        <v>624</v>
      </c>
      <c r="E25" s="435">
        <v>7</v>
      </c>
      <c r="F25" s="435">
        <v>6</v>
      </c>
      <c r="G25" s="506">
        <v>6</v>
      </c>
      <c r="H25" s="435">
        <v>1</v>
      </c>
      <c r="I25" s="435">
        <v>1</v>
      </c>
      <c r="J25" s="435">
        <v>616</v>
      </c>
      <c r="K25" s="2"/>
    </row>
    <row r="26" spans="2:11" ht="12" customHeight="1">
      <c r="B26" s="201"/>
      <c r="C26" s="263" t="s">
        <v>37</v>
      </c>
      <c r="D26" s="432">
        <v>771</v>
      </c>
      <c r="E26" s="432">
        <v>8</v>
      </c>
      <c r="F26" s="432">
        <v>7</v>
      </c>
      <c r="G26" s="506">
        <v>7</v>
      </c>
      <c r="H26" s="432">
        <v>1</v>
      </c>
      <c r="I26" s="506">
        <v>2</v>
      </c>
      <c r="J26" s="435">
        <v>761</v>
      </c>
      <c r="K26" s="2"/>
    </row>
    <row r="27" spans="2:11" ht="12" customHeight="1">
      <c r="B27" s="201"/>
      <c r="C27" s="263" t="s">
        <v>39</v>
      </c>
      <c r="D27" s="432">
        <v>147</v>
      </c>
      <c r="E27" s="432">
        <v>1</v>
      </c>
      <c r="F27" s="432">
        <v>1</v>
      </c>
      <c r="G27" s="432">
        <v>1</v>
      </c>
      <c r="H27" s="433" t="s">
        <v>27</v>
      </c>
      <c r="I27" s="432">
        <v>1</v>
      </c>
      <c r="J27" s="435">
        <v>145</v>
      </c>
      <c r="K27" s="2"/>
    </row>
    <row r="28" spans="2:11" ht="12" customHeight="1">
      <c r="B28" s="201"/>
      <c r="C28" s="263" t="s">
        <v>40</v>
      </c>
      <c r="D28" s="438">
        <v>123.55769230769231</v>
      </c>
      <c r="E28" s="438">
        <v>114.28571428571428</v>
      </c>
      <c r="F28" s="438">
        <v>116.66666666666667</v>
      </c>
      <c r="G28" s="438">
        <v>116.66666666666667</v>
      </c>
      <c r="H28" s="438">
        <v>100</v>
      </c>
      <c r="I28" s="438">
        <v>200</v>
      </c>
      <c r="J28" s="439">
        <v>123.53896103896105</v>
      </c>
      <c r="K28" s="2"/>
    </row>
    <row r="29" spans="2:11" ht="12" customHeight="1">
      <c r="B29" s="201"/>
      <c r="C29" s="263"/>
      <c r="D29" s="382"/>
      <c r="E29" s="382"/>
      <c r="F29" s="382"/>
      <c r="G29" s="382"/>
      <c r="H29" s="382"/>
      <c r="I29" s="389"/>
      <c r="J29" s="389"/>
      <c r="K29" s="2"/>
    </row>
    <row r="30" spans="2:11" ht="12" customHeight="1">
      <c r="B30" s="200" t="s">
        <v>313</v>
      </c>
      <c r="C30" s="263" t="s">
        <v>36</v>
      </c>
      <c r="D30" s="436">
        <v>204</v>
      </c>
      <c r="E30" s="436" t="s">
        <v>27</v>
      </c>
      <c r="F30" s="436" t="s">
        <v>27</v>
      </c>
      <c r="G30" s="506" t="s">
        <v>27</v>
      </c>
      <c r="H30" s="433" t="s">
        <v>27</v>
      </c>
      <c r="I30" s="437" t="s">
        <v>27</v>
      </c>
      <c r="J30" s="437">
        <v>204</v>
      </c>
      <c r="K30" s="2"/>
    </row>
    <row r="31" spans="2:11" ht="12" customHeight="1">
      <c r="B31" s="201"/>
      <c r="C31" s="263" t="s">
        <v>37</v>
      </c>
      <c r="D31" s="432">
        <v>248</v>
      </c>
      <c r="E31" s="432" t="s">
        <v>27</v>
      </c>
      <c r="F31" s="432" t="s">
        <v>27</v>
      </c>
      <c r="G31" s="506" t="s">
        <v>27</v>
      </c>
      <c r="H31" s="433" t="s">
        <v>27</v>
      </c>
      <c r="I31" s="506" t="s">
        <v>27</v>
      </c>
      <c r="J31" s="435">
        <v>248</v>
      </c>
      <c r="K31" s="2"/>
    </row>
    <row r="32" spans="2:11" ht="12" customHeight="1">
      <c r="B32" s="201"/>
      <c r="C32" s="263" t="s">
        <v>39</v>
      </c>
      <c r="D32" s="436">
        <v>44</v>
      </c>
      <c r="E32" s="436" t="s">
        <v>27</v>
      </c>
      <c r="F32" s="436" t="s">
        <v>27</v>
      </c>
      <c r="G32" s="436" t="s">
        <v>27</v>
      </c>
      <c r="H32" s="433" t="s">
        <v>27</v>
      </c>
      <c r="I32" s="436" t="s">
        <v>27</v>
      </c>
      <c r="J32" s="437">
        <v>44</v>
      </c>
      <c r="K32" s="2"/>
    </row>
    <row r="33" spans="2:11" ht="12" customHeight="1">
      <c r="B33" s="201"/>
      <c r="C33" s="263" t="s">
        <v>40</v>
      </c>
      <c r="D33" s="438">
        <v>121.56862745098039</v>
      </c>
      <c r="E33" s="438" t="s">
        <v>41</v>
      </c>
      <c r="F33" s="438" t="s">
        <v>41</v>
      </c>
      <c r="G33" s="438" t="s">
        <v>41</v>
      </c>
      <c r="H33" s="438" t="s">
        <v>41</v>
      </c>
      <c r="I33" s="438" t="s">
        <v>41</v>
      </c>
      <c r="J33" s="439">
        <v>121.56862745098039</v>
      </c>
      <c r="K33" s="2"/>
    </row>
    <row r="34" spans="2:11" ht="12" customHeight="1">
      <c r="B34" s="201"/>
      <c r="C34" s="263"/>
      <c r="D34" s="382"/>
      <c r="E34" s="382"/>
      <c r="F34" s="382"/>
      <c r="G34" s="382"/>
      <c r="H34" s="382"/>
      <c r="I34" s="389"/>
      <c r="J34" s="389"/>
      <c r="K34" s="2"/>
    </row>
    <row r="35" spans="2:11" ht="12" customHeight="1">
      <c r="B35" s="200" t="s">
        <v>309</v>
      </c>
      <c r="C35" s="263" t="s">
        <v>36</v>
      </c>
      <c r="D35" s="436">
        <v>268</v>
      </c>
      <c r="E35" s="436" t="s">
        <v>27</v>
      </c>
      <c r="F35" s="436" t="s">
        <v>27</v>
      </c>
      <c r="G35" s="506" t="s">
        <v>27</v>
      </c>
      <c r="H35" s="433" t="s">
        <v>27</v>
      </c>
      <c r="I35" s="506">
        <v>2</v>
      </c>
      <c r="J35" s="437">
        <v>265</v>
      </c>
      <c r="K35" s="2"/>
    </row>
    <row r="36" spans="2:11" ht="12" customHeight="1">
      <c r="B36" s="94"/>
      <c r="C36" s="263" t="s">
        <v>37</v>
      </c>
      <c r="D36" s="432">
        <v>344</v>
      </c>
      <c r="E36" s="433">
        <v>1</v>
      </c>
      <c r="F36" s="433" t="s">
        <v>27</v>
      </c>
      <c r="G36" s="433" t="s">
        <v>27</v>
      </c>
      <c r="H36" s="433">
        <v>1</v>
      </c>
      <c r="I36" s="506">
        <v>2</v>
      </c>
      <c r="J36" s="435">
        <v>340</v>
      </c>
      <c r="K36" s="2"/>
    </row>
    <row r="37" spans="2:11" ht="12" customHeight="1">
      <c r="B37" s="94"/>
      <c r="C37" s="263" t="s">
        <v>39</v>
      </c>
      <c r="D37" s="436">
        <v>76</v>
      </c>
      <c r="E37" s="436">
        <v>1</v>
      </c>
      <c r="F37" s="436" t="s">
        <v>27</v>
      </c>
      <c r="G37" s="436" t="s">
        <v>27</v>
      </c>
      <c r="H37" s="433">
        <v>1</v>
      </c>
      <c r="I37" s="436" t="s">
        <v>27</v>
      </c>
      <c r="J37" s="437">
        <v>75</v>
      </c>
      <c r="K37" s="2"/>
    </row>
    <row r="38" spans="2:11" ht="12" customHeight="1">
      <c r="B38" s="94"/>
      <c r="C38" s="263" t="s">
        <v>40</v>
      </c>
      <c r="D38" s="438">
        <v>128.4</v>
      </c>
      <c r="E38" s="438" t="s">
        <v>41</v>
      </c>
      <c r="F38" s="438" t="s">
        <v>41</v>
      </c>
      <c r="G38" s="438" t="s">
        <v>41</v>
      </c>
      <c r="H38" s="438" t="s">
        <v>41</v>
      </c>
      <c r="I38" s="438">
        <v>100</v>
      </c>
      <c r="J38" s="439">
        <v>128.30000000000001</v>
      </c>
      <c r="K38" s="2"/>
    </row>
    <row r="39" spans="2:11" ht="12" customHeight="1">
      <c r="B39" s="94"/>
      <c r="C39" s="263"/>
      <c r="D39" s="382"/>
      <c r="E39" s="382"/>
      <c r="F39" s="382"/>
      <c r="G39" s="382"/>
      <c r="H39" s="382"/>
      <c r="I39" s="389"/>
      <c r="J39" s="389"/>
      <c r="K39" s="2"/>
    </row>
    <row r="40" spans="2:11" ht="12" customHeight="1">
      <c r="B40" s="202" t="s">
        <v>310</v>
      </c>
      <c r="C40" s="263" t="s">
        <v>36</v>
      </c>
      <c r="D40" s="436">
        <v>989</v>
      </c>
      <c r="E40" s="436">
        <v>9</v>
      </c>
      <c r="F40" s="436">
        <v>7</v>
      </c>
      <c r="G40" s="506">
        <v>7</v>
      </c>
      <c r="H40" s="436">
        <v>2</v>
      </c>
      <c r="I40" s="437">
        <v>3</v>
      </c>
      <c r="J40" s="437">
        <v>975</v>
      </c>
      <c r="K40" s="2"/>
    </row>
    <row r="41" spans="2:11" ht="12" customHeight="1">
      <c r="B41" s="201"/>
      <c r="C41" s="263" t="s">
        <v>37</v>
      </c>
      <c r="D41" s="432">
        <v>1117</v>
      </c>
      <c r="E41" s="432">
        <v>11</v>
      </c>
      <c r="F41" s="432">
        <v>8</v>
      </c>
      <c r="G41" s="506">
        <v>8</v>
      </c>
      <c r="H41" s="432">
        <v>3</v>
      </c>
      <c r="I41" s="435">
        <v>5</v>
      </c>
      <c r="J41" s="435">
        <v>1100</v>
      </c>
      <c r="K41" s="2"/>
    </row>
    <row r="42" spans="2:11" ht="12" customHeight="1">
      <c r="B42" s="201"/>
      <c r="C42" s="263" t="s">
        <v>39</v>
      </c>
      <c r="D42" s="436">
        <v>128</v>
      </c>
      <c r="E42" s="436">
        <v>2</v>
      </c>
      <c r="F42" s="436">
        <v>1</v>
      </c>
      <c r="G42" s="436">
        <v>1</v>
      </c>
      <c r="H42" s="436">
        <v>1</v>
      </c>
      <c r="I42" s="436">
        <v>2</v>
      </c>
      <c r="J42" s="437">
        <v>125</v>
      </c>
      <c r="K42" s="2"/>
    </row>
    <row r="43" spans="2:11" ht="12" customHeight="1">
      <c r="B43" s="201"/>
      <c r="C43" s="263" t="s">
        <v>40</v>
      </c>
      <c r="D43" s="438">
        <v>112.94236602628918</v>
      </c>
      <c r="E43" s="438">
        <v>122.22222222222223</v>
      </c>
      <c r="F43" s="438">
        <v>114.28571428571428</v>
      </c>
      <c r="G43" s="438">
        <v>114.28571428571428</v>
      </c>
      <c r="H43" s="438">
        <v>150</v>
      </c>
      <c r="I43" s="438">
        <v>166.66666666666669</v>
      </c>
      <c r="J43" s="439">
        <v>112.82051282051282</v>
      </c>
      <c r="K43" s="2"/>
    </row>
    <row r="44" spans="2:11" ht="12" customHeight="1">
      <c r="B44" s="201"/>
      <c r="C44" s="263"/>
      <c r="D44" s="382"/>
      <c r="E44" s="382"/>
      <c r="F44" s="382"/>
      <c r="G44" s="382"/>
      <c r="H44" s="382"/>
      <c r="I44" s="389"/>
      <c r="J44" s="389"/>
      <c r="K44" s="2"/>
    </row>
    <row r="45" spans="2:11" ht="12" customHeight="1">
      <c r="B45" s="202" t="s">
        <v>311</v>
      </c>
      <c r="C45" s="263" t="s">
        <v>36</v>
      </c>
      <c r="D45" s="436">
        <v>237</v>
      </c>
      <c r="E45" s="433">
        <v>2</v>
      </c>
      <c r="F45" s="433">
        <v>2</v>
      </c>
      <c r="G45" s="433">
        <v>2</v>
      </c>
      <c r="H45" s="433" t="s">
        <v>27</v>
      </c>
      <c r="I45" s="506">
        <v>2</v>
      </c>
      <c r="J45" s="437">
        <v>233</v>
      </c>
      <c r="K45" s="2"/>
    </row>
    <row r="46" spans="2:11" ht="12" customHeight="1">
      <c r="B46" s="94"/>
      <c r="C46" s="263" t="s">
        <v>37</v>
      </c>
      <c r="D46" s="432">
        <v>313</v>
      </c>
      <c r="E46" s="432">
        <v>4</v>
      </c>
      <c r="F46" s="432">
        <v>4</v>
      </c>
      <c r="G46" s="506">
        <v>4</v>
      </c>
      <c r="H46" s="433" t="s">
        <v>27</v>
      </c>
      <c r="I46" s="506">
        <v>2</v>
      </c>
      <c r="J46" s="435">
        <v>306</v>
      </c>
      <c r="K46" s="2"/>
    </row>
    <row r="47" spans="2:11" ht="12" customHeight="1">
      <c r="B47" s="94"/>
      <c r="C47" s="263" t="s">
        <v>39</v>
      </c>
      <c r="D47" s="436">
        <v>76</v>
      </c>
      <c r="E47" s="436">
        <v>2</v>
      </c>
      <c r="F47" s="436">
        <v>2</v>
      </c>
      <c r="G47" s="436">
        <v>2</v>
      </c>
      <c r="H47" s="433" t="s">
        <v>27</v>
      </c>
      <c r="I47" s="436" t="s">
        <v>27</v>
      </c>
      <c r="J47" s="437">
        <v>73</v>
      </c>
      <c r="K47" s="2"/>
    </row>
    <row r="48" spans="2:11" ht="12" customHeight="1">
      <c r="B48" s="94"/>
      <c r="C48" s="263" t="s">
        <v>40</v>
      </c>
      <c r="D48" s="438">
        <v>132.06751054852322</v>
      </c>
      <c r="E48" s="438">
        <v>200</v>
      </c>
      <c r="F48" s="438">
        <v>200</v>
      </c>
      <c r="G48" s="438">
        <v>200</v>
      </c>
      <c r="H48" s="438" t="s">
        <v>41</v>
      </c>
      <c r="I48" s="438">
        <v>100</v>
      </c>
      <c r="J48" s="439">
        <v>131.33047210300427</v>
      </c>
      <c r="K48" s="2"/>
    </row>
    <row r="49" spans="2:11" ht="12" customHeight="1">
      <c r="B49" s="94"/>
      <c r="C49" s="263"/>
      <c r="D49" s="382"/>
      <c r="E49" s="382"/>
      <c r="F49" s="382"/>
      <c r="G49" s="382"/>
      <c r="H49" s="382"/>
      <c r="I49" s="389"/>
      <c r="J49" s="389"/>
      <c r="K49" s="2"/>
    </row>
    <row r="50" spans="2:11" ht="12" customHeight="1">
      <c r="B50" s="198" t="s">
        <v>312</v>
      </c>
      <c r="C50" s="290" t="s">
        <v>36</v>
      </c>
      <c r="D50" s="430">
        <v>3608</v>
      </c>
      <c r="E50" s="430">
        <v>91</v>
      </c>
      <c r="F50" s="430">
        <v>66</v>
      </c>
      <c r="G50" s="430">
        <v>66</v>
      </c>
      <c r="H50" s="430">
        <v>25</v>
      </c>
      <c r="I50" s="430">
        <v>20</v>
      </c>
      <c r="J50" s="431">
        <v>3494</v>
      </c>
      <c r="K50" s="2"/>
    </row>
    <row r="51" spans="2:11" ht="12" customHeight="1">
      <c r="B51" s="203" t="s">
        <v>189</v>
      </c>
      <c r="C51" s="290" t="s">
        <v>37</v>
      </c>
      <c r="D51" s="426">
        <v>4319</v>
      </c>
      <c r="E51" s="426">
        <v>79</v>
      </c>
      <c r="F51" s="426">
        <v>58</v>
      </c>
      <c r="G51" s="426">
        <v>58</v>
      </c>
      <c r="H51" s="426">
        <v>21</v>
      </c>
      <c r="I51" s="426">
        <v>23</v>
      </c>
      <c r="J51" s="427">
        <v>4215</v>
      </c>
      <c r="K51" s="2"/>
    </row>
    <row r="52" spans="2:11" ht="12" customHeight="1">
      <c r="B52" s="203"/>
      <c r="C52" s="290" t="s">
        <v>39</v>
      </c>
      <c r="D52" s="430">
        <v>711</v>
      </c>
      <c r="E52" s="430">
        <v>-12</v>
      </c>
      <c r="F52" s="430">
        <v>-8</v>
      </c>
      <c r="G52" s="430">
        <v>-8</v>
      </c>
      <c r="H52" s="430">
        <v>-4</v>
      </c>
      <c r="I52" s="430">
        <v>3</v>
      </c>
      <c r="J52" s="431">
        <v>721</v>
      </c>
      <c r="K52" s="2"/>
    </row>
    <row r="53" spans="2:11" ht="12" customHeight="1">
      <c r="B53" s="203"/>
      <c r="C53" s="291" t="s">
        <v>40</v>
      </c>
      <c r="D53" s="428">
        <v>119.7</v>
      </c>
      <c r="E53" s="428">
        <v>86.8</v>
      </c>
      <c r="F53" s="428">
        <v>87.9</v>
      </c>
      <c r="G53" s="428">
        <v>87.9</v>
      </c>
      <c r="H53" s="428">
        <v>84</v>
      </c>
      <c r="I53" s="428">
        <v>115</v>
      </c>
      <c r="J53" s="429">
        <v>120.6</v>
      </c>
      <c r="K53" s="2"/>
    </row>
    <row r="54" spans="2:11" ht="12" customHeight="1">
      <c r="B54" s="204" t="s">
        <v>395</v>
      </c>
      <c r="C54" s="291"/>
      <c r="D54" s="380"/>
      <c r="E54" s="380"/>
      <c r="F54" s="380"/>
      <c r="G54" s="380"/>
      <c r="H54" s="380"/>
      <c r="I54" s="388"/>
      <c r="J54" s="388"/>
      <c r="K54" s="2"/>
    </row>
    <row r="55" spans="2:11" ht="12" customHeight="1">
      <c r="B55" s="287" t="s">
        <v>394</v>
      </c>
      <c r="C55" s="292"/>
      <c r="D55" s="382"/>
      <c r="E55" s="382"/>
      <c r="F55" s="382"/>
      <c r="G55" s="382"/>
      <c r="H55" s="382"/>
      <c r="I55" s="389"/>
      <c r="J55" s="389"/>
      <c r="K55" s="2"/>
    </row>
    <row r="56" spans="2:11" ht="15" customHeight="1">
      <c r="B56" s="202" t="s">
        <v>314</v>
      </c>
      <c r="C56" s="293" t="s">
        <v>36</v>
      </c>
      <c r="D56" s="436">
        <v>560</v>
      </c>
      <c r="E56" s="436">
        <v>11</v>
      </c>
      <c r="F56" s="436">
        <v>9</v>
      </c>
      <c r="G56" s="506">
        <v>9</v>
      </c>
      <c r="H56" s="433">
        <v>2</v>
      </c>
      <c r="I56" s="506">
        <v>1</v>
      </c>
      <c r="J56" s="437">
        <v>548</v>
      </c>
      <c r="K56" s="2"/>
    </row>
    <row r="57" spans="2:11" ht="12" customHeight="1">
      <c r="B57" s="94"/>
      <c r="C57" s="293" t="s">
        <v>37</v>
      </c>
      <c r="D57" s="432">
        <v>613</v>
      </c>
      <c r="E57" s="433">
        <v>12</v>
      </c>
      <c r="F57" s="433">
        <v>11</v>
      </c>
      <c r="G57" s="433">
        <v>11</v>
      </c>
      <c r="H57" s="433">
        <v>1</v>
      </c>
      <c r="I57" s="433">
        <v>2</v>
      </c>
      <c r="J57" s="435">
        <v>599</v>
      </c>
      <c r="K57" s="2"/>
    </row>
    <row r="58" spans="2:11" ht="12" customHeight="1">
      <c r="B58" s="94"/>
      <c r="C58" s="293" t="s">
        <v>39</v>
      </c>
      <c r="D58" s="436">
        <v>53</v>
      </c>
      <c r="E58" s="436">
        <v>1</v>
      </c>
      <c r="F58" s="436">
        <v>2</v>
      </c>
      <c r="G58" s="436">
        <v>2</v>
      </c>
      <c r="H58" s="433">
        <v>-1</v>
      </c>
      <c r="I58" s="436">
        <v>1</v>
      </c>
      <c r="J58" s="437">
        <v>51</v>
      </c>
      <c r="K58" s="2"/>
    </row>
    <row r="59" spans="2:11" ht="12" customHeight="1">
      <c r="B59" s="94"/>
      <c r="C59" s="293" t="s">
        <v>40</v>
      </c>
      <c r="D59" s="438">
        <v>109.46428571428572</v>
      </c>
      <c r="E59" s="438">
        <v>109.09090909090908</v>
      </c>
      <c r="F59" s="438">
        <v>122.22222222222223</v>
      </c>
      <c r="G59" s="438">
        <v>122.22222222222223</v>
      </c>
      <c r="H59" s="438">
        <v>50</v>
      </c>
      <c r="I59" s="438">
        <v>200</v>
      </c>
      <c r="J59" s="439">
        <v>109.30656934306569</v>
      </c>
      <c r="K59" s="2"/>
    </row>
    <row r="60" spans="2:11" ht="12.4" customHeight="1">
      <c r="B60" s="94"/>
      <c r="C60" s="293"/>
      <c r="D60" s="382"/>
      <c r="E60" s="382"/>
      <c r="F60" s="382"/>
      <c r="G60" s="382"/>
      <c r="H60" s="382"/>
      <c r="I60" s="389"/>
      <c r="J60" s="389"/>
      <c r="K60" s="2"/>
    </row>
    <row r="61" spans="2:11" ht="12.4" customHeight="1">
      <c r="B61" s="200" t="s">
        <v>308</v>
      </c>
      <c r="C61" s="293" t="s">
        <v>36</v>
      </c>
      <c r="D61" s="436">
        <v>330</v>
      </c>
      <c r="E61" s="436">
        <v>5</v>
      </c>
      <c r="F61" s="436">
        <v>5</v>
      </c>
      <c r="G61" s="436">
        <v>5</v>
      </c>
      <c r="H61" s="436" t="s">
        <v>27</v>
      </c>
      <c r="I61" s="506">
        <v>2</v>
      </c>
      <c r="J61" s="437">
        <v>322</v>
      </c>
      <c r="K61" s="2"/>
    </row>
    <row r="62" spans="2:11" s="50" customFormat="1" ht="12.4" customHeight="1">
      <c r="B62" s="201"/>
      <c r="C62" s="293" t="s">
        <v>37</v>
      </c>
      <c r="D62" s="432">
        <v>412</v>
      </c>
      <c r="E62" s="142">
        <v>3</v>
      </c>
      <c r="F62" s="435">
        <v>3</v>
      </c>
      <c r="G62" s="433">
        <v>3</v>
      </c>
      <c r="H62" s="435" t="s">
        <v>27</v>
      </c>
      <c r="I62" s="506">
        <v>2</v>
      </c>
      <c r="J62" s="435">
        <v>406</v>
      </c>
      <c r="K62" s="38"/>
    </row>
    <row r="63" spans="2:11" s="50" customFormat="1" ht="12.4" customHeight="1">
      <c r="B63" s="201"/>
      <c r="C63" s="293" t="s">
        <v>39</v>
      </c>
      <c r="D63" s="436">
        <v>82</v>
      </c>
      <c r="E63" s="436">
        <v>-2</v>
      </c>
      <c r="F63" s="436">
        <v>-2</v>
      </c>
      <c r="G63" s="436">
        <v>-2</v>
      </c>
      <c r="H63" s="433" t="s">
        <v>27</v>
      </c>
      <c r="I63" s="436" t="s">
        <v>27</v>
      </c>
      <c r="J63" s="437">
        <v>84</v>
      </c>
      <c r="K63" s="38"/>
    </row>
    <row r="64" spans="2:11" s="50" customFormat="1" ht="12.4" customHeight="1">
      <c r="B64" s="201"/>
      <c r="C64" s="293" t="s">
        <v>40</v>
      </c>
      <c r="D64" s="438">
        <v>124.84848484848486</v>
      </c>
      <c r="E64" s="438">
        <v>60</v>
      </c>
      <c r="F64" s="438">
        <v>60</v>
      </c>
      <c r="G64" s="438">
        <v>60</v>
      </c>
      <c r="H64" s="438" t="s">
        <v>41</v>
      </c>
      <c r="I64" s="438">
        <v>100</v>
      </c>
      <c r="J64" s="439">
        <v>126.08695652173914</v>
      </c>
      <c r="K64" s="38"/>
    </row>
    <row r="65" spans="2:11" s="50" customFormat="1" ht="12.4" customHeight="1">
      <c r="B65" s="201"/>
      <c r="C65" s="293"/>
      <c r="D65" s="432"/>
      <c r="E65" s="434"/>
      <c r="F65" s="432"/>
      <c r="G65" s="432"/>
      <c r="H65" s="432"/>
      <c r="I65" s="435"/>
      <c r="J65" s="435"/>
      <c r="K65" s="38"/>
    </row>
    <row r="66" spans="2:11" s="50" customFormat="1" ht="12.4" customHeight="1">
      <c r="B66" s="200" t="s">
        <v>315</v>
      </c>
      <c r="C66" s="293" t="s">
        <v>36</v>
      </c>
      <c r="D66" s="432">
        <v>282</v>
      </c>
      <c r="E66" s="434">
        <v>8</v>
      </c>
      <c r="F66" s="432">
        <v>7</v>
      </c>
      <c r="G66" s="433">
        <v>7</v>
      </c>
      <c r="H66" s="432">
        <v>1</v>
      </c>
      <c r="I66" s="506">
        <v>2</v>
      </c>
      <c r="J66" s="435">
        <v>272</v>
      </c>
      <c r="K66" s="38"/>
    </row>
    <row r="67" spans="2:11" s="50" customFormat="1" ht="12.4" customHeight="1">
      <c r="B67" s="201"/>
      <c r="C67" s="293" t="s">
        <v>37</v>
      </c>
      <c r="D67" s="432">
        <v>358</v>
      </c>
      <c r="E67" s="434">
        <v>9</v>
      </c>
      <c r="F67" s="432">
        <v>8</v>
      </c>
      <c r="G67" s="433">
        <v>8</v>
      </c>
      <c r="H67" s="432">
        <v>1</v>
      </c>
      <c r="I67" s="506">
        <v>3</v>
      </c>
      <c r="J67" s="435">
        <v>346</v>
      </c>
      <c r="K67" s="38"/>
    </row>
    <row r="68" spans="2:11" s="50" customFormat="1" ht="12.4" customHeight="1">
      <c r="B68" s="201"/>
      <c r="C68" s="293" t="s">
        <v>39</v>
      </c>
      <c r="D68" s="436">
        <v>76</v>
      </c>
      <c r="E68" s="436">
        <v>1</v>
      </c>
      <c r="F68" s="436">
        <v>1</v>
      </c>
      <c r="G68" s="436">
        <v>1</v>
      </c>
      <c r="H68" s="433" t="s">
        <v>27</v>
      </c>
      <c r="I68" s="436">
        <v>1</v>
      </c>
      <c r="J68" s="437">
        <v>74</v>
      </c>
      <c r="K68" s="38"/>
    </row>
    <row r="69" spans="2:11" s="50" customFormat="1" ht="12.4" customHeight="1">
      <c r="B69" s="201"/>
      <c r="C69" s="293" t="s">
        <v>40</v>
      </c>
      <c r="D69" s="438">
        <v>126.95035460992908</v>
      </c>
      <c r="E69" s="438">
        <v>112.5</v>
      </c>
      <c r="F69" s="438">
        <v>114.28571428571428</v>
      </c>
      <c r="G69" s="438">
        <v>114.28571428571428</v>
      </c>
      <c r="H69" s="438">
        <v>100</v>
      </c>
      <c r="I69" s="438">
        <v>150</v>
      </c>
      <c r="J69" s="439">
        <v>127.20588235294117</v>
      </c>
      <c r="K69" s="38"/>
    </row>
    <row r="70" spans="2:11" ht="12.4" customHeight="1">
      <c r="B70" s="201"/>
      <c r="C70" s="293"/>
      <c r="D70" s="440"/>
      <c r="E70" s="440"/>
      <c r="F70" s="440"/>
      <c r="G70" s="440"/>
      <c r="H70" s="440"/>
      <c r="I70" s="441"/>
      <c r="J70" s="441"/>
      <c r="K70" s="2"/>
    </row>
    <row r="71" spans="2:11" ht="12.4" customHeight="1">
      <c r="B71" s="202" t="s">
        <v>316</v>
      </c>
      <c r="C71" s="293" t="s">
        <v>36</v>
      </c>
      <c r="D71" s="440">
        <v>288</v>
      </c>
      <c r="E71" s="440">
        <v>2</v>
      </c>
      <c r="F71" s="440" t="s">
        <v>27</v>
      </c>
      <c r="G71" s="433" t="s">
        <v>27</v>
      </c>
      <c r="H71" s="440">
        <v>2</v>
      </c>
      <c r="I71" s="441">
        <v>1</v>
      </c>
      <c r="J71" s="441">
        <v>284</v>
      </c>
      <c r="K71" s="2"/>
    </row>
    <row r="72" spans="2:11" ht="12.4" customHeight="1">
      <c r="B72" s="201"/>
      <c r="C72" s="293" t="s">
        <v>37</v>
      </c>
      <c r="D72" s="440">
        <v>413</v>
      </c>
      <c r="E72" s="440">
        <v>1</v>
      </c>
      <c r="F72" s="433">
        <v>1</v>
      </c>
      <c r="G72" s="433">
        <v>1</v>
      </c>
      <c r="H72" s="440" t="s">
        <v>27</v>
      </c>
      <c r="I72" s="441">
        <v>1</v>
      </c>
      <c r="J72" s="441">
        <v>410</v>
      </c>
      <c r="K72" s="2"/>
    </row>
    <row r="73" spans="2:11" ht="12.4" customHeight="1">
      <c r="B73" s="201"/>
      <c r="C73" s="293" t="s">
        <v>39</v>
      </c>
      <c r="D73" s="440">
        <v>125</v>
      </c>
      <c r="E73" s="440">
        <v>-1</v>
      </c>
      <c r="F73" s="440">
        <v>1</v>
      </c>
      <c r="G73" s="440">
        <v>1</v>
      </c>
      <c r="H73" s="440" t="s">
        <v>27</v>
      </c>
      <c r="I73" s="433" t="s">
        <v>27</v>
      </c>
      <c r="J73" s="441">
        <v>126</v>
      </c>
      <c r="K73" s="2"/>
    </row>
    <row r="74" spans="2:11" ht="12.4" customHeight="1">
      <c r="B74" s="201"/>
      <c r="C74" s="293" t="s">
        <v>40</v>
      </c>
      <c r="D74" s="438">
        <v>143.40277777777777</v>
      </c>
      <c r="E74" s="438">
        <v>50</v>
      </c>
      <c r="F74" s="438" t="s">
        <v>41</v>
      </c>
      <c r="G74" s="438" t="s">
        <v>41</v>
      </c>
      <c r="H74" s="438" t="s">
        <v>41</v>
      </c>
      <c r="I74" s="438">
        <v>100</v>
      </c>
      <c r="J74" s="439">
        <v>144.36619718309859</v>
      </c>
      <c r="K74" s="2"/>
    </row>
    <row r="75" spans="2:11" ht="12.4" customHeight="1">
      <c r="B75" s="201"/>
      <c r="C75" s="293"/>
      <c r="D75" s="440"/>
      <c r="E75" s="440"/>
      <c r="F75" s="440"/>
      <c r="G75" s="440"/>
      <c r="H75" s="440"/>
      <c r="I75" s="441"/>
      <c r="J75" s="441"/>
      <c r="K75" s="2"/>
    </row>
    <row r="76" spans="2:11" ht="12.4" customHeight="1">
      <c r="B76" s="202" t="s">
        <v>317</v>
      </c>
      <c r="C76" s="293" t="s">
        <v>36</v>
      </c>
      <c r="D76" s="440">
        <v>767</v>
      </c>
      <c r="E76" s="440">
        <v>18</v>
      </c>
      <c r="F76" s="440">
        <v>12</v>
      </c>
      <c r="G76" s="433">
        <v>12</v>
      </c>
      <c r="H76" s="440">
        <v>6</v>
      </c>
      <c r="I76" s="506">
        <v>3</v>
      </c>
      <c r="J76" s="441">
        <v>746</v>
      </c>
      <c r="K76" s="2"/>
    </row>
    <row r="77" spans="2:11" ht="12.4" customHeight="1">
      <c r="B77" s="201"/>
      <c r="C77" s="293" t="s">
        <v>37</v>
      </c>
      <c r="D77" s="440">
        <v>913</v>
      </c>
      <c r="E77" s="440">
        <v>14</v>
      </c>
      <c r="F77" s="440">
        <v>8</v>
      </c>
      <c r="G77" s="433">
        <v>8</v>
      </c>
      <c r="H77" s="440">
        <v>6</v>
      </c>
      <c r="I77" s="506">
        <v>3</v>
      </c>
      <c r="J77" s="441">
        <v>896</v>
      </c>
      <c r="K77" s="2"/>
    </row>
    <row r="78" spans="2:11" ht="12.4" customHeight="1">
      <c r="B78" s="201"/>
      <c r="C78" s="293" t="s">
        <v>39</v>
      </c>
      <c r="D78" s="440">
        <v>146</v>
      </c>
      <c r="E78" s="440">
        <v>-4</v>
      </c>
      <c r="F78" s="440">
        <v>-4</v>
      </c>
      <c r="G78" s="440">
        <v>-4</v>
      </c>
      <c r="H78" s="433" t="s">
        <v>27</v>
      </c>
      <c r="I78" s="440" t="s">
        <v>27</v>
      </c>
      <c r="J78" s="441">
        <v>150</v>
      </c>
      <c r="K78" s="2"/>
    </row>
    <row r="79" spans="2:11" ht="12.4" customHeight="1">
      <c r="B79" s="201"/>
      <c r="C79" s="293" t="s">
        <v>40</v>
      </c>
      <c r="D79" s="438">
        <v>119.03520208604954</v>
      </c>
      <c r="E79" s="438">
        <v>77.777777777777786</v>
      </c>
      <c r="F79" s="438">
        <v>66.666666666666657</v>
      </c>
      <c r="G79" s="438">
        <v>66.666666666666657</v>
      </c>
      <c r="H79" s="438">
        <v>100</v>
      </c>
      <c r="I79" s="438">
        <v>100</v>
      </c>
      <c r="J79" s="439">
        <v>120.10723860589812</v>
      </c>
      <c r="K79" s="2"/>
    </row>
    <row r="80" spans="2:11" ht="12.4" customHeight="1">
      <c r="B80" s="201"/>
      <c r="C80" s="293"/>
      <c r="D80" s="440"/>
      <c r="E80" s="440"/>
      <c r="F80" s="440"/>
      <c r="G80" s="440"/>
      <c r="H80" s="440"/>
      <c r="I80" s="441"/>
      <c r="J80" s="441"/>
      <c r="K80" s="2"/>
    </row>
    <row r="81" spans="2:11" ht="12.4" customHeight="1">
      <c r="B81" s="202" t="s">
        <v>318</v>
      </c>
      <c r="C81" s="293" t="s">
        <v>36</v>
      </c>
      <c r="D81" s="440">
        <v>307</v>
      </c>
      <c r="E81" s="440">
        <v>7</v>
      </c>
      <c r="F81" s="440">
        <v>6</v>
      </c>
      <c r="G81" s="433">
        <v>6</v>
      </c>
      <c r="H81" s="440">
        <v>1</v>
      </c>
      <c r="I81" s="441" t="s">
        <v>27</v>
      </c>
      <c r="J81" s="441">
        <v>300</v>
      </c>
      <c r="K81" s="2"/>
    </row>
    <row r="82" spans="2:11" ht="12.4" customHeight="1">
      <c r="B82" s="201"/>
      <c r="C82" s="293" t="s">
        <v>37</v>
      </c>
      <c r="D82" s="440">
        <v>354</v>
      </c>
      <c r="E82" s="440">
        <v>7</v>
      </c>
      <c r="F82" s="440">
        <v>6</v>
      </c>
      <c r="G82" s="433">
        <v>6</v>
      </c>
      <c r="H82" s="433">
        <v>1</v>
      </c>
      <c r="I82" s="433">
        <v>1</v>
      </c>
      <c r="J82" s="441">
        <v>346</v>
      </c>
      <c r="K82" s="2"/>
    </row>
    <row r="83" spans="2:11" ht="12.4" customHeight="1">
      <c r="B83" s="201"/>
      <c r="C83" s="293" t="s">
        <v>39</v>
      </c>
      <c r="D83" s="440">
        <v>47</v>
      </c>
      <c r="E83" s="440" t="s">
        <v>27</v>
      </c>
      <c r="F83" s="440" t="s">
        <v>27</v>
      </c>
      <c r="G83" s="440" t="s">
        <v>27</v>
      </c>
      <c r="H83" s="440" t="s">
        <v>27</v>
      </c>
      <c r="I83" s="440">
        <v>1</v>
      </c>
      <c r="J83" s="441">
        <v>46</v>
      </c>
      <c r="K83" s="2"/>
    </row>
    <row r="84" spans="2:11" ht="12.4" customHeight="1">
      <c r="B84" s="201"/>
      <c r="C84" s="293" t="s">
        <v>40</v>
      </c>
      <c r="D84" s="438">
        <v>115.30944625407167</v>
      </c>
      <c r="E84" s="438">
        <v>100</v>
      </c>
      <c r="F84" s="438">
        <v>100</v>
      </c>
      <c r="G84" s="438">
        <v>100</v>
      </c>
      <c r="H84" s="438">
        <v>100</v>
      </c>
      <c r="I84" s="438" t="s">
        <v>41</v>
      </c>
      <c r="J84" s="439">
        <v>115.33333333333333</v>
      </c>
      <c r="K84" s="2"/>
    </row>
    <row r="85" spans="2:11" ht="12.4" customHeight="1">
      <c r="B85" s="201"/>
      <c r="C85" s="293"/>
      <c r="D85" s="440"/>
      <c r="E85" s="440"/>
      <c r="F85" s="440"/>
      <c r="G85" s="440"/>
      <c r="H85" s="440"/>
      <c r="I85" s="441"/>
      <c r="J85" s="441"/>
      <c r="K85" s="2"/>
    </row>
    <row r="86" spans="2:11" ht="12.4" customHeight="1">
      <c r="B86" s="205" t="s">
        <v>185</v>
      </c>
      <c r="C86" s="293" t="s">
        <v>36</v>
      </c>
      <c r="D86" s="440">
        <v>1074</v>
      </c>
      <c r="E86" s="440">
        <v>40</v>
      </c>
      <c r="F86" s="440">
        <v>27</v>
      </c>
      <c r="G86" s="433">
        <v>27</v>
      </c>
      <c r="H86" s="440">
        <v>13</v>
      </c>
      <c r="I86" s="441">
        <v>11</v>
      </c>
      <c r="J86" s="441">
        <v>1022</v>
      </c>
      <c r="K86" s="2"/>
    </row>
    <row r="87" spans="2:11" ht="12.4" customHeight="1">
      <c r="B87" s="206" t="s">
        <v>186</v>
      </c>
      <c r="C87" s="293" t="s">
        <v>37</v>
      </c>
      <c r="D87" s="440">
        <v>1256</v>
      </c>
      <c r="E87" s="440">
        <v>33</v>
      </c>
      <c r="F87" s="440">
        <v>21</v>
      </c>
      <c r="G87" s="433">
        <v>21</v>
      </c>
      <c r="H87" s="440">
        <v>12</v>
      </c>
      <c r="I87" s="506">
        <v>11</v>
      </c>
      <c r="J87" s="441">
        <v>1212</v>
      </c>
      <c r="K87" s="2"/>
    </row>
    <row r="88" spans="2:11" ht="12.4" customHeight="1">
      <c r="B88" s="4"/>
      <c r="C88" s="293" t="s">
        <v>39</v>
      </c>
      <c r="D88" s="440">
        <v>182</v>
      </c>
      <c r="E88" s="440">
        <v>-7</v>
      </c>
      <c r="F88" s="440">
        <v>-6</v>
      </c>
      <c r="G88" s="440">
        <v>-6</v>
      </c>
      <c r="H88" s="433">
        <v>-1</v>
      </c>
      <c r="I88" s="440" t="s">
        <v>27</v>
      </c>
      <c r="J88" s="441">
        <v>190</v>
      </c>
      <c r="K88" s="2"/>
    </row>
    <row r="89" spans="2:11" ht="12.4" customHeight="1">
      <c r="C89" s="209" t="s">
        <v>40</v>
      </c>
      <c r="D89" s="438">
        <v>116.94599627560522</v>
      </c>
      <c r="E89" s="438">
        <v>82.5</v>
      </c>
      <c r="F89" s="438">
        <v>77.777777777777786</v>
      </c>
      <c r="G89" s="438">
        <v>77.777777777777786</v>
      </c>
      <c r="H89" s="438">
        <v>92.307692307692307</v>
      </c>
      <c r="I89" s="438">
        <v>100</v>
      </c>
      <c r="J89" s="439">
        <v>118.59099804305285</v>
      </c>
      <c r="K89" s="2"/>
    </row>
    <row r="90" spans="2:11" ht="12.4" customHeight="1">
      <c r="D90" s="409"/>
      <c r="E90" s="409"/>
      <c r="F90" s="409"/>
      <c r="G90" s="409"/>
      <c r="H90" s="409"/>
      <c r="I90" s="409"/>
      <c r="J90" s="410"/>
    </row>
    <row r="91" spans="2:11" ht="12.4" customHeight="1">
      <c r="D91" s="59"/>
      <c r="E91" s="59"/>
      <c r="F91" s="59"/>
      <c r="G91" s="59"/>
      <c r="H91" s="59"/>
      <c r="I91" s="59"/>
      <c r="J91" s="59"/>
    </row>
    <row r="92" spans="2:11" ht="12.4" customHeight="1">
      <c r="D92" s="59"/>
      <c r="E92" s="59"/>
      <c r="F92" s="59"/>
      <c r="G92" s="59"/>
      <c r="H92" s="59"/>
      <c r="I92" s="59"/>
      <c r="J92" s="59"/>
    </row>
    <row r="93" spans="2:11" ht="12.4" customHeight="1">
      <c r="D93" s="59"/>
      <c r="E93" s="59"/>
      <c r="F93" s="59"/>
      <c r="G93" s="59"/>
      <c r="H93" s="59"/>
      <c r="I93" s="59"/>
      <c r="J93" s="59"/>
    </row>
    <row r="94" spans="2:11" ht="12.4" customHeight="1">
      <c r="D94" s="59"/>
      <c r="E94" s="59"/>
      <c r="F94" s="59"/>
      <c r="G94" s="59"/>
      <c r="H94" s="59"/>
      <c r="I94" s="59"/>
      <c r="J94" s="59"/>
    </row>
    <row r="95" spans="2:11" ht="12.4" customHeight="1">
      <c r="D95" s="59"/>
      <c r="E95" s="59"/>
      <c r="F95" s="59"/>
      <c r="G95" s="59"/>
      <c r="H95" s="59"/>
      <c r="I95" s="59"/>
      <c r="J95" s="59"/>
    </row>
    <row r="96" spans="2:11" ht="12.4" customHeight="1">
      <c r="D96" s="59"/>
      <c r="E96" s="59"/>
      <c r="F96" s="59"/>
      <c r="G96" s="59"/>
      <c r="H96" s="59"/>
      <c r="I96" s="59"/>
      <c r="J96" s="59"/>
    </row>
    <row r="97" spans="2:10" ht="12.4" customHeight="1">
      <c r="D97" s="59"/>
      <c r="E97" s="59"/>
      <c r="F97" s="59"/>
      <c r="G97" s="59"/>
      <c r="H97" s="59"/>
      <c r="I97" s="59"/>
      <c r="J97" s="59"/>
    </row>
    <row r="98" spans="2:10" ht="12.4" customHeight="1">
      <c r="D98" s="59"/>
      <c r="E98" s="59"/>
      <c r="F98" s="59"/>
      <c r="G98" s="59"/>
      <c r="H98" s="59"/>
      <c r="I98" s="59"/>
      <c r="J98" s="59"/>
    </row>
    <row r="99" spans="2:10" ht="12.4" customHeight="1">
      <c r="B99" s="4"/>
      <c r="C99" s="61"/>
      <c r="D99" s="59"/>
      <c r="E99" s="59"/>
      <c r="F99" s="59"/>
      <c r="G99" s="59"/>
      <c r="H99" s="59"/>
      <c r="I99" s="59"/>
      <c r="J99" s="59"/>
    </row>
    <row r="100" spans="2:10" ht="12.4" customHeight="1">
      <c r="B100" s="4"/>
      <c r="C100" s="61"/>
      <c r="D100" s="59"/>
      <c r="E100" s="59"/>
      <c r="F100" s="59"/>
      <c r="G100" s="59"/>
      <c r="H100" s="59"/>
      <c r="I100" s="59"/>
      <c r="J100" s="59"/>
    </row>
    <row r="101" spans="2:10" ht="12.4" customHeight="1">
      <c r="B101" s="4"/>
      <c r="C101" s="61"/>
      <c r="D101" s="4"/>
      <c r="I101" s="4"/>
    </row>
    <row r="102" spans="2:10" ht="12.4" customHeight="1">
      <c r="B102" s="4"/>
      <c r="C102" s="61"/>
      <c r="D102" s="4"/>
      <c r="I102" s="4"/>
    </row>
    <row r="103" spans="2:10" ht="12.4" customHeight="1">
      <c r="B103" s="4"/>
      <c r="C103" s="61"/>
      <c r="D103" s="4"/>
      <c r="I103" s="4"/>
    </row>
    <row r="104" spans="2:10" ht="12.4" customHeight="1">
      <c r="B104" s="4"/>
      <c r="C104" s="61"/>
      <c r="D104" s="4"/>
      <c r="I104" s="4"/>
    </row>
    <row r="105" spans="2:10" ht="12.4" customHeight="1">
      <c r="B105" s="4"/>
      <c r="C105" s="61"/>
      <c r="D105" s="4"/>
      <c r="I105" s="4"/>
    </row>
    <row r="106" spans="2:10" ht="12.4" customHeight="1">
      <c r="B106" s="4"/>
      <c r="C106" s="61"/>
      <c r="D106" s="4"/>
      <c r="I106" s="4"/>
    </row>
    <row r="107" spans="2:10" ht="12.4" customHeight="1">
      <c r="B107" s="4"/>
      <c r="C107" s="61"/>
      <c r="D107" s="4"/>
      <c r="I107" s="4"/>
    </row>
    <row r="108" spans="2:10" ht="12.4" customHeight="1">
      <c r="B108" s="4"/>
      <c r="C108" s="61"/>
      <c r="D108" s="4"/>
      <c r="I108" s="4"/>
    </row>
    <row r="109" spans="2:10" ht="12.4" customHeight="1">
      <c r="B109" s="4"/>
      <c r="C109" s="61"/>
      <c r="D109" s="4"/>
      <c r="I109" s="4"/>
    </row>
    <row r="110" spans="2:10" ht="12.4" customHeight="1">
      <c r="B110" s="4"/>
      <c r="C110" s="61"/>
      <c r="D110" s="4"/>
      <c r="I110" s="4"/>
    </row>
    <row r="111" spans="2:10" ht="12.4" customHeight="1">
      <c r="B111" s="4"/>
      <c r="C111" s="61"/>
      <c r="D111" s="4"/>
      <c r="I111" s="4"/>
    </row>
    <row r="112" spans="2:10" ht="12.4" customHeight="1">
      <c r="B112" s="4"/>
      <c r="C112" s="61"/>
      <c r="D112" s="4"/>
      <c r="I112" s="4"/>
    </row>
    <row r="113" spans="2:9" ht="12.4" customHeight="1">
      <c r="B113" s="4"/>
      <c r="C113" s="61"/>
      <c r="D113" s="4"/>
      <c r="I113" s="4"/>
    </row>
    <row r="114" spans="2:9" ht="12.4" customHeight="1">
      <c r="B114" s="4"/>
      <c r="C114" s="61"/>
      <c r="D114" s="4"/>
      <c r="I114" s="4"/>
    </row>
    <row r="115" spans="2:9" ht="12.4" customHeight="1">
      <c r="B115" s="4"/>
      <c r="C115" s="61"/>
      <c r="D115" s="4"/>
      <c r="I115" s="4"/>
    </row>
    <row r="116" spans="2:9" ht="12.4" customHeight="1">
      <c r="B116" s="4"/>
      <c r="C116" s="61"/>
      <c r="D116" s="4"/>
      <c r="I116" s="4"/>
    </row>
    <row r="117" spans="2:9" ht="12.4" customHeight="1">
      <c r="B117" s="4"/>
      <c r="C117" s="61"/>
      <c r="D117" s="4"/>
      <c r="I117" s="4"/>
    </row>
    <row r="118" spans="2:9" ht="12.4" customHeight="1">
      <c r="B118" s="4"/>
      <c r="C118" s="61"/>
      <c r="D118" s="4"/>
      <c r="I118" s="4"/>
    </row>
    <row r="119" spans="2:9" ht="12.4" customHeight="1">
      <c r="B119" s="4"/>
      <c r="C119" s="61"/>
      <c r="D119" s="4"/>
      <c r="I119" s="4"/>
    </row>
    <row r="120" spans="2:9" ht="12.4" customHeight="1">
      <c r="B120" s="4"/>
      <c r="C120" s="61"/>
      <c r="D120" s="4"/>
      <c r="I120" s="4"/>
    </row>
    <row r="121" spans="2:9" ht="12.4" customHeight="1">
      <c r="B121" s="4"/>
      <c r="C121" s="61"/>
      <c r="D121" s="4"/>
      <c r="I121" s="4"/>
    </row>
    <row r="122" spans="2:9" ht="12.4" customHeight="1">
      <c r="B122" s="4"/>
      <c r="C122" s="61"/>
      <c r="D122" s="4"/>
      <c r="I122" s="4"/>
    </row>
    <row r="123" spans="2:9" ht="12.4" customHeight="1">
      <c r="B123" s="4"/>
      <c r="C123" s="61"/>
      <c r="D123" s="4"/>
      <c r="I123" s="4"/>
    </row>
    <row r="124" spans="2:9" ht="12.4" customHeight="1">
      <c r="B124" s="4"/>
      <c r="C124" s="61"/>
      <c r="D124" s="4"/>
      <c r="I124" s="4"/>
    </row>
    <row r="125" spans="2:9" ht="12.4" customHeight="1">
      <c r="B125" s="4"/>
      <c r="C125" s="61"/>
      <c r="D125" s="4"/>
      <c r="I125" s="4"/>
    </row>
    <row r="126" spans="2:9" ht="12.4" customHeight="1">
      <c r="B126" s="4"/>
      <c r="C126" s="61"/>
      <c r="D126" s="4"/>
      <c r="I126" s="4"/>
    </row>
    <row r="127" spans="2:9" ht="12.4" customHeight="1">
      <c r="B127" s="4"/>
      <c r="C127" s="61"/>
      <c r="D127" s="4"/>
      <c r="I127" s="4"/>
    </row>
    <row r="128" spans="2:9" ht="12.4" customHeight="1">
      <c r="B128" s="4"/>
      <c r="C128" s="61"/>
      <c r="D128" s="4"/>
      <c r="I128" s="4"/>
    </row>
    <row r="129" spans="2:9" ht="12.4" customHeight="1">
      <c r="B129" s="4"/>
      <c r="C129" s="61"/>
      <c r="D129" s="4"/>
      <c r="I129" s="4"/>
    </row>
    <row r="130" spans="2:9" ht="12.4" customHeight="1">
      <c r="B130" s="4"/>
      <c r="C130" s="61"/>
      <c r="D130" s="4"/>
      <c r="I130" s="4"/>
    </row>
    <row r="131" spans="2:9" ht="12.4" customHeight="1">
      <c r="B131" s="4"/>
      <c r="C131" s="61"/>
      <c r="D131" s="4"/>
      <c r="I131" s="4"/>
    </row>
    <row r="132" spans="2:9" ht="12.4" customHeight="1">
      <c r="B132" s="4"/>
      <c r="C132" s="61"/>
      <c r="D132" s="4"/>
      <c r="I132" s="4"/>
    </row>
    <row r="133" spans="2:9" ht="12.4" customHeight="1">
      <c r="B133" s="4"/>
      <c r="C133" s="61"/>
      <c r="D133" s="4"/>
      <c r="I133" s="4"/>
    </row>
    <row r="134" spans="2:9" ht="12.4" customHeight="1">
      <c r="B134" s="4"/>
      <c r="C134" s="61"/>
      <c r="D134" s="4"/>
      <c r="I134" s="4"/>
    </row>
    <row r="135" spans="2:9" ht="12.4" customHeight="1">
      <c r="B135" s="4"/>
      <c r="C135" s="61"/>
      <c r="D135" s="4"/>
      <c r="I135" s="4"/>
    </row>
    <row r="136" spans="2:9" ht="12.4" customHeight="1">
      <c r="B136" s="4"/>
      <c r="C136" s="61"/>
      <c r="D136" s="4"/>
      <c r="I136" s="4"/>
    </row>
    <row r="137" spans="2:9" ht="12.4" customHeight="1">
      <c r="B137" s="4"/>
      <c r="C137" s="61"/>
      <c r="D137" s="4"/>
      <c r="I137" s="4"/>
    </row>
    <row r="138" spans="2:9" ht="12.4" customHeight="1">
      <c r="B138" s="4"/>
      <c r="C138" s="61"/>
      <c r="D138" s="4"/>
      <c r="I138" s="4"/>
    </row>
    <row r="139" spans="2:9" ht="12.4" customHeight="1">
      <c r="B139" s="4"/>
      <c r="C139" s="61"/>
      <c r="D139" s="4"/>
      <c r="I139" s="4"/>
    </row>
    <row r="140" spans="2:9" ht="12.4" customHeight="1">
      <c r="B140" s="4"/>
      <c r="C140" s="61"/>
      <c r="D140" s="4"/>
      <c r="I140" s="4"/>
    </row>
    <row r="141" spans="2:9" ht="12.4" customHeight="1">
      <c r="B141" s="4"/>
      <c r="C141" s="61"/>
      <c r="D141" s="4"/>
      <c r="I141" s="4"/>
    </row>
    <row r="142" spans="2:9" ht="12.4" customHeight="1">
      <c r="B142" s="4"/>
      <c r="C142" s="61"/>
      <c r="D142" s="4"/>
      <c r="I142" s="4"/>
    </row>
    <row r="143" spans="2:9" ht="12.4" customHeight="1">
      <c r="B143" s="4"/>
      <c r="C143" s="61"/>
      <c r="D143" s="4"/>
      <c r="I143" s="4"/>
    </row>
    <row r="144" spans="2:9" ht="12.4" customHeight="1">
      <c r="B144" s="4"/>
      <c r="C144" s="61"/>
      <c r="D144" s="4"/>
      <c r="I144" s="4"/>
    </row>
    <row r="145" spans="2:9" ht="12.4" customHeight="1">
      <c r="B145" s="4"/>
      <c r="C145" s="61"/>
      <c r="D145" s="4"/>
      <c r="I145" s="4"/>
    </row>
    <row r="146" spans="2:9" ht="12.4" customHeight="1">
      <c r="B146" s="4"/>
      <c r="C146" s="61"/>
      <c r="D146" s="4"/>
      <c r="I146" s="4"/>
    </row>
    <row r="147" spans="2:9" ht="12.4" customHeight="1">
      <c r="B147" s="4"/>
      <c r="C147" s="61"/>
      <c r="D147" s="4"/>
      <c r="I147" s="4"/>
    </row>
    <row r="148" spans="2:9" ht="12.4" customHeight="1">
      <c r="B148" s="4"/>
      <c r="C148" s="61"/>
      <c r="D148" s="4"/>
      <c r="I148" s="4"/>
    </row>
    <row r="149" spans="2:9" ht="12.4" customHeight="1">
      <c r="B149" s="4"/>
      <c r="C149" s="61"/>
      <c r="D149" s="4"/>
      <c r="I149" s="4"/>
    </row>
    <row r="150" spans="2:9" ht="12.4" customHeight="1">
      <c r="B150" s="4"/>
      <c r="C150" s="61"/>
      <c r="D150" s="4"/>
      <c r="I150" s="4"/>
    </row>
    <row r="151" spans="2:9" ht="12.4" customHeight="1">
      <c r="B151" s="4"/>
      <c r="C151" s="61"/>
      <c r="D151" s="4"/>
      <c r="I151" s="4"/>
    </row>
    <row r="152" spans="2:9" ht="12.4" customHeight="1">
      <c r="B152" s="4"/>
      <c r="C152" s="61"/>
      <c r="D152" s="4"/>
      <c r="I152" s="4"/>
    </row>
    <row r="153" spans="2:9" ht="12.4" customHeight="1">
      <c r="B153" s="4"/>
      <c r="C153" s="61"/>
      <c r="D153" s="4"/>
      <c r="I153" s="4"/>
    </row>
    <row r="154" spans="2:9" ht="12.4" customHeight="1">
      <c r="B154" s="4"/>
      <c r="C154" s="61"/>
      <c r="D154" s="4"/>
      <c r="I154" s="4"/>
    </row>
    <row r="155" spans="2:9" ht="12.4" customHeight="1">
      <c r="B155" s="4"/>
      <c r="C155" s="61"/>
      <c r="D155" s="4"/>
      <c r="I155" s="4"/>
    </row>
    <row r="156" spans="2:9" ht="12.4" customHeight="1">
      <c r="B156" s="4"/>
      <c r="C156" s="61"/>
      <c r="D156" s="4"/>
      <c r="I156" s="4"/>
    </row>
    <row r="157" spans="2:9" ht="12.4" customHeight="1">
      <c r="B157" s="4"/>
      <c r="C157" s="61"/>
      <c r="D157" s="4"/>
      <c r="I157" s="4"/>
    </row>
    <row r="158" spans="2:9" ht="12.4" customHeight="1">
      <c r="B158" s="4"/>
      <c r="C158" s="61"/>
      <c r="D158" s="4"/>
      <c r="I158" s="4"/>
    </row>
    <row r="159" spans="2:9" ht="12.4" customHeight="1">
      <c r="B159" s="4"/>
      <c r="C159" s="61"/>
      <c r="D159" s="4"/>
      <c r="I159" s="4"/>
    </row>
    <row r="160" spans="2:9" ht="12.4" customHeight="1">
      <c r="B160" s="4"/>
      <c r="C160" s="61"/>
      <c r="D160" s="4"/>
      <c r="I160" s="4"/>
    </row>
    <row r="161" spans="2:9" ht="12.4" customHeight="1">
      <c r="B161" s="4"/>
      <c r="C161" s="61"/>
      <c r="D161" s="4"/>
      <c r="I161" s="4"/>
    </row>
    <row r="162" spans="2:9" ht="12.4" customHeight="1">
      <c r="B162" s="4"/>
      <c r="C162" s="61"/>
      <c r="D162" s="4"/>
      <c r="I162" s="4"/>
    </row>
    <row r="163" spans="2:9" ht="12.4" customHeight="1">
      <c r="B163" s="4"/>
      <c r="C163" s="61"/>
      <c r="D163" s="4"/>
      <c r="I163" s="4"/>
    </row>
    <row r="164" spans="2:9" ht="12.4" customHeight="1">
      <c r="B164" s="4"/>
      <c r="C164" s="61"/>
      <c r="D164" s="4"/>
      <c r="I164" s="4"/>
    </row>
    <row r="165" spans="2:9" ht="12.4" customHeight="1">
      <c r="B165" s="4"/>
      <c r="C165" s="61"/>
      <c r="D165" s="4"/>
      <c r="I165" s="4"/>
    </row>
    <row r="166" spans="2:9" ht="12.4" customHeight="1">
      <c r="B166" s="4"/>
      <c r="C166" s="61"/>
      <c r="D166" s="4"/>
      <c r="I166" s="4"/>
    </row>
    <row r="167" spans="2:9" ht="12.4" customHeight="1">
      <c r="B167" s="4"/>
      <c r="C167" s="61"/>
    </row>
    <row r="168" spans="2:9" ht="12.4" customHeight="1">
      <c r="B168" s="4"/>
      <c r="C168" s="61"/>
    </row>
    <row r="169" spans="2:9" ht="12.4" customHeight="1">
      <c r="B169" s="4"/>
      <c r="C169" s="61"/>
    </row>
    <row r="170" spans="2:9" ht="12.4" customHeight="1">
      <c r="B170" s="4"/>
      <c r="C170" s="61"/>
    </row>
    <row r="171" spans="2:9" ht="12.4" customHeight="1">
      <c r="B171" s="4"/>
      <c r="C171" s="61"/>
    </row>
    <row r="172" spans="2:9" ht="12.4" customHeight="1">
      <c r="B172" s="4"/>
      <c r="C172" s="61"/>
    </row>
    <row r="173" spans="2:9" ht="12.4" customHeight="1">
      <c r="B173" s="4"/>
      <c r="C173" s="61"/>
    </row>
    <row r="174" spans="2:9" ht="12.4" customHeight="1">
      <c r="B174" s="4"/>
      <c r="C174" s="61"/>
    </row>
    <row r="175" spans="2:9" ht="12.4" customHeight="1">
      <c r="B175" s="4"/>
      <c r="C175" s="61"/>
    </row>
    <row r="176" spans="2:9" ht="12.4" customHeight="1">
      <c r="B176" s="4"/>
      <c r="C176" s="61"/>
    </row>
    <row r="177" spans="2:9" ht="12.4" customHeight="1">
      <c r="B177" s="4"/>
      <c r="C177" s="61"/>
    </row>
    <row r="178" spans="2:9" ht="12.4" customHeight="1">
      <c r="B178" s="4"/>
      <c r="C178" s="61"/>
    </row>
    <row r="179" spans="2:9" ht="12.4" customHeight="1">
      <c r="B179" s="4"/>
      <c r="C179" s="61"/>
      <c r="D179" s="4"/>
      <c r="I179" s="4"/>
    </row>
    <row r="180" spans="2:9" ht="12.4" customHeight="1">
      <c r="B180" s="4"/>
      <c r="C180" s="61"/>
      <c r="D180" s="4"/>
      <c r="I180" s="4"/>
    </row>
    <row r="181" spans="2:9" ht="12.4" customHeight="1">
      <c r="B181" s="4"/>
      <c r="C181" s="61"/>
      <c r="D181" s="4"/>
      <c r="I181" s="4"/>
    </row>
    <row r="182" spans="2:9" ht="12.4" customHeight="1">
      <c r="B182" s="4"/>
      <c r="C182" s="61"/>
      <c r="D182" s="4"/>
      <c r="I182" s="4"/>
    </row>
    <row r="183" spans="2:9" ht="12.4" customHeight="1">
      <c r="B183" s="4"/>
      <c r="C183" s="61"/>
      <c r="D183" s="4"/>
      <c r="I183" s="4"/>
    </row>
    <row r="184" spans="2:9" ht="12.4" customHeight="1">
      <c r="B184" s="4"/>
      <c r="C184" s="61"/>
      <c r="D184" s="4"/>
      <c r="I184" s="4"/>
    </row>
    <row r="185" spans="2:9" ht="12.4" customHeight="1">
      <c r="B185" s="4"/>
      <c r="C185" s="61"/>
      <c r="D185" s="4"/>
      <c r="I185" s="4"/>
    </row>
    <row r="186" spans="2:9" ht="12.4" customHeight="1">
      <c r="B186" s="4"/>
      <c r="C186" s="61"/>
      <c r="D186" s="4"/>
      <c r="I186" s="4"/>
    </row>
    <row r="187" spans="2:9" ht="12.4" customHeight="1">
      <c r="B187" s="4"/>
      <c r="C187" s="61"/>
      <c r="D187" s="4"/>
      <c r="I187" s="4"/>
    </row>
    <row r="188" spans="2:9" ht="12.4" customHeight="1">
      <c r="B188" s="4"/>
      <c r="C188" s="61"/>
      <c r="D188" s="4"/>
      <c r="I188" s="4"/>
    </row>
    <row r="189" spans="2:9" ht="12.4" customHeight="1">
      <c r="B189" s="4"/>
      <c r="C189" s="61"/>
      <c r="D189" s="4"/>
      <c r="I189" s="4"/>
    </row>
    <row r="190" spans="2:9" ht="12.4" customHeight="1">
      <c r="B190" s="4"/>
      <c r="C190" s="61"/>
      <c r="D190" s="4"/>
      <c r="I190" s="4"/>
    </row>
    <row r="191" spans="2:9" ht="12.4" customHeight="1">
      <c r="B191" s="4"/>
      <c r="C191" s="61"/>
      <c r="D191" s="4"/>
      <c r="I191" s="4"/>
    </row>
    <row r="192" spans="2:9" ht="12.4" customHeight="1">
      <c r="B192" s="4"/>
      <c r="C192" s="61"/>
      <c r="D192" s="4"/>
      <c r="I192" s="4"/>
    </row>
    <row r="193" spans="2:9" ht="12.4" customHeight="1">
      <c r="B193" s="4"/>
      <c r="C193" s="61"/>
      <c r="D193" s="4"/>
      <c r="I193" s="4"/>
    </row>
    <row r="194" spans="2:9" ht="12.4" customHeight="1">
      <c r="B194" s="4"/>
      <c r="C194" s="61"/>
      <c r="D194" s="4"/>
      <c r="I194" s="4"/>
    </row>
    <row r="195" spans="2:9" ht="12.4" customHeight="1">
      <c r="B195" s="4"/>
      <c r="C195" s="61"/>
      <c r="D195" s="4"/>
      <c r="I195" s="4"/>
    </row>
    <row r="196" spans="2:9" ht="12.4" customHeight="1">
      <c r="B196" s="4"/>
      <c r="C196" s="61"/>
      <c r="D196" s="4"/>
      <c r="I196" s="4"/>
    </row>
    <row r="197" spans="2:9" ht="12.4" customHeight="1">
      <c r="B197" s="4"/>
      <c r="C197" s="61"/>
      <c r="D197" s="4"/>
      <c r="I197" s="4"/>
    </row>
    <row r="198" spans="2:9" ht="12.4" customHeight="1">
      <c r="B198" s="4"/>
      <c r="C198" s="61"/>
      <c r="D198" s="4"/>
      <c r="I198" s="4"/>
    </row>
    <row r="199" spans="2:9" ht="12.4" customHeight="1">
      <c r="B199" s="4"/>
      <c r="C199" s="61"/>
      <c r="D199" s="4"/>
      <c r="I199" s="4"/>
    </row>
    <row r="200" spans="2:9" ht="12.4" customHeight="1">
      <c r="B200" s="4"/>
      <c r="C200" s="61"/>
      <c r="D200" s="4"/>
      <c r="I200" s="4"/>
    </row>
    <row r="201" spans="2:9" ht="12.4" customHeight="1">
      <c r="B201" s="4"/>
      <c r="C201" s="61"/>
      <c r="D201" s="4"/>
      <c r="I201" s="4"/>
    </row>
    <row r="202" spans="2:9" ht="12.4" customHeight="1">
      <c r="B202" s="4"/>
      <c r="C202" s="61"/>
      <c r="D202" s="4"/>
      <c r="I202" s="4"/>
    </row>
    <row r="203" spans="2:9" ht="12.4" customHeight="1">
      <c r="B203" s="4"/>
      <c r="C203" s="61"/>
      <c r="D203" s="4"/>
      <c r="I203" s="4"/>
    </row>
    <row r="204" spans="2:9" ht="12.4" customHeight="1">
      <c r="B204" s="4"/>
      <c r="C204" s="61"/>
      <c r="D204" s="4"/>
      <c r="I204" s="4"/>
    </row>
    <row r="205" spans="2:9" ht="12.4" customHeight="1">
      <c r="B205" s="4"/>
      <c r="C205" s="61"/>
      <c r="D205" s="4"/>
      <c r="I205" s="4"/>
    </row>
    <row r="206" spans="2:9" ht="12.4" customHeight="1">
      <c r="B206" s="4"/>
      <c r="C206" s="61"/>
      <c r="D206" s="4"/>
      <c r="I206" s="4"/>
    </row>
    <row r="207" spans="2:9" ht="12.4" customHeight="1">
      <c r="B207" s="4"/>
      <c r="C207" s="61"/>
      <c r="D207" s="4"/>
      <c r="I207" s="4"/>
    </row>
    <row r="208" spans="2:9" ht="12.4" customHeight="1">
      <c r="B208" s="4"/>
      <c r="C208" s="61"/>
      <c r="D208" s="4"/>
      <c r="I208" s="4"/>
    </row>
    <row r="209" spans="2:9" ht="12.4" customHeight="1">
      <c r="B209" s="4"/>
      <c r="C209" s="61"/>
      <c r="D209" s="4"/>
      <c r="I209" s="4"/>
    </row>
    <row r="210" spans="2:9" ht="12.4" customHeight="1">
      <c r="B210" s="4"/>
      <c r="C210" s="61"/>
      <c r="D210" s="4"/>
      <c r="I210" s="4"/>
    </row>
    <row r="211" spans="2:9" ht="12.4" customHeight="1">
      <c r="B211" s="4"/>
      <c r="C211" s="61"/>
      <c r="D211" s="4"/>
      <c r="I211" s="4"/>
    </row>
    <row r="212" spans="2:9" ht="12.4" customHeight="1">
      <c r="B212" s="4"/>
      <c r="C212" s="61"/>
      <c r="D212" s="4"/>
      <c r="I212" s="4"/>
    </row>
    <row r="213" spans="2:9" ht="12.4" customHeight="1">
      <c r="B213" s="4"/>
      <c r="C213" s="61"/>
      <c r="D213" s="4"/>
      <c r="I213" s="4"/>
    </row>
    <row r="214" spans="2:9" ht="12.4" customHeight="1">
      <c r="B214" s="4"/>
      <c r="C214" s="61"/>
      <c r="D214" s="4"/>
      <c r="I214" s="4"/>
    </row>
    <row r="215" spans="2:9" ht="12.4" customHeight="1">
      <c r="B215" s="4"/>
      <c r="C215" s="61"/>
      <c r="D215" s="4"/>
      <c r="I215" s="4"/>
    </row>
    <row r="216" spans="2:9" ht="12.4" customHeight="1">
      <c r="B216" s="4"/>
      <c r="C216" s="61"/>
      <c r="D216" s="4"/>
      <c r="I216" s="4"/>
    </row>
    <row r="217" spans="2:9" ht="12.4" customHeight="1">
      <c r="B217" s="4"/>
      <c r="C217" s="61"/>
      <c r="D217" s="4"/>
      <c r="I217" s="4"/>
    </row>
    <row r="218" spans="2:9" ht="12.4" customHeight="1">
      <c r="B218" s="4"/>
      <c r="C218" s="61"/>
      <c r="D218" s="4"/>
      <c r="I218" s="4"/>
    </row>
    <row r="219" spans="2:9" ht="12.4" customHeight="1">
      <c r="B219" s="4"/>
      <c r="C219" s="61"/>
      <c r="D219" s="4"/>
      <c r="I219" s="4"/>
    </row>
    <row r="220" spans="2:9" ht="12.4" customHeight="1">
      <c r="B220" s="4"/>
      <c r="C220" s="61"/>
      <c r="D220" s="4"/>
      <c r="I220" s="4"/>
    </row>
    <row r="221" spans="2:9" ht="12.4" customHeight="1">
      <c r="B221" s="4"/>
      <c r="C221" s="61"/>
      <c r="D221" s="4"/>
      <c r="I221" s="4"/>
    </row>
    <row r="222" spans="2:9" ht="12.4" customHeight="1">
      <c r="B222" s="4"/>
      <c r="C222" s="61"/>
      <c r="D222" s="4"/>
      <c r="I222" s="4"/>
    </row>
    <row r="223" spans="2:9" ht="12.4" customHeight="1">
      <c r="B223" s="4"/>
      <c r="C223" s="61"/>
      <c r="D223" s="4"/>
      <c r="I223" s="4"/>
    </row>
    <row r="224" spans="2:9" ht="12.4" customHeight="1">
      <c r="B224" s="4"/>
      <c r="C224" s="61"/>
      <c r="D224" s="4"/>
      <c r="I224" s="4"/>
    </row>
    <row r="225" spans="2:9" ht="12.4" customHeight="1">
      <c r="B225" s="4"/>
      <c r="C225" s="61"/>
      <c r="D225" s="4"/>
      <c r="I225" s="4"/>
    </row>
    <row r="226" spans="2:9" ht="12.4" customHeight="1">
      <c r="B226" s="4"/>
      <c r="C226" s="61"/>
      <c r="D226" s="4"/>
      <c r="I226" s="4"/>
    </row>
    <row r="227" spans="2:9" ht="12.4" customHeight="1">
      <c r="B227" s="4"/>
      <c r="C227" s="61"/>
      <c r="D227" s="4"/>
      <c r="I227" s="4"/>
    </row>
    <row r="228" spans="2:9" ht="12.4" customHeight="1">
      <c r="B228" s="4"/>
      <c r="C228" s="61"/>
      <c r="D228" s="4"/>
      <c r="I228" s="4"/>
    </row>
    <row r="229" spans="2:9" ht="12.4" customHeight="1">
      <c r="B229" s="4"/>
      <c r="C229" s="61"/>
      <c r="D229" s="4"/>
      <c r="I229" s="4"/>
    </row>
    <row r="230" spans="2:9" ht="12.4" customHeight="1">
      <c r="B230" s="4"/>
      <c r="C230" s="61"/>
      <c r="D230" s="4"/>
      <c r="I230" s="4"/>
    </row>
    <row r="231" spans="2:9" ht="12.4" customHeight="1">
      <c r="B231" s="4"/>
      <c r="C231" s="61"/>
      <c r="D231" s="4"/>
      <c r="I231" s="4"/>
    </row>
    <row r="232" spans="2:9" ht="12.4" customHeight="1">
      <c r="B232" s="4"/>
      <c r="C232" s="61"/>
      <c r="D232" s="4"/>
      <c r="I232" s="4"/>
    </row>
    <row r="233" spans="2:9" ht="12.4" customHeight="1">
      <c r="B233" s="4"/>
      <c r="C233" s="61"/>
      <c r="D233" s="4"/>
      <c r="I233" s="4"/>
    </row>
    <row r="234" spans="2:9" ht="12.4" customHeight="1">
      <c r="B234" s="4"/>
      <c r="C234" s="61"/>
      <c r="D234" s="4"/>
      <c r="I234" s="4"/>
    </row>
    <row r="235" spans="2:9" ht="12.4" customHeight="1">
      <c r="B235" s="4"/>
      <c r="C235" s="61"/>
      <c r="D235" s="4"/>
      <c r="I235" s="4"/>
    </row>
    <row r="236" spans="2:9" ht="12.4" customHeight="1">
      <c r="B236" s="4"/>
      <c r="C236" s="61"/>
      <c r="D236" s="4"/>
      <c r="I236" s="4"/>
    </row>
    <row r="237" spans="2:9" ht="12.4" customHeight="1">
      <c r="B237" s="4"/>
      <c r="C237" s="61"/>
      <c r="D237" s="4"/>
      <c r="I237" s="4"/>
    </row>
    <row r="238" spans="2:9" ht="12.4" customHeight="1">
      <c r="B238" s="4"/>
      <c r="C238" s="61"/>
      <c r="D238" s="4"/>
      <c r="I238" s="4"/>
    </row>
    <row r="239" spans="2:9" ht="12.4" customHeight="1">
      <c r="B239" s="4"/>
      <c r="C239" s="61"/>
      <c r="D239" s="4"/>
      <c r="I239" s="4"/>
    </row>
    <row r="240" spans="2:9" ht="12.4" customHeight="1">
      <c r="B240" s="4"/>
      <c r="C240" s="61"/>
      <c r="D240" s="4"/>
      <c r="I240" s="4"/>
    </row>
    <row r="241" spans="2:9" ht="12.4" customHeight="1">
      <c r="B241" s="4"/>
      <c r="C241" s="61"/>
      <c r="D241" s="4"/>
      <c r="I241" s="4"/>
    </row>
    <row r="242" spans="2:9" ht="12.4" customHeight="1">
      <c r="B242" s="4"/>
      <c r="C242" s="61"/>
      <c r="D242" s="4"/>
      <c r="I242" s="4"/>
    </row>
    <row r="243" spans="2:9" ht="12.4" customHeight="1">
      <c r="B243" s="4"/>
      <c r="C243" s="61"/>
      <c r="D243" s="4"/>
      <c r="I243" s="4"/>
    </row>
    <row r="244" spans="2:9" ht="12.4" customHeight="1">
      <c r="B244" s="4"/>
      <c r="C244" s="61"/>
      <c r="D244" s="4"/>
      <c r="I244" s="4"/>
    </row>
    <row r="245" spans="2:9" ht="12.4" customHeight="1">
      <c r="B245" s="4"/>
      <c r="C245" s="61"/>
      <c r="D245" s="4"/>
      <c r="I245" s="4"/>
    </row>
    <row r="246" spans="2:9" ht="12.4" customHeight="1">
      <c r="B246" s="4"/>
      <c r="C246" s="61"/>
      <c r="D246" s="4"/>
      <c r="I246" s="4"/>
    </row>
    <row r="247" spans="2:9" ht="12.4" customHeight="1">
      <c r="B247" s="4"/>
      <c r="C247" s="61"/>
      <c r="D247" s="4"/>
      <c r="I247" s="4"/>
    </row>
    <row r="248" spans="2:9" ht="12.4" customHeight="1">
      <c r="B248" s="4"/>
      <c r="C248" s="61"/>
      <c r="D248" s="4"/>
      <c r="I248" s="4"/>
    </row>
    <row r="249" spans="2:9" ht="12.4" customHeight="1">
      <c r="B249" s="4"/>
      <c r="C249" s="61"/>
      <c r="D249" s="4"/>
      <c r="I249" s="4"/>
    </row>
    <row r="250" spans="2:9" ht="12.4" customHeight="1">
      <c r="B250" s="4"/>
      <c r="C250" s="61"/>
      <c r="D250" s="4"/>
      <c r="I250" s="4"/>
    </row>
    <row r="251" spans="2:9" ht="12.4" customHeight="1">
      <c r="B251" s="4"/>
      <c r="C251" s="61"/>
      <c r="D251" s="4"/>
      <c r="I251" s="4"/>
    </row>
    <row r="252" spans="2:9" ht="12.4" customHeight="1">
      <c r="B252" s="4"/>
      <c r="C252" s="61"/>
      <c r="D252" s="4"/>
      <c r="I252" s="4"/>
    </row>
    <row r="253" spans="2:9" ht="12.4" customHeight="1">
      <c r="B253" s="4"/>
      <c r="C253" s="61"/>
      <c r="D253" s="4"/>
      <c r="I253" s="4"/>
    </row>
    <row r="254" spans="2:9" ht="12.4" customHeight="1">
      <c r="B254" s="4"/>
      <c r="C254" s="61"/>
      <c r="D254" s="4"/>
      <c r="I254" s="4"/>
    </row>
    <row r="255" spans="2:9" ht="12.4" customHeight="1">
      <c r="B255" s="4"/>
      <c r="C255" s="61"/>
      <c r="D255" s="4"/>
      <c r="I255" s="4"/>
    </row>
    <row r="256" spans="2:9" ht="12.4" customHeight="1">
      <c r="B256" s="4"/>
      <c r="C256" s="61"/>
      <c r="D256" s="4"/>
      <c r="I256" s="4"/>
    </row>
    <row r="257" spans="2:9" ht="12.4" customHeight="1">
      <c r="B257" s="4"/>
      <c r="C257" s="61"/>
      <c r="D257" s="4"/>
      <c r="I257" s="4"/>
    </row>
    <row r="258" spans="2:9" ht="12.4" customHeight="1">
      <c r="B258" s="4"/>
      <c r="C258" s="61"/>
      <c r="D258" s="4"/>
      <c r="I258" s="4"/>
    </row>
    <row r="259" spans="2:9" ht="12.4" customHeight="1">
      <c r="B259" s="4"/>
      <c r="C259" s="61"/>
      <c r="D259" s="4"/>
      <c r="I259" s="4"/>
    </row>
    <row r="260" spans="2:9" ht="12.4" customHeight="1">
      <c r="B260" s="4"/>
      <c r="C260" s="61"/>
      <c r="D260" s="4"/>
      <c r="I260" s="4"/>
    </row>
    <row r="261" spans="2:9" ht="12.4" customHeight="1">
      <c r="B261" s="4"/>
      <c r="C261" s="61"/>
      <c r="D261" s="4"/>
      <c r="I261" s="4"/>
    </row>
    <row r="262" spans="2:9" ht="12.4" customHeight="1">
      <c r="B262" s="4"/>
      <c r="C262" s="61"/>
      <c r="D262" s="4"/>
      <c r="I262" s="4"/>
    </row>
    <row r="263" spans="2:9" ht="12.4" customHeight="1">
      <c r="B263" s="4"/>
      <c r="C263" s="61"/>
      <c r="D263" s="4"/>
      <c r="I263" s="4"/>
    </row>
    <row r="264" spans="2:9" ht="12.4" customHeight="1">
      <c r="B264" s="4"/>
      <c r="C264" s="61"/>
      <c r="D264" s="4"/>
      <c r="I264" s="4"/>
    </row>
    <row r="265" spans="2:9" ht="12.4" customHeight="1">
      <c r="B265" s="4"/>
      <c r="C265" s="61"/>
      <c r="D265" s="4"/>
      <c r="I265" s="4"/>
    </row>
    <row r="266" spans="2:9" ht="12.4" customHeight="1">
      <c r="B266" s="4"/>
      <c r="C266" s="61"/>
      <c r="D266" s="4"/>
      <c r="I266" s="4"/>
    </row>
    <row r="267" spans="2:9" ht="12.4" customHeight="1">
      <c r="B267" s="4"/>
      <c r="C267" s="61"/>
      <c r="D267" s="4"/>
      <c r="I267" s="4"/>
    </row>
    <row r="268" spans="2:9" ht="12.4" customHeight="1">
      <c r="B268" s="4"/>
      <c r="C268" s="61"/>
      <c r="D268" s="4"/>
      <c r="I268" s="4"/>
    </row>
    <row r="269" spans="2:9" ht="12.4" customHeight="1">
      <c r="B269" s="4"/>
      <c r="C269" s="61"/>
      <c r="D269" s="4"/>
      <c r="I269" s="4"/>
    </row>
    <row r="270" spans="2:9" ht="12.4" customHeight="1">
      <c r="B270" s="4"/>
      <c r="C270" s="61"/>
      <c r="D270" s="4"/>
      <c r="I270" s="4"/>
    </row>
    <row r="271" spans="2:9" ht="12.4" customHeight="1">
      <c r="B271" s="4"/>
      <c r="C271" s="61"/>
      <c r="D271" s="4"/>
      <c r="I271" s="4"/>
    </row>
    <row r="272" spans="2:9" ht="12.4" customHeight="1">
      <c r="B272" s="4"/>
      <c r="C272" s="61"/>
      <c r="D272" s="4"/>
      <c r="I272" s="4"/>
    </row>
  </sheetData>
  <autoFilter ref="C1:C272"/>
  <mergeCells count="10">
    <mergeCell ref="L1:M2"/>
    <mergeCell ref="D6:D13"/>
    <mergeCell ref="E7:H7"/>
    <mergeCell ref="I7:I13"/>
    <mergeCell ref="J7:J13"/>
    <mergeCell ref="E8:E13"/>
    <mergeCell ref="F8:G8"/>
    <mergeCell ref="H8:H13"/>
    <mergeCell ref="F9:F13"/>
    <mergeCell ref="G9:G13"/>
  </mergeCells>
  <hyperlinks>
    <hyperlink ref="L1:M2" location="'Spis tablic'!A1" display="'Spis tablic'!A1"/>
  </hyperlinks>
  <pageMargins left="0.7" right="0.7" top="0.75" bottom="0.75" header="0.3" footer="0.3"/>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9"/>
  <sheetViews>
    <sheetView zoomScaleNormal="100" workbookViewId="0">
      <selection activeCell="O21" sqref="O21"/>
    </sheetView>
  </sheetViews>
  <sheetFormatPr defaultRowHeight="11.25"/>
  <cols>
    <col min="1" max="1" width="9.28515625" style="4" customWidth="1"/>
    <col min="2" max="2" width="30.7109375" style="2" customWidth="1"/>
    <col min="3" max="3" width="2.7109375" style="2" customWidth="1"/>
    <col min="4" max="4" width="8.7109375" style="2" customWidth="1"/>
    <col min="5" max="9" width="8.7109375" style="4" customWidth="1"/>
    <col min="10" max="10" width="9.85546875" style="2" customWidth="1"/>
    <col min="11" max="11" width="8.7109375" style="4" customWidth="1"/>
    <col min="12" max="255" width="9.140625" style="4"/>
    <col min="256" max="256" width="25" style="4" customWidth="1"/>
    <col min="257" max="257" width="1.5703125" style="4" customWidth="1"/>
    <col min="258" max="259" width="8.28515625" style="4" customWidth="1"/>
    <col min="260" max="260" width="7.5703125" style="4" customWidth="1"/>
    <col min="261" max="263" width="8" style="4" customWidth="1"/>
    <col min="264" max="264" width="9.5703125" style="4" customWidth="1"/>
    <col min="265" max="265" width="10" style="4" customWidth="1"/>
    <col min="266" max="511" width="9.140625" style="4"/>
    <col min="512" max="512" width="25" style="4" customWidth="1"/>
    <col min="513" max="513" width="1.5703125" style="4" customWidth="1"/>
    <col min="514" max="515" width="8.28515625" style="4" customWidth="1"/>
    <col min="516" max="516" width="7.5703125" style="4" customWidth="1"/>
    <col min="517" max="519" width="8" style="4" customWidth="1"/>
    <col min="520" max="520" width="9.5703125" style="4" customWidth="1"/>
    <col min="521" max="521" width="10" style="4" customWidth="1"/>
    <col min="522" max="767" width="9.140625" style="4"/>
    <col min="768" max="768" width="25" style="4" customWidth="1"/>
    <col min="769" max="769" width="1.5703125" style="4" customWidth="1"/>
    <col min="770" max="771" width="8.28515625" style="4" customWidth="1"/>
    <col min="772" max="772" width="7.5703125" style="4" customWidth="1"/>
    <col min="773" max="775" width="8" style="4" customWidth="1"/>
    <col min="776" max="776" width="9.5703125" style="4" customWidth="1"/>
    <col min="777" max="777" width="10" style="4" customWidth="1"/>
    <col min="778" max="1023" width="9.140625" style="4"/>
    <col min="1024" max="1024" width="25" style="4" customWidth="1"/>
    <col min="1025" max="1025" width="1.5703125" style="4" customWidth="1"/>
    <col min="1026" max="1027" width="8.28515625" style="4" customWidth="1"/>
    <col min="1028" max="1028" width="7.5703125" style="4" customWidth="1"/>
    <col min="1029" max="1031" width="8" style="4" customWidth="1"/>
    <col min="1032" max="1032" width="9.5703125" style="4" customWidth="1"/>
    <col min="1033" max="1033" width="10" style="4" customWidth="1"/>
    <col min="1034" max="1279" width="9.140625" style="4"/>
    <col min="1280" max="1280" width="25" style="4" customWidth="1"/>
    <col min="1281" max="1281" width="1.5703125" style="4" customWidth="1"/>
    <col min="1282" max="1283" width="8.28515625" style="4" customWidth="1"/>
    <col min="1284" max="1284" width="7.5703125" style="4" customWidth="1"/>
    <col min="1285" max="1287" width="8" style="4" customWidth="1"/>
    <col min="1288" max="1288" width="9.5703125" style="4" customWidth="1"/>
    <col min="1289" max="1289" width="10" style="4" customWidth="1"/>
    <col min="1290" max="1535" width="9.140625" style="4"/>
    <col min="1536" max="1536" width="25" style="4" customWidth="1"/>
    <col min="1537" max="1537" width="1.5703125" style="4" customWidth="1"/>
    <col min="1538" max="1539" width="8.28515625" style="4" customWidth="1"/>
    <col min="1540" max="1540" width="7.5703125" style="4" customWidth="1"/>
    <col min="1541" max="1543" width="8" style="4" customWidth="1"/>
    <col min="1544" max="1544" width="9.5703125" style="4" customWidth="1"/>
    <col min="1545" max="1545" width="10" style="4" customWidth="1"/>
    <col min="1546" max="1791" width="9.140625" style="4"/>
    <col min="1792" max="1792" width="25" style="4" customWidth="1"/>
    <col min="1793" max="1793" width="1.5703125" style="4" customWidth="1"/>
    <col min="1794" max="1795" width="8.28515625" style="4" customWidth="1"/>
    <col min="1796" max="1796" width="7.5703125" style="4" customWidth="1"/>
    <col min="1797" max="1799" width="8" style="4" customWidth="1"/>
    <col min="1800" max="1800" width="9.5703125" style="4" customWidth="1"/>
    <col min="1801" max="1801" width="10" style="4" customWidth="1"/>
    <col min="1802" max="2047" width="9.140625" style="4"/>
    <col min="2048" max="2048" width="25" style="4" customWidth="1"/>
    <col min="2049" max="2049" width="1.5703125" style="4" customWidth="1"/>
    <col min="2050" max="2051" width="8.28515625" style="4" customWidth="1"/>
    <col min="2052" max="2052" width="7.5703125" style="4" customWidth="1"/>
    <col min="2053" max="2055" width="8" style="4" customWidth="1"/>
    <col min="2056" max="2056" width="9.5703125" style="4" customWidth="1"/>
    <col min="2057" max="2057" width="10" style="4" customWidth="1"/>
    <col min="2058" max="2303" width="9.140625" style="4"/>
    <col min="2304" max="2304" width="25" style="4" customWidth="1"/>
    <col min="2305" max="2305" width="1.5703125" style="4" customWidth="1"/>
    <col min="2306" max="2307" width="8.28515625" style="4" customWidth="1"/>
    <col min="2308" max="2308" width="7.5703125" style="4" customWidth="1"/>
    <col min="2309" max="2311" width="8" style="4" customWidth="1"/>
    <col min="2312" max="2312" width="9.5703125" style="4" customWidth="1"/>
    <col min="2313" max="2313" width="10" style="4" customWidth="1"/>
    <col min="2314" max="2559" width="9.140625" style="4"/>
    <col min="2560" max="2560" width="25" style="4" customWidth="1"/>
    <col min="2561" max="2561" width="1.5703125" style="4" customWidth="1"/>
    <col min="2562" max="2563" width="8.28515625" style="4" customWidth="1"/>
    <col min="2564" max="2564" width="7.5703125" style="4" customWidth="1"/>
    <col min="2565" max="2567" width="8" style="4" customWidth="1"/>
    <col min="2568" max="2568" width="9.5703125" style="4" customWidth="1"/>
    <col min="2569" max="2569" width="10" style="4" customWidth="1"/>
    <col min="2570" max="2815" width="9.140625" style="4"/>
    <col min="2816" max="2816" width="25" style="4" customWidth="1"/>
    <col min="2817" max="2817" width="1.5703125" style="4" customWidth="1"/>
    <col min="2818" max="2819" width="8.28515625" style="4" customWidth="1"/>
    <col min="2820" max="2820" width="7.5703125" style="4" customWidth="1"/>
    <col min="2821" max="2823" width="8" style="4" customWidth="1"/>
    <col min="2824" max="2824" width="9.5703125" style="4" customWidth="1"/>
    <col min="2825" max="2825" width="10" style="4" customWidth="1"/>
    <col min="2826" max="3071" width="9.140625" style="4"/>
    <col min="3072" max="3072" width="25" style="4" customWidth="1"/>
    <col min="3073" max="3073" width="1.5703125" style="4" customWidth="1"/>
    <col min="3074" max="3075" width="8.28515625" style="4" customWidth="1"/>
    <col min="3076" max="3076" width="7.5703125" style="4" customWidth="1"/>
    <col min="3077" max="3079" width="8" style="4" customWidth="1"/>
    <col min="3080" max="3080" width="9.5703125" style="4" customWidth="1"/>
    <col min="3081" max="3081" width="10" style="4" customWidth="1"/>
    <col min="3082" max="3327" width="9.140625" style="4"/>
    <col min="3328" max="3328" width="25" style="4" customWidth="1"/>
    <col min="3329" max="3329" width="1.5703125" style="4" customWidth="1"/>
    <col min="3330" max="3331" width="8.28515625" style="4" customWidth="1"/>
    <col min="3332" max="3332" width="7.5703125" style="4" customWidth="1"/>
    <col min="3333" max="3335" width="8" style="4" customWidth="1"/>
    <col min="3336" max="3336" width="9.5703125" style="4" customWidth="1"/>
    <col min="3337" max="3337" width="10" style="4" customWidth="1"/>
    <col min="3338" max="3583" width="9.140625" style="4"/>
    <col min="3584" max="3584" width="25" style="4" customWidth="1"/>
    <col min="3585" max="3585" width="1.5703125" style="4" customWidth="1"/>
    <col min="3586" max="3587" width="8.28515625" style="4" customWidth="1"/>
    <col min="3588" max="3588" width="7.5703125" style="4" customWidth="1"/>
    <col min="3589" max="3591" width="8" style="4" customWidth="1"/>
    <col min="3592" max="3592" width="9.5703125" style="4" customWidth="1"/>
    <col min="3593" max="3593" width="10" style="4" customWidth="1"/>
    <col min="3594" max="3839" width="9.140625" style="4"/>
    <col min="3840" max="3840" width="25" style="4" customWidth="1"/>
    <col min="3841" max="3841" width="1.5703125" style="4" customWidth="1"/>
    <col min="3842" max="3843" width="8.28515625" style="4" customWidth="1"/>
    <col min="3844" max="3844" width="7.5703125" style="4" customWidth="1"/>
    <col min="3845" max="3847" width="8" style="4" customWidth="1"/>
    <col min="3848" max="3848" width="9.5703125" style="4" customWidth="1"/>
    <col min="3849" max="3849" width="10" style="4" customWidth="1"/>
    <col min="3850" max="4095" width="9.140625" style="4"/>
    <col min="4096" max="4096" width="25" style="4" customWidth="1"/>
    <col min="4097" max="4097" width="1.5703125" style="4" customWidth="1"/>
    <col min="4098" max="4099" width="8.28515625" style="4" customWidth="1"/>
    <col min="4100" max="4100" width="7.5703125" style="4" customWidth="1"/>
    <col min="4101" max="4103" width="8" style="4" customWidth="1"/>
    <col min="4104" max="4104" width="9.5703125" style="4" customWidth="1"/>
    <col min="4105" max="4105" width="10" style="4" customWidth="1"/>
    <col min="4106" max="4351" width="9.140625" style="4"/>
    <col min="4352" max="4352" width="25" style="4" customWidth="1"/>
    <col min="4353" max="4353" width="1.5703125" style="4" customWidth="1"/>
    <col min="4354" max="4355" width="8.28515625" style="4" customWidth="1"/>
    <col min="4356" max="4356" width="7.5703125" style="4" customWidth="1"/>
    <col min="4357" max="4359" width="8" style="4" customWidth="1"/>
    <col min="4360" max="4360" width="9.5703125" style="4" customWidth="1"/>
    <col min="4361" max="4361" width="10" style="4" customWidth="1"/>
    <col min="4362" max="4607" width="9.140625" style="4"/>
    <col min="4608" max="4608" width="25" style="4" customWidth="1"/>
    <col min="4609" max="4609" width="1.5703125" style="4" customWidth="1"/>
    <col min="4610" max="4611" width="8.28515625" style="4" customWidth="1"/>
    <col min="4612" max="4612" width="7.5703125" style="4" customWidth="1"/>
    <col min="4613" max="4615" width="8" style="4" customWidth="1"/>
    <col min="4616" max="4616" width="9.5703125" style="4" customWidth="1"/>
    <col min="4617" max="4617" width="10" style="4" customWidth="1"/>
    <col min="4618" max="4863" width="9.140625" style="4"/>
    <col min="4864" max="4864" width="25" style="4" customWidth="1"/>
    <col min="4865" max="4865" width="1.5703125" style="4" customWidth="1"/>
    <col min="4866" max="4867" width="8.28515625" style="4" customWidth="1"/>
    <col min="4868" max="4868" width="7.5703125" style="4" customWidth="1"/>
    <col min="4869" max="4871" width="8" style="4" customWidth="1"/>
    <col min="4872" max="4872" width="9.5703125" style="4" customWidth="1"/>
    <col min="4873" max="4873" width="10" style="4" customWidth="1"/>
    <col min="4874" max="5119" width="9.140625" style="4"/>
    <col min="5120" max="5120" width="25" style="4" customWidth="1"/>
    <col min="5121" max="5121" width="1.5703125" style="4" customWidth="1"/>
    <col min="5122" max="5123" width="8.28515625" style="4" customWidth="1"/>
    <col min="5124" max="5124" width="7.5703125" style="4" customWidth="1"/>
    <col min="5125" max="5127" width="8" style="4" customWidth="1"/>
    <col min="5128" max="5128" width="9.5703125" style="4" customWidth="1"/>
    <col min="5129" max="5129" width="10" style="4" customWidth="1"/>
    <col min="5130" max="5375" width="9.140625" style="4"/>
    <col min="5376" max="5376" width="25" style="4" customWidth="1"/>
    <col min="5377" max="5377" width="1.5703125" style="4" customWidth="1"/>
    <col min="5378" max="5379" width="8.28515625" style="4" customWidth="1"/>
    <col min="5380" max="5380" width="7.5703125" style="4" customWidth="1"/>
    <col min="5381" max="5383" width="8" style="4" customWidth="1"/>
    <col min="5384" max="5384" width="9.5703125" style="4" customWidth="1"/>
    <col min="5385" max="5385" width="10" style="4" customWidth="1"/>
    <col min="5386" max="5631" width="9.140625" style="4"/>
    <col min="5632" max="5632" width="25" style="4" customWidth="1"/>
    <col min="5633" max="5633" width="1.5703125" style="4" customWidth="1"/>
    <col min="5634" max="5635" width="8.28515625" style="4" customWidth="1"/>
    <col min="5636" max="5636" width="7.5703125" style="4" customWidth="1"/>
    <col min="5637" max="5639" width="8" style="4" customWidth="1"/>
    <col min="5640" max="5640" width="9.5703125" style="4" customWidth="1"/>
    <col min="5641" max="5641" width="10" style="4" customWidth="1"/>
    <col min="5642" max="5887" width="9.140625" style="4"/>
    <col min="5888" max="5888" width="25" style="4" customWidth="1"/>
    <col min="5889" max="5889" width="1.5703125" style="4" customWidth="1"/>
    <col min="5890" max="5891" width="8.28515625" style="4" customWidth="1"/>
    <col min="5892" max="5892" width="7.5703125" style="4" customWidth="1"/>
    <col min="5893" max="5895" width="8" style="4" customWidth="1"/>
    <col min="5896" max="5896" width="9.5703125" style="4" customWidth="1"/>
    <col min="5897" max="5897" width="10" style="4" customWidth="1"/>
    <col min="5898" max="6143" width="9.140625" style="4"/>
    <col min="6144" max="6144" width="25" style="4" customWidth="1"/>
    <col min="6145" max="6145" width="1.5703125" style="4" customWidth="1"/>
    <col min="6146" max="6147" width="8.28515625" style="4" customWidth="1"/>
    <col min="6148" max="6148" width="7.5703125" style="4" customWidth="1"/>
    <col min="6149" max="6151" width="8" style="4" customWidth="1"/>
    <col min="6152" max="6152" width="9.5703125" style="4" customWidth="1"/>
    <col min="6153" max="6153" width="10" style="4" customWidth="1"/>
    <col min="6154" max="6399" width="9.140625" style="4"/>
    <col min="6400" max="6400" width="25" style="4" customWidth="1"/>
    <col min="6401" max="6401" width="1.5703125" style="4" customWidth="1"/>
    <col min="6402" max="6403" width="8.28515625" style="4" customWidth="1"/>
    <col min="6404" max="6404" width="7.5703125" style="4" customWidth="1"/>
    <col min="6405" max="6407" width="8" style="4" customWidth="1"/>
    <col min="6408" max="6408" width="9.5703125" style="4" customWidth="1"/>
    <col min="6409" max="6409" width="10" style="4" customWidth="1"/>
    <col min="6410" max="6655" width="9.140625" style="4"/>
    <col min="6656" max="6656" width="25" style="4" customWidth="1"/>
    <col min="6657" max="6657" width="1.5703125" style="4" customWidth="1"/>
    <col min="6658" max="6659" width="8.28515625" style="4" customWidth="1"/>
    <col min="6660" max="6660" width="7.5703125" style="4" customWidth="1"/>
    <col min="6661" max="6663" width="8" style="4" customWidth="1"/>
    <col min="6664" max="6664" width="9.5703125" style="4" customWidth="1"/>
    <col min="6665" max="6665" width="10" style="4" customWidth="1"/>
    <col min="6666" max="6911" width="9.140625" style="4"/>
    <col min="6912" max="6912" width="25" style="4" customWidth="1"/>
    <col min="6913" max="6913" width="1.5703125" style="4" customWidth="1"/>
    <col min="6914" max="6915" width="8.28515625" style="4" customWidth="1"/>
    <col min="6916" max="6916" width="7.5703125" style="4" customWidth="1"/>
    <col min="6917" max="6919" width="8" style="4" customWidth="1"/>
    <col min="6920" max="6920" width="9.5703125" style="4" customWidth="1"/>
    <col min="6921" max="6921" width="10" style="4" customWidth="1"/>
    <col min="6922" max="7167" width="9.140625" style="4"/>
    <col min="7168" max="7168" width="25" style="4" customWidth="1"/>
    <col min="7169" max="7169" width="1.5703125" style="4" customWidth="1"/>
    <col min="7170" max="7171" width="8.28515625" style="4" customWidth="1"/>
    <col min="7172" max="7172" width="7.5703125" style="4" customWidth="1"/>
    <col min="7173" max="7175" width="8" style="4" customWidth="1"/>
    <col min="7176" max="7176" width="9.5703125" style="4" customWidth="1"/>
    <col min="7177" max="7177" width="10" style="4" customWidth="1"/>
    <col min="7178" max="7423" width="9.140625" style="4"/>
    <col min="7424" max="7424" width="25" style="4" customWidth="1"/>
    <col min="7425" max="7425" width="1.5703125" style="4" customWidth="1"/>
    <col min="7426" max="7427" width="8.28515625" style="4" customWidth="1"/>
    <col min="7428" max="7428" width="7.5703125" style="4" customWidth="1"/>
    <col min="7429" max="7431" width="8" style="4" customWidth="1"/>
    <col min="7432" max="7432" width="9.5703125" style="4" customWidth="1"/>
    <col min="7433" max="7433" width="10" style="4" customWidth="1"/>
    <col min="7434" max="7679" width="9.140625" style="4"/>
    <col min="7680" max="7680" width="25" style="4" customWidth="1"/>
    <col min="7681" max="7681" width="1.5703125" style="4" customWidth="1"/>
    <col min="7682" max="7683" width="8.28515625" style="4" customWidth="1"/>
    <col min="7684" max="7684" width="7.5703125" style="4" customWidth="1"/>
    <col min="7685" max="7687" width="8" style="4" customWidth="1"/>
    <col min="7688" max="7688" width="9.5703125" style="4" customWidth="1"/>
    <col min="7689" max="7689" width="10" style="4" customWidth="1"/>
    <col min="7690" max="7935" width="9.140625" style="4"/>
    <col min="7936" max="7936" width="25" style="4" customWidth="1"/>
    <col min="7937" max="7937" width="1.5703125" style="4" customWidth="1"/>
    <col min="7938" max="7939" width="8.28515625" style="4" customWidth="1"/>
    <col min="7940" max="7940" width="7.5703125" style="4" customWidth="1"/>
    <col min="7941" max="7943" width="8" style="4" customWidth="1"/>
    <col min="7944" max="7944" width="9.5703125" style="4" customWidth="1"/>
    <col min="7945" max="7945" width="10" style="4" customWidth="1"/>
    <col min="7946" max="8191" width="9.140625" style="4"/>
    <col min="8192" max="8192" width="25" style="4" customWidth="1"/>
    <col min="8193" max="8193" width="1.5703125" style="4" customWidth="1"/>
    <col min="8194" max="8195" width="8.28515625" style="4" customWidth="1"/>
    <col min="8196" max="8196" width="7.5703125" style="4" customWidth="1"/>
    <col min="8197" max="8199" width="8" style="4" customWidth="1"/>
    <col min="8200" max="8200" width="9.5703125" style="4" customWidth="1"/>
    <col min="8201" max="8201" width="10" style="4" customWidth="1"/>
    <col min="8202" max="8447" width="9.140625" style="4"/>
    <col min="8448" max="8448" width="25" style="4" customWidth="1"/>
    <col min="8449" max="8449" width="1.5703125" style="4" customWidth="1"/>
    <col min="8450" max="8451" width="8.28515625" style="4" customWidth="1"/>
    <col min="8452" max="8452" width="7.5703125" style="4" customWidth="1"/>
    <col min="8453" max="8455" width="8" style="4" customWidth="1"/>
    <col min="8456" max="8456" width="9.5703125" style="4" customWidth="1"/>
    <col min="8457" max="8457" width="10" style="4" customWidth="1"/>
    <col min="8458" max="8703" width="9.140625" style="4"/>
    <col min="8704" max="8704" width="25" style="4" customWidth="1"/>
    <col min="8705" max="8705" width="1.5703125" style="4" customWidth="1"/>
    <col min="8706" max="8707" width="8.28515625" style="4" customWidth="1"/>
    <col min="8708" max="8708" width="7.5703125" style="4" customWidth="1"/>
    <col min="8709" max="8711" width="8" style="4" customWidth="1"/>
    <col min="8712" max="8712" width="9.5703125" style="4" customWidth="1"/>
    <col min="8713" max="8713" width="10" style="4" customWidth="1"/>
    <col min="8714" max="8959" width="9.140625" style="4"/>
    <col min="8960" max="8960" width="25" style="4" customWidth="1"/>
    <col min="8961" max="8961" width="1.5703125" style="4" customWidth="1"/>
    <col min="8962" max="8963" width="8.28515625" style="4" customWidth="1"/>
    <col min="8964" max="8964" width="7.5703125" style="4" customWidth="1"/>
    <col min="8965" max="8967" width="8" style="4" customWidth="1"/>
    <col min="8968" max="8968" width="9.5703125" style="4" customWidth="1"/>
    <col min="8969" max="8969" width="10" style="4" customWidth="1"/>
    <col min="8970" max="9215" width="9.140625" style="4"/>
    <col min="9216" max="9216" width="25" style="4" customWidth="1"/>
    <col min="9217" max="9217" width="1.5703125" style="4" customWidth="1"/>
    <col min="9218" max="9219" width="8.28515625" style="4" customWidth="1"/>
    <col min="9220" max="9220" width="7.5703125" style="4" customWidth="1"/>
    <col min="9221" max="9223" width="8" style="4" customWidth="1"/>
    <col min="9224" max="9224" width="9.5703125" style="4" customWidth="1"/>
    <col min="9225" max="9225" width="10" style="4" customWidth="1"/>
    <col min="9226" max="9471" width="9.140625" style="4"/>
    <col min="9472" max="9472" width="25" style="4" customWidth="1"/>
    <col min="9473" max="9473" width="1.5703125" style="4" customWidth="1"/>
    <col min="9474" max="9475" width="8.28515625" style="4" customWidth="1"/>
    <col min="9476" max="9476" width="7.5703125" style="4" customWidth="1"/>
    <col min="9477" max="9479" width="8" style="4" customWidth="1"/>
    <col min="9480" max="9480" width="9.5703125" style="4" customWidth="1"/>
    <col min="9481" max="9481" width="10" style="4" customWidth="1"/>
    <col min="9482" max="9727" width="9.140625" style="4"/>
    <col min="9728" max="9728" width="25" style="4" customWidth="1"/>
    <col min="9729" max="9729" width="1.5703125" style="4" customWidth="1"/>
    <col min="9730" max="9731" width="8.28515625" style="4" customWidth="1"/>
    <col min="9732" max="9732" width="7.5703125" style="4" customWidth="1"/>
    <col min="9733" max="9735" width="8" style="4" customWidth="1"/>
    <col min="9736" max="9736" width="9.5703125" style="4" customWidth="1"/>
    <col min="9737" max="9737" width="10" style="4" customWidth="1"/>
    <col min="9738" max="9983" width="9.140625" style="4"/>
    <col min="9984" max="9984" width="25" style="4" customWidth="1"/>
    <col min="9985" max="9985" width="1.5703125" style="4" customWidth="1"/>
    <col min="9986" max="9987" width="8.28515625" style="4" customWidth="1"/>
    <col min="9988" max="9988" width="7.5703125" style="4" customWidth="1"/>
    <col min="9989" max="9991" width="8" style="4" customWidth="1"/>
    <col min="9992" max="9992" width="9.5703125" style="4" customWidth="1"/>
    <col min="9993" max="9993" width="10" style="4" customWidth="1"/>
    <col min="9994" max="10239" width="9.140625" style="4"/>
    <col min="10240" max="10240" width="25" style="4" customWidth="1"/>
    <col min="10241" max="10241" width="1.5703125" style="4" customWidth="1"/>
    <col min="10242" max="10243" width="8.28515625" style="4" customWidth="1"/>
    <col min="10244" max="10244" width="7.5703125" style="4" customWidth="1"/>
    <col min="10245" max="10247" width="8" style="4" customWidth="1"/>
    <col min="10248" max="10248" width="9.5703125" style="4" customWidth="1"/>
    <col min="10249" max="10249" width="10" style="4" customWidth="1"/>
    <col min="10250" max="10495" width="9.140625" style="4"/>
    <col min="10496" max="10496" width="25" style="4" customWidth="1"/>
    <col min="10497" max="10497" width="1.5703125" style="4" customWidth="1"/>
    <col min="10498" max="10499" width="8.28515625" style="4" customWidth="1"/>
    <col min="10500" max="10500" width="7.5703125" style="4" customWidth="1"/>
    <col min="10501" max="10503" width="8" style="4" customWidth="1"/>
    <col min="10504" max="10504" width="9.5703125" style="4" customWidth="1"/>
    <col min="10505" max="10505" width="10" style="4" customWidth="1"/>
    <col min="10506" max="10751" width="9.140625" style="4"/>
    <col min="10752" max="10752" width="25" style="4" customWidth="1"/>
    <col min="10753" max="10753" width="1.5703125" style="4" customWidth="1"/>
    <col min="10754" max="10755" width="8.28515625" style="4" customWidth="1"/>
    <col min="10756" max="10756" width="7.5703125" style="4" customWidth="1"/>
    <col min="10757" max="10759" width="8" style="4" customWidth="1"/>
    <col min="10760" max="10760" width="9.5703125" style="4" customWidth="1"/>
    <col min="10761" max="10761" width="10" style="4" customWidth="1"/>
    <col min="10762" max="11007" width="9.140625" style="4"/>
    <col min="11008" max="11008" width="25" style="4" customWidth="1"/>
    <col min="11009" max="11009" width="1.5703125" style="4" customWidth="1"/>
    <col min="11010" max="11011" width="8.28515625" style="4" customWidth="1"/>
    <col min="11012" max="11012" width="7.5703125" style="4" customWidth="1"/>
    <col min="11013" max="11015" width="8" style="4" customWidth="1"/>
    <col min="11016" max="11016" width="9.5703125" style="4" customWidth="1"/>
    <col min="11017" max="11017" width="10" style="4" customWidth="1"/>
    <col min="11018" max="11263" width="9.140625" style="4"/>
    <col min="11264" max="11264" width="25" style="4" customWidth="1"/>
    <col min="11265" max="11265" width="1.5703125" style="4" customWidth="1"/>
    <col min="11266" max="11267" width="8.28515625" style="4" customWidth="1"/>
    <col min="11268" max="11268" width="7.5703125" style="4" customWidth="1"/>
    <col min="11269" max="11271" width="8" style="4" customWidth="1"/>
    <col min="11272" max="11272" width="9.5703125" style="4" customWidth="1"/>
    <col min="11273" max="11273" width="10" style="4" customWidth="1"/>
    <col min="11274" max="11519" width="9.140625" style="4"/>
    <col min="11520" max="11520" width="25" style="4" customWidth="1"/>
    <col min="11521" max="11521" width="1.5703125" style="4" customWidth="1"/>
    <col min="11522" max="11523" width="8.28515625" style="4" customWidth="1"/>
    <col min="11524" max="11524" width="7.5703125" style="4" customWidth="1"/>
    <col min="11525" max="11527" width="8" style="4" customWidth="1"/>
    <col min="11528" max="11528" width="9.5703125" style="4" customWidth="1"/>
    <col min="11529" max="11529" width="10" style="4" customWidth="1"/>
    <col min="11530" max="11775" width="9.140625" style="4"/>
    <col min="11776" max="11776" width="25" style="4" customWidth="1"/>
    <col min="11777" max="11777" width="1.5703125" style="4" customWidth="1"/>
    <col min="11778" max="11779" width="8.28515625" style="4" customWidth="1"/>
    <col min="11780" max="11780" width="7.5703125" style="4" customWidth="1"/>
    <col min="11781" max="11783" width="8" style="4" customWidth="1"/>
    <col min="11784" max="11784" width="9.5703125" style="4" customWidth="1"/>
    <col min="11785" max="11785" width="10" style="4" customWidth="1"/>
    <col min="11786" max="12031" width="9.140625" style="4"/>
    <col min="12032" max="12032" width="25" style="4" customWidth="1"/>
    <col min="12033" max="12033" width="1.5703125" style="4" customWidth="1"/>
    <col min="12034" max="12035" width="8.28515625" style="4" customWidth="1"/>
    <col min="12036" max="12036" width="7.5703125" style="4" customWidth="1"/>
    <col min="12037" max="12039" width="8" style="4" customWidth="1"/>
    <col min="12040" max="12040" width="9.5703125" style="4" customWidth="1"/>
    <col min="12041" max="12041" width="10" style="4" customWidth="1"/>
    <col min="12042" max="12287" width="9.140625" style="4"/>
    <col min="12288" max="12288" width="25" style="4" customWidth="1"/>
    <col min="12289" max="12289" width="1.5703125" style="4" customWidth="1"/>
    <col min="12290" max="12291" width="8.28515625" style="4" customWidth="1"/>
    <col min="12292" max="12292" width="7.5703125" style="4" customWidth="1"/>
    <col min="12293" max="12295" width="8" style="4" customWidth="1"/>
    <col min="12296" max="12296" width="9.5703125" style="4" customWidth="1"/>
    <col min="12297" max="12297" width="10" style="4" customWidth="1"/>
    <col min="12298" max="12543" width="9.140625" style="4"/>
    <col min="12544" max="12544" width="25" style="4" customWidth="1"/>
    <col min="12545" max="12545" width="1.5703125" style="4" customWidth="1"/>
    <col min="12546" max="12547" width="8.28515625" style="4" customWidth="1"/>
    <col min="12548" max="12548" width="7.5703125" style="4" customWidth="1"/>
    <col min="12549" max="12551" width="8" style="4" customWidth="1"/>
    <col min="12552" max="12552" width="9.5703125" style="4" customWidth="1"/>
    <col min="12553" max="12553" width="10" style="4" customWidth="1"/>
    <col min="12554" max="12799" width="9.140625" style="4"/>
    <col min="12800" max="12800" width="25" style="4" customWidth="1"/>
    <col min="12801" max="12801" width="1.5703125" style="4" customWidth="1"/>
    <col min="12802" max="12803" width="8.28515625" style="4" customWidth="1"/>
    <col min="12804" max="12804" width="7.5703125" style="4" customWidth="1"/>
    <col min="12805" max="12807" width="8" style="4" customWidth="1"/>
    <col min="12808" max="12808" width="9.5703125" style="4" customWidth="1"/>
    <col min="12809" max="12809" width="10" style="4" customWidth="1"/>
    <col min="12810" max="13055" width="9.140625" style="4"/>
    <col min="13056" max="13056" width="25" style="4" customWidth="1"/>
    <col min="13057" max="13057" width="1.5703125" style="4" customWidth="1"/>
    <col min="13058" max="13059" width="8.28515625" style="4" customWidth="1"/>
    <col min="13060" max="13060" width="7.5703125" style="4" customWidth="1"/>
    <col min="13061" max="13063" width="8" style="4" customWidth="1"/>
    <col min="13064" max="13064" width="9.5703125" style="4" customWidth="1"/>
    <col min="13065" max="13065" width="10" style="4" customWidth="1"/>
    <col min="13066" max="13311" width="9.140625" style="4"/>
    <col min="13312" max="13312" width="25" style="4" customWidth="1"/>
    <col min="13313" max="13313" width="1.5703125" style="4" customWidth="1"/>
    <col min="13314" max="13315" width="8.28515625" style="4" customWidth="1"/>
    <col min="13316" max="13316" width="7.5703125" style="4" customWidth="1"/>
    <col min="13317" max="13319" width="8" style="4" customWidth="1"/>
    <col min="13320" max="13320" width="9.5703125" style="4" customWidth="1"/>
    <col min="13321" max="13321" width="10" style="4" customWidth="1"/>
    <col min="13322" max="13567" width="9.140625" style="4"/>
    <col min="13568" max="13568" width="25" style="4" customWidth="1"/>
    <col min="13569" max="13569" width="1.5703125" style="4" customWidth="1"/>
    <col min="13570" max="13571" width="8.28515625" style="4" customWidth="1"/>
    <col min="13572" max="13572" width="7.5703125" style="4" customWidth="1"/>
    <col min="13573" max="13575" width="8" style="4" customWidth="1"/>
    <col min="13576" max="13576" width="9.5703125" style="4" customWidth="1"/>
    <col min="13577" max="13577" width="10" style="4" customWidth="1"/>
    <col min="13578" max="13823" width="9.140625" style="4"/>
    <col min="13824" max="13824" width="25" style="4" customWidth="1"/>
    <col min="13825" max="13825" width="1.5703125" style="4" customWidth="1"/>
    <col min="13826" max="13827" width="8.28515625" style="4" customWidth="1"/>
    <col min="13828" max="13828" width="7.5703125" style="4" customWidth="1"/>
    <col min="13829" max="13831" width="8" style="4" customWidth="1"/>
    <col min="13832" max="13832" width="9.5703125" style="4" customWidth="1"/>
    <col min="13833" max="13833" width="10" style="4" customWidth="1"/>
    <col min="13834" max="14079" width="9.140625" style="4"/>
    <col min="14080" max="14080" width="25" style="4" customWidth="1"/>
    <col min="14081" max="14081" width="1.5703125" style="4" customWidth="1"/>
    <col min="14082" max="14083" width="8.28515625" style="4" customWidth="1"/>
    <col min="14084" max="14084" width="7.5703125" style="4" customWidth="1"/>
    <col min="14085" max="14087" width="8" style="4" customWidth="1"/>
    <col min="14088" max="14088" width="9.5703125" style="4" customWidth="1"/>
    <col min="14089" max="14089" width="10" style="4" customWidth="1"/>
    <col min="14090" max="14335" width="9.140625" style="4"/>
    <col min="14336" max="14336" width="25" style="4" customWidth="1"/>
    <col min="14337" max="14337" width="1.5703125" style="4" customWidth="1"/>
    <col min="14338" max="14339" width="8.28515625" style="4" customWidth="1"/>
    <col min="14340" max="14340" width="7.5703125" style="4" customWidth="1"/>
    <col min="14341" max="14343" width="8" style="4" customWidth="1"/>
    <col min="14344" max="14344" width="9.5703125" style="4" customWidth="1"/>
    <col min="14345" max="14345" width="10" style="4" customWidth="1"/>
    <col min="14346" max="14591" width="9.140625" style="4"/>
    <col min="14592" max="14592" width="25" style="4" customWidth="1"/>
    <col min="14593" max="14593" width="1.5703125" style="4" customWidth="1"/>
    <col min="14594" max="14595" width="8.28515625" style="4" customWidth="1"/>
    <col min="14596" max="14596" width="7.5703125" style="4" customWidth="1"/>
    <col min="14597" max="14599" width="8" style="4" customWidth="1"/>
    <col min="14600" max="14600" width="9.5703125" style="4" customWidth="1"/>
    <col min="14601" max="14601" width="10" style="4" customWidth="1"/>
    <col min="14602" max="14847" width="9.140625" style="4"/>
    <col min="14848" max="14848" width="25" style="4" customWidth="1"/>
    <col min="14849" max="14849" width="1.5703125" style="4" customWidth="1"/>
    <col min="14850" max="14851" width="8.28515625" style="4" customWidth="1"/>
    <col min="14852" max="14852" width="7.5703125" style="4" customWidth="1"/>
    <col min="14853" max="14855" width="8" style="4" customWidth="1"/>
    <col min="14856" max="14856" width="9.5703125" style="4" customWidth="1"/>
    <col min="14857" max="14857" width="10" style="4" customWidth="1"/>
    <col min="14858" max="15103" width="9.140625" style="4"/>
    <col min="15104" max="15104" width="25" style="4" customWidth="1"/>
    <col min="15105" max="15105" width="1.5703125" style="4" customWidth="1"/>
    <col min="15106" max="15107" width="8.28515625" style="4" customWidth="1"/>
    <col min="15108" max="15108" width="7.5703125" style="4" customWidth="1"/>
    <col min="15109" max="15111" width="8" style="4" customWidth="1"/>
    <col min="15112" max="15112" width="9.5703125" style="4" customWidth="1"/>
    <col min="15113" max="15113" width="10" style="4" customWidth="1"/>
    <col min="15114" max="15359" width="9.140625" style="4"/>
    <col min="15360" max="15360" width="25" style="4" customWidth="1"/>
    <col min="15361" max="15361" width="1.5703125" style="4" customWidth="1"/>
    <col min="15362" max="15363" width="8.28515625" style="4" customWidth="1"/>
    <col min="15364" max="15364" width="7.5703125" style="4" customWidth="1"/>
    <col min="15365" max="15367" width="8" style="4" customWidth="1"/>
    <col min="15368" max="15368" width="9.5703125" style="4" customWidth="1"/>
    <col min="15369" max="15369" width="10" style="4" customWidth="1"/>
    <col min="15370" max="15615" width="9.140625" style="4"/>
    <col min="15616" max="15616" width="25" style="4" customWidth="1"/>
    <col min="15617" max="15617" width="1.5703125" style="4" customWidth="1"/>
    <col min="15618" max="15619" width="8.28515625" style="4" customWidth="1"/>
    <col min="15620" max="15620" width="7.5703125" style="4" customWidth="1"/>
    <col min="15621" max="15623" width="8" style="4" customWidth="1"/>
    <col min="15624" max="15624" width="9.5703125" style="4" customWidth="1"/>
    <col min="15625" max="15625" width="10" style="4" customWidth="1"/>
    <col min="15626" max="15871" width="9.140625" style="4"/>
    <col min="15872" max="15872" width="25" style="4" customWidth="1"/>
    <col min="15873" max="15873" width="1.5703125" style="4" customWidth="1"/>
    <col min="15874" max="15875" width="8.28515625" style="4" customWidth="1"/>
    <col min="15876" max="15876" width="7.5703125" style="4" customWidth="1"/>
    <col min="15877" max="15879" width="8" style="4" customWidth="1"/>
    <col min="15880" max="15880" width="9.5703125" style="4" customWidth="1"/>
    <col min="15881" max="15881" width="10" style="4" customWidth="1"/>
    <col min="15882" max="16127" width="9.140625" style="4"/>
    <col min="16128" max="16128" width="25" style="4" customWidth="1"/>
    <col min="16129" max="16129" width="1.5703125" style="4" customWidth="1"/>
    <col min="16130" max="16131" width="8.28515625" style="4" customWidth="1"/>
    <col min="16132" max="16132" width="7.5703125" style="4" customWidth="1"/>
    <col min="16133" max="16135" width="8" style="4" customWidth="1"/>
    <col min="16136" max="16136" width="9.5703125" style="4" customWidth="1"/>
    <col min="16137" max="16137" width="10" style="4" customWidth="1"/>
    <col min="16138" max="16384" width="9.140625" style="4"/>
  </cols>
  <sheetData>
    <row r="1" spans="1:12" ht="11.25" customHeight="1">
      <c r="K1" s="720" t="s">
        <v>704</v>
      </c>
      <c r="L1" s="721"/>
    </row>
    <row r="2" spans="1:12" s="50" customFormat="1" ht="12" customHeight="1">
      <c r="A2" s="50" t="s">
        <v>448</v>
      </c>
      <c r="B2" s="157" t="s">
        <v>452</v>
      </c>
      <c r="C2" s="55"/>
      <c r="D2" s="55"/>
      <c r="E2" s="55"/>
      <c r="F2" s="55"/>
      <c r="G2" s="55"/>
      <c r="H2" s="55"/>
      <c r="I2" s="55"/>
      <c r="J2" s="55"/>
      <c r="K2" s="721"/>
      <c r="L2" s="721"/>
    </row>
    <row r="3" spans="1:12" s="50" customFormat="1" ht="12" customHeight="1">
      <c r="B3" s="281" t="s">
        <v>361</v>
      </c>
      <c r="C3" s="55"/>
      <c r="D3" s="55"/>
      <c r="E3" s="55"/>
      <c r="F3" s="55"/>
      <c r="G3" s="55"/>
      <c r="H3" s="55"/>
      <c r="I3" s="55" t="s">
        <v>38</v>
      </c>
      <c r="J3" s="55"/>
      <c r="K3" s="55"/>
    </row>
    <row r="4" spans="1:12" s="50" customFormat="1" ht="12" customHeight="1">
      <c r="B4" s="294" t="s">
        <v>984</v>
      </c>
      <c r="C4" s="55"/>
      <c r="D4" s="55"/>
      <c r="E4" s="55"/>
      <c r="F4" s="55"/>
      <c r="G4" s="55"/>
      <c r="H4" s="55"/>
      <c r="I4" s="55"/>
      <c r="J4" s="55"/>
      <c r="K4" s="55"/>
    </row>
    <row r="5" spans="1:12" s="50" customFormat="1" ht="12" customHeight="1">
      <c r="B5" s="294" t="s">
        <v>1065</v>
      </c>
      <c r="C5" s="55"/>
      <c r="D5" s="55"/>
      <c r="E5" s="55"/>
      <c r="F5" s="55"/>
      <c r="G5" s="55"/>
      <c r="H5" s="55"/>
      <c r="I5" s="55"/>
      <c r="J5" s="55"/>
      <c r="K5" s="55"/>
    </row>
    <row r="6" spans="1:12" s="50" customFormat="1" ht="12.6" customHeight="1">
      <c r="B6" s="179"/>
      <c r="C6" s="55"/>
      <c r="D6" s="55"/>
      <c r="E6" s="55"/>
      <c r="F6" s="55"/>
      <c r="G6" s="55"/>
      <c r="H6" s="55"/>
      <c r="I6" s="55"/>
      <c r="J6" s="55"/>
      <c r="K6" s="67"/>
      <c r="L6" s="143"/>
    </row>
    <row r="7" spans="1:12" ht="14.1" customHeight="1">
      <c r="B7" s="297"/>
      <c r="C7" s="265"/>
      <c r="D7" s="729" t="s">
        <v>129</v>
      </c>
      <c r="E7" s="180" t="s">
        <v>449</v>
      </c>
      <c r="F7" s="158"/>
      <c r="G7" s="181"/>
      <c r="H7" s="181"/>
      <c r="I7" s="181"/>
      <c r="J7" s="181"/>
      <c r="K7" s="159"/>
    </row>
    <row r="8" spans="1:12" ht="14.1" customHeight="1">
      <c r="B8" s="278"/>
      <c r="C8" s="266"/>
      <c r="D8" s="737"/>
      <c r="E8" s="729" t="s">
        <v>451</v>
      </c>
      <c r="F8" s="791" t="s">
        <v>1066</v>
      </c>
      <c r="G8" s="792"/>
      <c r="H8" s="793"/>
      <c r="I8" s="729" t="s">
        <v>1067</v>
      </c>
      <c r="J8" s="750" t="s">
        <v>1068</v>
      </c>
      <c r="K8" s="750" t="s">
        <v>450</v>
      </c>
    </row>
    <row r="9" spans="1:12" ht="14.1" customHeight="1">
      <c r="B9" s="298" t="s">
        <v>29</v>
      </c>
      <c r="C9" s="266"/>
      <c r="D9" s="737"/>
      <c r="E9" s="737"/>
      <c r="F9" s="729" t="s">
        <v>1069</v>
      </c>
      <c r="G9" s="787" t="s">
        <v>1070</v>
      </c>
      <c r="H9" s="788"/>
      <c r="I9" s="730"/>
      <c r="J9" s="751"/>
      <c r="K9" s="751"/>
    </row>
    <row r="10" spans="1:12" ht="14.1" customHeight="1">
      <c r="B10" s="299" t="s">
        <v>28</v>
      </c>
      <c r="C10" s="266"/>
      <c r="D10" s="737"/>
      <c r="E10" s="737"/>
      <c r="F10" s="730"/>
      <c r="G10" s="729" t="s">
        <v>1071</v>
      </c>
      <c r="H10" s="729" t="s">
        <v>1072</v>
      </c>
      <c r="I10" s="730"/>
      <c r="J10" s="751"/>
      <c r="K10" s="751"/>
    </row>
    <row r="11" spans="1:12" ht="14.1" customHeight="1">
      <c r="B11" s="301" t="s">
        <v>925</v>
      </c>
      <c r="C11" s="266"/>
      <c r="D11" s="737"/>
      <c r="E11" s="737"/>
      <c r="F11" s="730"/>
      <c r="G11" s="789"/>
      <c r="H11" s="730"/>
      <c r="I11" s="730"/>
      <c r="J11" s="751"/>
      <c r="K11" s="751"/>
    </row>
    <row r="12" spans="1:12" ht="14.1" customHeight="1">
      <c r="B12" s="301" t="s">
        <v>926</v>
      </c>
      <c r="C12" s="266"/>
      <c r="D12" s="737"/>
      <c r="E12" s="737"/>
      <c r="F12" s="730"/>
      <c r="G12" s="789"/>
      <c r="H12" s="730"/>
      <c r="I12" s="730"/>
      <c r="J12" s="751"/>
      <c r="K12" s="751"/>
    </row>
    <row r="13" spans="1:12" ht="14.1" customHeight="1">
      <c r="B13" s="301" t="s">
        <v>131</v>
      </c>
      <c r="C13" s="266"/>
      <c r="D13" s="737"/>
      <c r="E13" s="737"/>
      <c r="F13" s="730"/>
      <c r="G13" s="789"/>
      <c r="H13" s="730"/>
      <c r="I13" s="730"/>
      <c r="J13" s="751"/>
      <c r="K13" s="751"/>
    </row>
    <row r="14" spans="1:12" ht="60" customHeight="1" thickBot="1">
      <c r="B14" s="343" t="s">
        <v>927</v>
      </c>
      <c r="C14" s="340"/>
      <c r="D14" s="740"/>
      <c r="E14" s="740"/>
      <c r="F14" s="786"/>
      <c r="G14" s="790"/>
      <c r="H14" s="786"/>
      <c r="I14" s="786"/>
      <c r="J14" s="752"/>
      <c r="K14" s="752"/>
    </row>
    <row r="15" spans="1:12" ht="20.100000000000001" customHeight="1">
      <c r="B15" s="100" t="s">
        <v>196</v>
      </c>
      <c r="C15" s="246" t="s">
        <v>36</v>
      </c>
      <c r="D15" s="529">
        <v>100077</v>
      </c>
      <c r="E15" s="529">
        <v>2</v>
      </c>
      <c r="F15" s="529">
        <v>13235</v>
      </c>
      <c r="G15" s="483">
        <v>6676</v>
      </c>
      <c r="H15" s="483">
        <v>6495</v>
      </c>
      <c r="I15" s="182">
        <v>488</v>
      </c>
      <c r="J15" s="529">
        <v>3183</v>
      </c>
      <c r="K15" s="529">
        <v>71803</v>
      </c>
      <c r="L15" s="392"/>
    </row>
    <row r="16" spans="1:12" ht="12" customHeight="1">
      <c r="B16" s="101" t="s">
        <v>2</v>
      </c>
      <c r="C16" s="246" t="s">
        <v>37</v>
      </c>
      <c r="D16" s="529">
        <v>100432</v>
      </c>
      <c r="E16" s="529">
        <v>2</v>
      </c>
      <c r="F16" s="529">
        <v>13673</v>
      </c>
      <c r="G16" s="483">
        <v>7079</v>
      </c>
      <c r="H16" s="483">
        <v>6530</v>
      </c>
      <c r="I16" s="182">
        <v>492</v>
      </c>
      <c r="J16" s="529">
        <v>3336</v>
      </c>
      <c r="K16" s="529">
        <v>71483</v>
      </c>
      <c r="L16" s="392"/>
    </row>
    <row r="17" spans="2:12" ht="12" customHeight="1">
      <c r="B17" s="102" t="s">
        <v>38</v>
      </c>
      <c r="C17" s="246" t="s">
        <v>39</v>
      </c>
      <c r="D17" s="529">
        <v>355</v>
      </c>
      <c r="E17" s="518" t="s">
        <v>27</v>
      </c>
      <c r="F17" s="529">
        <v>438</v>
      </c>
      <c r="G17" s="483">
        <v>403</v>
      </c>
      <c r="H17" s="483">
        <v>35</v>
      </c>
      <c r="I17" s="182">
        <v>4</v>
      </c>
      <c r="J17" s="529">
        <f>J16-J15</f>
        <v>153</v>
      </c>
      <c r="K17" s="529">
        <v>-320</v>
      </c>
      <c r="L17" s="392"/>
    </row>
    <row r="18" spans="2:12" ht="12" customHeight="1">
      <c r="B18" s="102" t="s">
        <v>38</v>
      </c>
      <c r="C18" s="246" t="s">
        <v>40</v>
      </c>
      <c r="D18" s="530">
        <v>100.4</v>
      </c>
      <c r="E18" s="530">
        <v>100</v>
      </c>
      <c r="F18" s="530">
        <v>103.3</v>
      </c>
      <c r="G18" s="489">
        <v>106</v>
      </c>
      <c r="H18" s="489">
        <v>100.5</v>
      </c>
      <c r="I18" s="531">
        <v>100.8</v>
      </c>
      <c r="J18" s="530">
        <f>J16/J15*100</f>
        <v>104.80678605089537</v>
      </c>
      <c r="K18" s="530">
        <v>99.6</v>
      </c>
      <c r="L18" s="411"/>
    </row>
    <row r="19" spans="2:12" ht="12" customHeight="1">
      <c r="B19" s="103" t="s">
        <v>42</v>
      </c>
      <c r="C19" s="246"/>
      <c r="D19" s="532"/>
      <c r="E19" s="532"/>
      <c r="F19" s="532"/>
      <c r="G19" s="533"/>
      <c r="H19" s="533"/>
      <c r="I19" s="534"/>
      <c r="J19" s="532"/>
      <c r="K19" s="450"/>
      <c r="L19" s="412"/>
    </row>
    <row r="20" spans="2:12" ht="12" customHeight="1">
      <c r="B20" s="104" t="s">
        <v>10</v>
      </c>
      <c r="C20" s="246"/>
      <c r="D20" s="450"/>
      <c r="E20" s="450"/>
      <c r="F20" s="450"/>
      <c r="G20" s="521"/>
      <c r="H20" s="521"/>
      <c r="I20" s="154"/>
      <c r="J20" s="450"/>
      <c r="K20" s="450"/>
      <c r="L20" s="412"/>
    </row>
    <row r="21" spans="2:12" ht="15" customHeight="1">
      <c r="B21" s="105" t="s">
        <v>621</v>
      </c>
      <c r="C21" s="246" t="s">
        <v>36</v>
      </c>
      <c r="D21" s="529">
        <v>2722</v>
      </c>
      <c r="E21" s="518" t="s">
        <v>27</v>
      </c>
      <c r="F21" s="529">
        <v>386</v>
      </c>
      <c r="G21" s="483">
        <v>249</v>
      </c>
      <c r="H21" s="483">
        <v>77</v>
      </c>
      <c r="I21" s="182">
        <v>152</v>
      </c>
      <c r="J21" s="529">
        <v>73</v>
      </c>
      <c r="K21" s="529">
        <v>2032</v>
      </c>
      <c r="L21" s="412"/>
    </row>
    <row r="22" spans="2:12" ht="12" customHeight="1">
      <c r="B22" s="106" t="s">
        <v>453</v>
      </c>
      <c r="C22" s="246" t="s">
        <v>37</v>
      </c>
      <c r="D22" s="529">
        <v>2736</v>
      </c>
      <c r="E22" s="518" t="s">
        <v>27</v>
      </c>
      <c r="F22" s="529">
        <v>395</v>
      </c>
      <c r="G22" s="483">
        <v>258</v>
      </c>
      <c r="H22" s="483">
        <v>77</v>
      </c>
      <c r="I22" s="182">
        <v>150</v>
      </c>
      <c r="J22" s="529">
        <v>73</v>
      </c>
      <c r="K22" s="529">
        <v>2040</v>
      </c>
      <c r="L22" s="412"/>
    </row>
    <row r="23" spans="2:12" ht="12" customHeight="1">
      <c r="B23" s="77" t="s">
        <v>14</v>
      </c>
      <c r="C23" s="246" t="s">
        <v>39</v>
      </c>
      <c r="D23" s="529">
        <v>14</v>
      </c>
      <c r="E23" s="518" t="s">
        <v>27</v>
      </c>
      <c r="F23" s="529">
        <v>9</v>
      </c>
      <c r="G23" s="483">
        <v>9</v>
      </c>
      <c r="H23" s="518" t="s">
        <v>27</v>
      </c>
      <c r="I23" s="416">
        <v>-2</v>
      </c>
      <c r="J23" s="518" t="s">
        <v>27</v>
      </c>
      <c r="K23" s="529">
        <v>8</v>
      </c>
      <c r="L23" s="412"/>
    </row>
    <row r="24" spans="2:12" ht="12" customHeight="1">
      <c r="B24" s="102" t="s">
        <v>38</v>
      </c>
      <c r="C24" s="246" t="s">
        <v>40</v>
      </c>
      <c r="D24" s="530">
        <v>100.5</v>
      </c>
      <c r="E24" s="418" t="s">
        <v>41</v>
      </c>
      <c r="F24" s="530">
        <v>102.3</v>
      </c>
      <c r="G24" s="489">
        <v>103.6</v>
      </c>
      <c r="H24" s="489">
        <v>100</v>
      </c>
      <c r="I24" s="531">
        <v>98.7</v>
      </c>
      <c r="J24" s="530">
        <v>100</v>
      </c>
      <c r="K24" s="530">
        <v>100.4</v>
      </c>
      <c r="L24" s="412"/>
    </row>
    <row r="25" spans="2:12" ht="15" customHeight="1">
      <c r="B25" s="107" t="s">
        <v>454</v>
      </c>
      <c r="C25" s="89" t="s">
        <v>36</v>
      </c>
      <c r="D25" s="535">
        <v>1846</v>
      </c>
      <c r="E25" s="433" t="s">
        <v>27</v>
      </c>
      <c r="F25" s="535">
        <v>329</v>
      </c>
      <c r="G25" s="461">
        <v>237</v>
      </c>
      <c r="H25" s="461">
        <v>33</v>
      </c>
      <c r="I25" s="165">
        <v>151</v>
      </c>
      <c r="J25" s="535">
        <v>73</v>
      </c>
      <c r="K25" s="535">
        <v>1229</v>
      </c>
      <c r="L25" s="412"/>
    </row>
    <row r="26" spans="2:12" ht="12" customHeight="1">
      <c r="B26" s="108" t="s">
        <v>510</v>
      </c>
      <c r="C26" s="89" t="s">
        <v>37</v>
      </c>
      <c r="D26" s="535">
        <v>1872</v>
      </c>
      <c r="E26" s="433" t="s">
        <v>27</v>
      </c>
      <c r="F26" s="535">
        <v>341</v>
      </c>
      <c r="G26" s="461">
        <v>248</v>
      </c>
      <c r="H26" s="461">
        <v>34</v>
      </c>
      <c r="I26" s="165">
        <v>149</v>
      </c>
      <c r="J26" s="535">
        <v>73</v>
      </c>
      <c r="K26" s="535">
        <v>1246</v>
      </c>
      <c r="L26" s="412"/>
    </row>
    <row r="27" spans="2:12" ht="12" customHeight="1">
      <c r="B27" s="302" t="s">
        <v>348</v>
      </c>
      <c r="C27" s="89" t="s">
        <v>39</v>
      </c>
      <c r="D27" s="535">
        <v>26</v>
      </c>
      <c r="E27" s="433" t="s">
        <v>27</v>
      </c>
      <c r="F27" s="535">
        <v>12</v>
      </c>
      <c r="G27" s="461">
        <v>11</v>
      </c>
      <c r="H27" s="461">
        <v>1</v>
      </c>
      <c r="I27" s="421">
        <v>-2</v>
      </c>
      <c r="J27" s="433" t="s">
        <v>27</v>
      </c>
      <c r="K27" s="535">
        <v>17</v>
      </c>
      <c r="L27" s="412"/>
    </row>
    <row r="28" spans="2:12" ht="12" customHeight="1">
      <c r="C28" s="89" t="s">
        <v>40</v>
      </c>
      <c r="D28" s="536">
        <v>101.4</v>
      </c>
      <c r="E28" s="423" t="s">
        <v>41</v>
      </c>
      <c r="F28" s="536">
        <v>103.6</v>
      </c>
      <c r="G28" s="463">
        <v>104.6</v>
      </c>
      <c r="H28" s="463">
        <v>103</v>
      </c>
      <c r="I28" s="537">
        <v>98.7</v>
      </c>
      <c r="J28" s="536">
        <v>100</v>
      </c>
      <c r="K28" s="536">
        <v>101.4</v>
      </c>
      <c r="L28" s="412"/>
    </row>
    <row r="29" spans="2:12" ht="12" customHeight="1">
      <c r="B29" s="62"/>
      <c r="C29" s="89"/>
      <c r="D29" s="499"/>
      <c r="E29" s="499"/>
      <c r="F29" s="499"/>
      <c r="G29" s="458"/>
      <c r="H29" s="458"/>
      <c r="I29" s="538"/>
      <c r="J29" s="499"/>
      <c r="K29" s="450"/>
      <c r="L29" s="412"/>
    </row>
    <row r="30" spans="2:12" ht="15" customHeight="1">
      <c r="B30" s="108" t="s">
        <v>455</v>
      </c>
      <c r="C30" s="89" t="s">
        <v>36</v>
      </c>
      <c r="D30" s="535">
        <v>858</v>
      </c>
      <c r="E30" s="433" t="s">
        <v>27</v>
      </c>
      <c r="F30" s="535">
        <v>53</v>
      </c>
      <c r="G30" s="461">
        <v>9</v>
      </c>
      <c r="H30" s="461">
        <v>43</v>
      </c>
      <c r="I30" s="165">
        <v>1</v>
      </c>
      <c r="J30" s="433" t="s">
        <v>27</v>
      </c>
      <c r="K30" s="535">
        <v>791</v>
      </c>
      <c r="L30" s="412"/>
    </row>
    <row r="31" spans="2:12" ht="12" customHeight="1">
      <c r="B31" s="65" t="s">
        <v>43</v>
      </c>
      <c r="C31" s="89" t="s">
        <v>37</v>
      </c>
      <c r="D31" s="535">
        <v>847</v>
      </c>
      <c r="E31" s="433" t="s">
        <v>27</v>
      </c>
      <c r="F31" s="535">
        <v>50</v>
      </c>
      <c r="G31" s="461">
        <v>7</v>
      </c>
      <c r="H31" s="461">
        <v>42</v>
      </c>
      <c r="I31" s="165">
        <v>1</v>
      </c>
      <c r="J31" s="433" t="s">
        <v>27</v>
      </c>
      <c r="K31" s="535">
        <v>783</v>
      </c>
      <c r="L31" s="412"/>
    </row>
    <row r="32" spans="2:12" ht="12" customHeight="1">
      <c r="C32" s="89" t="s">
        <v>39</v>
      </c>
      <c r="D32" s="535">
        <v>-11</v>
      </c>
      <c r="E32" s="433" t="s">
        <v>27</v>
      </c>
      <c r="F32" s="421">
        <v>-3</v>
      </c>
      <c r="G32" s="421">
        <v>-2</v>
      </c>
      <c r="H32" s="421">
        <v>-1</v>
      </c>
      <c r="I32" s="433" t="s">
        <v>27</v>
      </c>
      <c r="J32" s="433" t="s">
        <v>27</v>
      </c>
      <c r="K32" s="535">
        <v>-8</v>
      </c>
      <c r="L32" s="412"/>
    </row>
    <row r="33" spans="2:12" ht="12" customHeight="1">
      <c r="B33" s="108"/>
      <c r="C33" s="89" t="s">
        <v>40</v>
      </c>
      <c r="D33" s="536">
        <v>98.7</v>
      </c>
      <c r="E33" s="423" t="s">
        <v>41</v>
      </c>
      <c r="F33" s="536">
        <v>94.3</v>
      </c>
      <c r="G33" s="463">
        <v>77.8</v>
      </c>
      <c r="H33" s="463">
        <v>97.7</v>
      </c>
      <c r="I33" s="537">
        <v>100</v>
      </c>
      <c r="J33" s="423" t="s">
        <v>41</v>
      </c>
      <c r="K33" s="536">
        <v>99</v>
      </c>
      <c r="L33" s="412"/>
    </row>
    <row r="34" spans="2:12" ht="15" customHeight="1">
      <c r="B34" s="109" t="s">
        <v>44</v>
      </c>
      <c r="C34" s="89" t="s">
        <v>36</v>
      </c>
      <c r="D34" s="535">
        <v>18</v>
      </c>
      <c r="E34" s="421" t="s">
        <v>27</v>
      </c>
      <c r="F34" s="535">
        <v>4</v>
      </c>
      <c r="G34" s="461">
        <v>3</v>
      </c>
      <c r="H34" s="461">
        <v>1</v>
      </c>
      <c r="I34" s="433" t="s">
        <v>27</v>
      </c>
      <c r="J34" s="433" t="s">
        <v>27</v>
      </c>
      <c r="K34" s="535">
        <v>12</v>
      </c>
      <c r="L34" s="412"/>
    </row>
    <row r="35" spans="2:12" ht="12" customHeight="1">
      <c r="B35" s="65" t="s">
        <v>115</v>
      </c>
      <c r="C35" s="89" t="s">
        <v>37</v>
      </c>
      <c r="D35" s="535">
        <v>17</v>
      </c>
      <c r="E35" s="421" t="s">
        <v>27</v>
      </c>
      <c r="F35" s="535">
        <v>4</v>
      </c>
      <c r="G35" s="461">
        <v>3</v>
      </c>
      <c r="H35" s="461">
        <v>1</v>
      </c>
      <c r="I35" s="433" t="s">
        <v>27</v>
      </c>
      <c r="J35" s="433" t="s">
        <v>27</v>
      </c>
      <c r="K35" s="535">
        <v>11</v>
      </c>
      <c r="L35" s="412"/>
    </row>
    <row r="36" spans="2:12" ht="12" customHeight="1">
      <c r="B36" s="108"/>
      <c r="C36" s="89" t="s">
        <v>39</v>
      </c>
      <c r="D36" s="535">
        <v>-1</v>
      </c>
      <c r="E36" s="421" t="s">
        <v>27</v>
      </c>
      <c r="F36" s="421" t="s">
        <v>27</v>
      </c>
      <c r="G36" s="421" t="s">
        <v>27</v>
      </c>
      <c r="H36" s="421" t="s">
        <v>27</v>
      </c>
      <c r="I36" s="433" t="s">
        <v>27</v>
      </c>
      <c r="J36" s="433" t="s">
        <v>27</v>
      </c>
      <c r="K36" s="535">
        <v>-1</v>
      </c>
      <c r="L36" s="412"/>
    </row>
    <row r="37" spans="2:12" ht="12" customHeight="1">
      <c r="B37" s="108"/>
      <c r="C37" s="89" t="s">
        <v>40</v>
      </c>
      <c r="D37" s="536">
        <v>94.4</v>
      </c>
      <c r="E37" s="423" t="s">
        <v>41</v>
      </c>
      <c r="F37" s="536">
        <v>100</v>
      </c>
      <c r="G37" s="463">
        <v>100</v>
      </c>
      <c r="H37" s="463">
        <v>100</v>
      </c>
      <c r="I37" s="185" t="s">
        <v>41</v>
      </c>
      <c r="J37" s="423" t="s">
        <v>41</v>
      </c>
      <c r="K37" s="536">
        <v>91.7</v>
      </c>
      <c r="L37" s="412"/>
    </row>
    <row r="38" spans="2:12" ht="15" customHeight="1">
      <c r="B38" s="110" t="s">
        <v>207</v>
      </c>
      <c r="C38" s="246" t="s">
        <v>36</v>
      </c>
      <c r="D38" s="416">
        <f>D42+D50+D148+D153</f>
        <v>9484</v>
      </c>
      <c r="E38" s="416">
        <f>E50</f>
        <v>1</v>
      </c>
      <c r="F38" s="416">
        <f t="shared" ref="F38:K39" si="0">F42+F50+F148+F153</f>
        <v>2275</v>
      </c>
      <c r="G38" s="416">
        <f t="shared" si="0"/>
        <v>1454</v>
      </c>
      <c r="H38" s="416">
        <f t="shared" si="0"/>
        <v>821</v>
      </c>
      <c r="I38" s="416">
        <f>I42+I50+I153</f>
        <v>45</v>
      </c>
      <c r="J38" s="518" t="s">
        <v>27</v>
      </c>
      <c r="K38" s="416">
        <f t="shared" si="0"/>
        <v>7129</v>
      </c>
      <c r="L38" s="412"/>
    </row>
    <row r="39" spans="2:12" ht="12" customHeight="1">
      <c r="B39" s="77" t="s">
        <v>15</v>
      </c>
      <c r="C39" s="246" t="s">
        <v>37</v>
      </c>
      <c r="D39" s="416">
        <f>D43+D51+D149+D154</f>
        <v>9512</v>
      </c>
      <c r="E39" s="416">
        <v>1</v>
      </c>
      <c r="F39" s="416">
        <f t="shared" si="0"/>
        <v>2338</v>
      </c>
      <c r="G39" s="416">
        <f t="shared" si="0"/>
        <v>1507</v>
      </c>
      <c r="H39" s="416">
        <f t="shared" si="0"/>
        <v>831</v>
      </c>
      <c r="I39" s="416">
        <f>I43+I51+I154</f>
        <v>43</v>
      </c>
      <c r="J39" s="518" t="s">
        <v>27</v>
      </c>
      <c r="K39" s="416">
        <f t="shared" si="0"/>
        <v>7096</v>
      </c>
      <c r="L39" s="412"/>
    </row>
    <row r="40" spans="2:12" ht="12" customHeight="1">
      <c r="B40" s="108"/>
      <c r="C40" s="246" t="s">
        <v>39</v>
      </c>
      <c r="D40" s="416">
        <f>D39-D38</f>
        <v>28</v>
      </c>
      <c r="E40" s="416" t="s">
        <v>27</v>
      </c>
      <c r="F40" s="416">
        <f t="shared" ref="F40:K40" si="1">F39-F38</f>
        <v>63</v>
      </c>
      <c r="G40" s="416">
        <f t="shared" si="1"/>
        <v>53</v>
      </c>
      <c r="H40" s="416">
        <f t="shared" si="1"/>
        <v>10</v>
      </c>
      <c r="I40" s="416">
        <f t="shared" si="1"/>
        <v>-2</v>
      </c>
      <c r="J40" s="518" t="s">
        <v>27</v>
      </c>
      <c r="K40" s="416">
        <f t="shared" si="1"/>
        <v>-33</v>
      </c>
      <c r="L40" s="412"/>
    </row>
    <row r="41" spans="2:12" ht="12" customHeight="1">
      <c r="B41" s="108"/>
      <c r="C41" s="246" t="s">
        <v>40</v>
      </c>
      <c r="D41" s="418">
        <v>100.29523407844792</v>
      </c>
      <c r="E41" s="418">
        <v>100</v>
      </c>
      <c r="F41" s="418">
        <v>102.76923076923077</v>
      </c>
      <c r="G41" s="418">
        <v>103.64511691884456</v>
      </c>
      <c r="H41" s="418">
        <v>101.21802679658953</v>
      </c>
      <c r="I41" s="418">
        <v>95.555555555555557</v>
      </c>
      <c r="J41" s="418" t="s">
        <v>41</v>
      </c>
      <c r="K41" s="418">
        <v>99.537101977837011</v>
      </c>
      <c r="L41" s="412"/>
    </row>
    <row r="42" spans="2:12" ht="15" customHeight="1">
      <c r="B42" s="144" t="s">
        <v>210</v>
      </c>
      <c r="C42" s="89" t="s">
        <v>36</v>
      </c>
      <c r="D42" s="535">
        <v>65</v>
      </c>
      <c r="E42" s="433" t="s">
        <v>27</v>
      </c>
      <c r="F42" s="535">
        <v>33</v>
      </c>
      <c r="G42" s="461">
        <v>30</v>
      </c>
      <c r="H42" s="461">
        <v>3</v>
      </c>
      <c r="I42" s="165">
        <v>1</v>
      </c>
      <c r="J42" s="433" t="s">
        <v>27</v>
      </c>
      <c r="K42" s="535">
        <v>31</v>
      </c>
      <c r="L42" s="412"/>
    </row>
    <row r="43" spans="2:12" ht="12" customHeight="1">
      <c r="B43" s="111" t="s">
        <v>45</v>
      </c>
      <c r="C43" s="89" t="s">
        <v>37</v>
      </c>
      <c r="D43" s="535">
        <v>65</v>
      </c>
      <c r="E43" s="433" t="s">
        <v>27</v>
      </c>
      <c r="F43" s="535">
        <v>36</v>
      </c>
      <c r="G43" s="461">
        <v>33</v>
      </c>
      <c r="H43" s="461">
        <v>3</v>
      </c>
      <c r="I43" s="165">
        <v>1</v>
      </c>
      <c r="J43" s="433" t="s">
        <v>27</v>
      </c>
      <c r="K43" s="535">
        <v>28</v>
      </c>
      <c r="L43" s="412"/>
    </row>
    <row r="44" spans="2:12" ht="12" customHeight="1">
      <c r="B44" s="145"/>
      <c r="C44" s="89" t="s">
        <v>39</v>
      </c>
      <c r="D44" s="433" t="s">
        <v>27</v>
      </c>
      <c r="E44" s="433" t="s">
        <v>27</v>
      </c>
      <c r="F44" s="535">
        <v>3</v>
      </c>
      <c r="G44" s="461">
        <v>3</v>
      </c>
      <c r="H44" s="433" t="s">
        <v>27</v>
      </c>
      <c r="I44" s="433" t="s">
        <v>27</v>
      </c>
      <c r="J44" s="433" t="s">
        <v>27</v>
      </c>
      <c r="K44" s="535">
        <v>-3</v>
      </c>
      <c r="L44" s="412"/>
    </row>
    <row r="45" spans="2:12" ht="12" customHeight="1">
      <c r="B45" s="145"/>
      <c r="C45" s="89" t="s">
        <v>40</v>
      </c>
      <c r="D45" s="536">
        <v>100</v>
      </c>
      <c r="E45" s="423" t="s">
        <v>41</v>
      </c>
      <c r="F45" s="536">
        <v>109.1</v>
      </c>
      <c r="G45" s="463">
        <v>110</v>
      </c>
      <c r="H45" s="463">
        <v>100</v>
      </c>
      <c r="I45" s="537">
        <v>100</v>
      </c>
      <c r="J45" s="423" t="s">
        <v>41</v>
      </c>
      <c r="K45" s="536">
        <v>90.3</v>
      </c>
      <c r="L45" s="412"/>
    </row>
    <row r="46" spans="2:12" s="50" customFormat="1" ht="15" customHeight="1">
      <c r="B46" s="114" t="s">
        <v>456</v>
      </c>
      <c r="C46" s="89" t="s">
        <v>36</v>
      </c>
      <c r="D46" s="535">
        <v>57</v>
      </c>
      <c r="E46" s="433" t="s">
        <v>27</v>
      </c>
      <c r="F46" s="535">
        <v>31</v>
      </c>
      <c r="G46" s="461">
        <v>28</v>
      </c>
      <c r="H46" s="461">
        <v>3</v>
      </c>
      <c r="I46" s="165">
        <v>1</v>
      </c>
      <c r="J46" s="433" t="s">
        <v>27</v>
      </c>
      <c r="K46" s="535">
        <v>25</v>
      </c>
      <c r="L46" s="413"/>
    </row>
    <row r="47" spans="2:12" s="50" customFormat="1" ht="12" customHeight="1">
      <c r="B47" s="112" t="s">
        <v>457</v>
      </c>
      <c r="C47" s="89" t="s">
        <v>37</v>
      </c>
      <c r="D47" s="535">
        <v>57</v>
      </c>
      <c r="E47" s="433" t="s">
        <v>27</v>
      </c>
      <c r="F47" s="535">
        <v>34</v>
      </c>
      <c r="G47" s="461">
        <v>31</v>
      </c>
      <c r="H47" s="461">
        <v>3</v>
      </c>
      <c r="I47" s="165">
        <v>1</v>
      </c>
      <c r="J47" s="433" t="s">
        <v>27</v>
      </c>
      <c r="K47" s="535">
        <v>22</v>
      </c>
      <c r="L47" s="413"/>
    </row>
    <row r="48" spans="2:12" s="50" customFormat="1" ht="12" customHeight="1">
      <c r="B48" s="62" t="s">
        <v>194</v>
      </c>
      <c r="C48" s="89" t="s">
        <v>39</v>
      </c>
      <c r="D48" s="433" t="s">
        <v>27</v>
      </c>
      <c r="E48" s="433" t="s">
        <v>27</v>
      </c>
      <c r="F48" s="535">
        <v>3</v>
      </c>
      <c r="G48" s="461">
        <v>3</v>
      </c>
      <c r="H48" s="433" t="s">
        <v>27</v>
      </c>
      <c r="I48" s="433" t="s">
        <v>27</v>
      </c>
      <c r="J48" s="433" t="s">
        <v>27</v>
      </c>
      <c r="K48" s="535">
        <v>-3</v>
      </c>
      <c r="L48" s="413"/>
    </row>
    <row r="49" spans="2:12" s="50" customFormat="1" ht="12" customHeight="1">
      <c r="B49" s="108"/>
      <c r="C49" s="89" t="s">
        <v>40</v>
      </c>
      <c r="D49" s="536">
        <v>100</v>
      </c>
      <c r="E49" s="423" t="s">
        <v>41</v>
      </c>
      <c r="F49" s="536">
        <v>109.7</v>
      </c>
      <c r="G49" s="463">
        <v>110.7</v>
      </c>
      <c r="H49" s="463">
        <v>100</v>
      </c>
      <c r="I49" s="537">
        <v>100</v>
      </c>
      <c r="J49" s="423" t="s">
        <v>41</v>
      </c>
      <c r="K49" s="536">
        <v>88</v>
      </c>
      <c r="L49" s="413"/>
    </row>
    <row r="50" spans="2:12" s="68" customFormat="1" ht="15" customHeight="1">
      <c r="B50" s="167" t="s">
        <v>211</v>
      </c>
      <c r="C50" s="248" t="s">
        <v>36</v>
      </c>
      <c r="D50" s="461">
        <v>8973</v>
      </c>
      <c r="E50" s="165">
        <v>1</v>
      </c>
      <c r="F50" s="461">
        <v>2037</v>
      </c>
      <c r="G50" s="165">
        <v>1238</v>
      </c>
      <c r="H50" s="461">
        <v>799</v>
      </c>
      <c r="I50" s="165">
        <v>42</v>
      </c>
      <c r="J50" s="433" t="s">
        <v>27</v>
      </c>
      <c r="K50" s="535">
        <v>6885</v>
      </c>
      <c r="L50" s="398"/>
    </row>
    <row r="51" spans="2:12" s="68" customFormat="1" ht="12" customHeight="1">
      <c r="B51" s="166" t="s">
        <v>46</v>
      </c>
      <c r="C51" s="248" t="s">
        <v>37</v>
      </c>
      <c r="D51" s="461">
        <v>9000</v>
      </c>
      <c r="E51" s="165">
        <v>1</v>
      </c>
      <c r="F51" s="461">
        <v>2080</v>
      </c>
      <c r="G51" s="165">
        <v>1272</v>
      </c>
      <c r="H51" s="461">
        <v>808</v>
      </c>
      <c r="I51" s="165">
        <v>40</v>
      </c>
      <c r="J51" s="433" t="s">
        <v>27</v>
      </c>
      <c r="K51" s="535">
        <v>6870</v>
      </c>
      <c r="L51" s="398"/>
    </row>
    <row r="52" spans="2:12" ht="12" customHeight="1">
      <c r="B52" s="108"/>
      <c r="C52" s="89" t="s">
        <v>39</v>
      </c>
      <c r="D52" s="461">
        <v>27</v>
      </c>
      <c r="E52" s="433" t="s">
        <v>27</v>
      </c>
      <c r="F52" s="461">
        <v>43</v>
      </c>
      <c r="G52" s="165">
        <v>34</v>
      </c>
      <c r="H52" s="461">
        <v>9</v>
      </c>
      <c r="I52" s="165">
        <v>-2</v>
      </c>
      <c r="J52" s="433" t="s">
        <v>27</v>
      </c>
      <c r="K52" s="535">
        <v>-15</v>
      </c>
      <c r="L52" s="412"/>
    </row>
    <row r="53" spans="2:12" ht="12" customHeight="1">
      <c r="B53" s="108"/>
      <c r="C53" s="89" t="s">
        <v>40</v>
      </c>
      <c r="D53" s="463">
        <v>100.3</v>
      </c>
      <c r="E53" s="537">
        <v>100</v>
      </c>
      <c r="F53" s="463">
        <v>102.1</v>
      </c>
      <c r="G53" s="537">
        <v>102.7</v>
      </c>
      <c r="H53" s="463">
        <v>101.1</v>
      </c>
      <c r="I53" s="537">
        <v>95.2</v>
      </c>
      <c r="J53" s="423" t="s">
        <v>41</v>
      </c>
      <c r="K53" s="536">
        <v>99.8</v>
      </c>
      <c r="L53" s="412"/>
    </row>
    <row r="54" spans="2:12" ht="15" customHeight="1">
      <c r="B54" s="103" t="s">
        <v>42</v>
      </c>
      <c r="C54" s="89"/>
      <c r="D54" s="463"/>
      <c r="E54" s="537"/>
      <c r="F54" s="463"/>
      <c r="G54" s="537"/>
      <c r="H54" s="463"/>
      <c r="I54" s="537"/>
      <c r="J54" s="423"/>
      <c r="K54" s="536"/>
      <c r="L54" s="412"/>
    </row>
    <row r="55" spans="2:12" ht="12" customHeight="1">
      <c r="B55" s="104" t="s">
        <v>10</v>
      </c>
      <c r="C55" s="89"/>
      <c r="D55" s="463"/>
      <c r="E55" s="537"/>
      <c r="F55" s="463"/>
      <c r="G55" s="537"/>
      <c r="H55" s="463"/>
      <c r="I55" s="537"/>
      <c r="J55" s="423"/>
      <c r="K55" s="536"/>
      <c r="L55" s="412"/>
    </row>
    <row r="56" spans="2:12" ht="15" customHeight="1">
      <c r="B56" s="114" t="s">
        <v>458</v>
      </c>
      <c r="C56" s="89" t="s">
        <v>36</v>
      </c>
      <c r="D56" s="461">
        <v>957</v>
      </c>
      <c r="E56" s="433" t="s">
        <v>27</v>
      </c>
      <c r="F56" s="461">
        <v>290</v>
      </c>
      <c r="G56" s="165">
        <v>143</v>
      </c>
      <c r="H56" s="461">
        <v>147</v>
      </c>
      <c r="I56" s="165">
        <v>12</v>
      </c>
      <c r="J56" s="433" t="s">
        <v>27</v>
      </c>
      <c r="K56" s="535">
        <v>654</v>
      </c>
      <c r="L56" s="412"/>
    </row>
    <row r="57" spans="2:12" ht="12" customHeight="1">
      <c r="B57" s="62" t="s">
        <v>459</v>
      </c>
      <c r="C57" s="89" t="s">
        <v>37</v>
      </c>
      <c r="D57" s="461">
        <v>952</v>
      </c>
      <c r="E57" s="433" t="s">
        <v>27</v>
      </c>
      <c r="F57" s="461">
        <v>296</v>
      </c>
      <c r="G57" s="165">
        <v>147</v>
      </c>
      <c r="H57" s="461">
        <v>149</v>
      </c>
      <c r="I57" s="165">
        <v>11</v>
      </c>
      <c r="J57" s="433" t="s">
        <v>27</v>
      </c>
      <c r="K57" s="535">
        <v>645</v>
      </c>
      <c r="L57" s="412"/>
    </row>
    <row r="58" spans="2:12" ht="12" customHeight="1">
      <c r="C58" s="89" t="s">
        <v>39</v>
      </c>
      <c r="D58" s="461">
        <v>-5</v>
      </c>
      <c r="E58" s="433" t="s">
        <v>27</v>
      </c>
      <c r="F58" s="461">
        <v>6</v>
      </c>
      <c r="G58" s="165">
        <v>4</v>
      </c>
      <c r="H58" s="461">
        <v>2</v>
      </c>
      <c r="I58" s="165">
        <v>-1</v>
      </c>
      <c r="J58" s="433" t="s">
        <v>27</v>
      </c>
      <c r="K58" s="535">
        <v>-9</v>
      </c>
      <c r="L58" s="412"/>
    </row>
    <row r="59" spans="2:12" ht="12" customHeight="1">
      <c r="B59" s="108"/>
      <c r="C59" s="89" t="s">
        <v>40</v>
      </c>
      <c r="D59" s="463">
        <v>99.5</v>
      </c>
      <c r="E59" s="185" t="s">
        <v>41</v>
      </c>
      <c r="F59" s="463">
        <v>102.1</v>
      </c>
      <c r="G59" s="537">
        <v>102.8</v>
      </c>
      <c r="H59" s="463">
        <v>101.4</v>
      </c>
      <c r="I59" s="537">
        <v>91.7</v>
      </c>
      <c r="J59" s="423" t="s">
        <v>41</v>
      </c>
      <c r="K59" s="536">
        <v>98.6</v>
      </c>
      <c r="L59" s="412"/>
    </row>
    <row r="60" spans="2:12" ht="15" customHeight="1">
      <c r="B60" s="113" t="s">
        <v>213</v>
      </c>
      <c r="C60" s="89" t="s">
        <v>36</v>
      </c>
      <c r="D60" s="461">
        <v>18</v>
      </c>
      <c r="E60" s="433" t="s">
        <v>27</v>
      </c>
      <c r="F60" s="461">
        <v>15</v>
      </c>
      <c r="G60" s="165">
        <v>10</v>
      </c>
      <c r="H60" s="461">
        <v>5</v>
      </c>
      <c r="I60" s="433" t="s">
        <v>27</v>
      </c>
      <c r="J60" s="433" t="s">
        <v>27</v>
      </c>
      <c r="K60" s="535">
        <v>3</v>
      </c>
      <c r="L60" s="412"/>
    </row>
    <row r="61" spans="2:12" ht="12" customHeight="1">
      <c r="B61" s="64" t="s">
        <v>47</v>
      </c>
      <c r="C61" s="89" t="s">
        <v>37</v>
      </c>
      <c r="D61" s="461">
        <v>18</v>
      </c>
      <c r="E61" s="433" t="s">
        <v>27</v>
      </c>
      <c r="F61" s="461">
        <v>15</v>
      </c>
      <c r="G61" s="165">
        <v>10</v>
      </c>
      <c r="H61" s="461">
        <v>5</v>
      </c>
      <c r="I61" s="433" t="s">
        <v>27</v>
      </c>
      <c r="J61" s="433" t="s">
        <v>27</v>
      </c>
      <c r="K61" s="535">
        <v>3</v>
      </c>
      <c r="L61" s="412"/>
    </row>
    <row r="62" spans="2:12" ht="12" customHeight="1">
      <c r="C62" s="89" t="s">
        <v>39</v>
      </c>
      <c r="D62" s="419" t="s">
        <v>27</v>
      </c>
      <c r="E62" s="419" t="s">
        <v>27</v>
      </c>
      <c r="F62" s="419" t="s">
        <v>27</v>
      </c>
      <c r="G62" s="419" t="s">
        <v>27</v>
      </c>
      <c r="H62" s="419" t="s">
        <v>27</v>
      </c>
      <c r="I62" s="419" t="s">
        <v>27</v>
      </c>
      <c r="J62" s="421" t="s">
        <v>27</v>
      </c>
      <c r="K62" s="421" t="s">
        <v>27</v>
      </c>
      <c r="L62" s="412"/>
    </row>
    <row r="63" spans="2:12" ht="12" customHeight="1">
      <c r="B63" s="108"/>
      <c r="C63" s="89" t="s">
        <v>40</v>
      </c>
      <c r="D63" s="463">
        <v>100</v>
      </c>
      <c r="E63" s="185" t="s">
        <v>41</v>
      </c>
      <c r="F63" s="463">
        <v>100</v>
      </c>
      <c r="G63" s="537">
        <v>100</v>
      </c>
      <c r="H63" s="463">
        <v>100</v>
      </c>
      <c r="I63" s="185" t="s">
        <v>41</v>
      </c>
      <c r="J63" s="423" t="s">
        <v>41</v>
      </c>
      <c r="K63" s="536">
        <v>100</v>
      </c>
      <c r="L63" s="412"/>
    </row>
    <row r="64" spans="2:12" ht="15" customHeight="1">
      <c r="B64" s="114" t="s">
        <v>460</v>
      </c>
      <c r="C64" s="89" t="s">
        <v>36</v>
      </c>
      <c r="D64" s="419">
        <v>194</v>
      </c>
      <c r="E64" s="433" t="s">
        <v>27</v>
      </c>
      <c r="F64" s="419">
        <v>19</v>
      </c>
      <c r="G64" s="448">
        <v>16</v>
      </c>
      <c r="H64" s="419">
        <v>3</v>
      </c>
      <c r="I64" s="447">
        <v>3</v>
      </c>
      <c r="J64" s="433" t="s">
        <v>27</v>
      </c>
      <c r="K64" s="421">
        <v>172</v>
      </c>
      <c r="L64" s="412"/>
    </row>
    <row r="65" spans="2:12" ht="12" customHeight="1">
      <c r="B65" s="64" t="s">
        <v>461</v>
      </c>
      <c r="C65" s="89" t="s">
        <v>37</v>
      </c>
      <c r="D65" s="419">
        <v>197</v>
      </c>
      <c r="E65" s="433" t="s">
        <v>27</v>
      </c>
      <c r="F65" s="419">
        <v>21</v>
      </c>
      <c r="G65" s="448">
        <v>17</v>
      </c>
      <c r="H65" s="419">
        <v>4</v>
      </c>
      <c r="I65" s="447">
        <v>3</v>
      </c>
      <c r="J65" s="433" t="s">
        <v>27</v>
      </c>
      <c r="K65" s="421">
        <v>173</v>
      </c>
      <c r="L65" s="412"/>
    </row>
    <row r="66" spans="2:12" ht="12" customHeight="1">
      <c r="C66" s="89" t="s">
        <v>39</v>
      </c>
      <c r="D66" s="419">
        <v>3</v>
      </c>
      <c r="E66" s="433" t="s">
        <v>27</v>
      </c>
      <c r="F66" s="419">
        <v>2</v>
      </c>
      <c r="G66" s="448">
        <v>1</v>
      </c>
      <c r="H66" s="419">
        <v>1</v>
      </c>
      <c r="I66" s="433" t="s">
        <v>27</v>
      </c>
      <c r="J66" s="433" t="s">
        <v>27</v>
      </c>
      <c r="K66" s="421">
        <v>1</v>
      </c>
      <c r="L66" s="412"/>
    </row>
    <row r="67" spans="2:12" ht="12" customHeight="1">
      <c r="B67" s="108"/>
      <c r="C67" s="89" t="s">
        <v>40</v>
      </c>
      <c r="D67" s="422">
        <v>101.5</v>
      </c>
      <c r="E67" s="185" t="s">
        <v>41</v>
      </c>
      <c r="F67" s="422">
        <v>110.5</v>
      </c>
      <c r="G67" s="185">
        <v>106.3</v>
      </c>
      <c r="H67" s="422">
        <v>133.30000000000001</v>
      </c>
      <c r="I67" s="449">
        <v>100</v>
      </c>
      <c r="J67" s="423" t="s">
        <v>41</v>
      </c>
      <c r="K67" s="423">
        <v>100.6</v>
      </c>
      <c r="L67" s="412"/>
    </row>
    <row r="68" spans="2:12" ht="15" customHeight="1">
      <c r="B68" s="113" t="s">
        <v>215</v>
      </c>
      <c r="C68" s="89" t="s">
        <v>36</v>
      </c>
      <c r="D68" s="461">
        <v>477</v>
      </c>
      <c r="E68" s="433" t="s">
        <v>27</v>
      </c>
      <c r="F68" s="461">
        <v>62</v>
      </c>
      <c r="G68" s="165">
        <v>31</v>
      </c>
      <c r="H68" s="461">
        <v>31</v>
      </c>
      <c r="I68" s="165">
        <v>6</v>
      </c>
      <c r="J68" s="433" t="s">
        <v>27</v>
      </c>
      <c r="K68" s="535">
        <v>408</v>
      </c>
      <c r="L68" s="412"/>
    </row>
    <row r="69" spans="2:12" ht="12" customHeight="1">
      <c r="B69" s="64" t="s">
        <v>48</v>
      </c>
      <c r="C69" s="89" t="s">
        <v>37</v>
      </c>
      <c r="D69" s="461">
        <v>471</v>
      </c>
      <c r="E69" s="433" t="s">
        <v>27</v>
      </c>
      <c r="F69" s="461">
        <v>63</v>
      </c>
      <c r="G69" s="165">
        <v>31</v>
      </c>
      <c r="H69" s="461">
        <v>32</v>
      </c>
      <c r="I69" s="165">
        <v>6</v>
      </c>
      <c r="J69" s="433" t="s">
        <v>27</v>
      </c>
      <c r="K69" s="535">
        <v>401</v>
      </c>
      <c r="L69" s="412"/>
    </row>
    <row r="70" spans="2:12" ht="12" customHeight="1">
      <c r="B70" s="122"/>
      <c r="C70" s="89" t="s">
        <v>39</v>
      </c>
      <c r="D70" s="461">
        <v>-6</v>
      </c>
      <c r="E70" s="433" t="s">
        <v>27</v>
      </c>
      <c r="F70" s="461">
        <v>1</v>
      </c>
      <c r="G70" s="433" t="s">
        <v>27</v>
      </c>
      <c r="H70" s="419">
        <v>1</v>
      </c>
      <c r="I70" s="433" t="s">
        <v>27</v>
      </c>
      <c r="J70" s="433" t="s">
        <v>27</v>
      </c>
      <c r="K70" s="535">
        <v>-7</v>
      </c>
      <c r="L70" s="412"/>
    </row>
    <row r="71" spans="2:12" ht="12" customHeight="1">
      <c r="B71" s="122"/>
      <c r="C71" s="89" t="s">
        <v>40</v>
      </c>
      <c r="D71" s="463">
        <v>98.7</v>
      </c>
      <c r="E71" s="185" t="s">
        <v>41</v>
      </c>
      <c r="F71" s="463">
        <v>101.6</v>
      </c>
      <c r="G71" s="537">
        <v>100</v>
      </c>
      <c r="H71" s="463">
        <v>103.2</v>
      </c>
      <c r="I71" s="537">
        <v>100</v>
      </c>
      <c r="J71" s="423" t="s">
        <v>41</v>
      </c>
      <c r="K71" s="536">
        <v>98.3</v>
      </c>
      <c r="L71" s="412"/>
    </row>
    <row r="72" spans="2:12" ht="15" customHeight="1">
      <c r="B72" s="114" t="s">
        <v>462</v>
      </c>
      <c r="C72" s="89" t="s">
        <v>36</v>
      </c>
      <c r="D72" s="461">
        <v>67</v>
      </c>
      <c r="E72" s="165">
        <v>1</v>
      </c>
      <c r="F72" s="461">
        <v>22</v>
      </c>
      <c r="G72" s="165">
        <v>14</v>
      </c>
      <c r="H72" s="461">
        <v>8</v>
      </c>
      <c r="I72" s="165">
        <v>2</v>
      </c>
      <c r="J72" s="433" t="s">
        <v>27</v>
      </c>
      <c r="K72" s="535">
        <v>42</v>
      </c>
      <c r="L72" s="414"/>
    </row>
    <row r="73" spans="2:12" ht="12" customHeight="1">
      <c r="B73" s="64" t="s">
        <v>116</v>
      </c>
      <c r="C73" s="89" t="s">
        <v>37</v>
      </c>
      <c r="D73" s="461">
        <v>67</v>
      </c>
      <c r="E73" s="165">
        <v>1</v>
      </c>
      <c r="F73" s="461">
        <v>24</v>
      </c>
      <c r="G73" s="165">
        <v>16</v>
      </c>
      <c r="H73" s="461">
        <v>8</v>
      </c>
      <c r="I73" s="165">
        <v>2</v>
      </c>
      <c r="J73" s="433" t="s">
        <v>27</v>
      </c>
      <c r="K73" s="535">
        <v>40</v>
      </c>
      <c r="L73" s="414"/>
    </row>
    <row r="74" spans="2:12" ht="12" customHeight="1">
      <c r="B74" s="118" t="s">
        <v>52</v>
      </c>
      <c r="C74" s="89" t="s">
        <v>39</v>
      </c>
      <c r="D74" s="433" t="s">
        <v>27</v>
      </c>
      <c r="E74" s="433" t="s">
        <v>27</v>
      </c>
      <c r="F74" s="419">
        <v>2</v>
      </c>
      <c r="G74" s="448">
        <v>2</v>
      </c>
      <c r="H74" s="433" t="s">
        <v>27</v>
      </c>
      <c r="I74" s="433" t="s">
        <v>27</v>
      </c>
      <c r="J74" s="433" t="s">
        <v>27</v>
      </c>
      <c r="K74" s="535">
        <v>-2</v>
      </c>
      <c r="L74" s="414"/>
    </row>
    <row r="75" spans="2:12" ht="12" customHeight="1">
      <c r="C75" s="89" t="s">
        <v>40</v>
      </c>
      <c r="D75" s="463">
        <v>100</v>
      </c>
      <c r="E75" s="537">
        <v>100</v>
      </c>
      <c r="F75" s="463">
        <v>109.1</v>
      </c>
      <c r="G75" s="537">
        <v>114.3</v>
      </c>
      <c r="H75" s="463">
        <v>100</v>
      </c>
      <c r="I75" s="537">
        <v>100</v>
      </c>
      <c r="J75" s="423" t="s">
        <v>41</v>
      </c>
      <c r="K75" s="536">
        <v>95.2</v>
      </c>
      <c r="L75" s="412"/>
    </row>
    <row r="76" spans="2:12" ht="15" customHeight="1">
      <c r="B76" s="114" t="s">
        <v>463</v>
      </c>
      <c r="C76" s="89" t="s">
        <v>36</v>
      </c>
      <c r="D76" s="461">
        <v>1007</v>
      </c>
      <c r="E76" s="433" t="s">
        <v>27</v>
      </c>
      <c r="F76" s="461">
        <v>223</v>
      </c>
      <c r="G76" s="165">
        <v>138</v>
      </c>
      <c r="H76" s="461">
        <v>85</v>
      </c>
      <c r="I76" s="433" t="s">
        <v>27</v>
      </c>
      <c r="J76" s="433" t="s">
        <v>27</v>
      </c>
      <c r="K76" s="535">
        <v>783</v>
      </c>
      <c r="L76" s="412"/>
    </row>
    <row r="77" spans="2:12" ht="12" customHeight="1">
      <c r="B77" s="114" t="s">
        <v>464</v>
      </c>
      <c r="C77" s="89" t="s">
        <v>37</v>
      </c>
      <c r="D77" s="461">
        <v>988</v>
      </c>
      <c r="E77" s="433" t="s">
        <v>27</v>
      </c>
      <c r="F77" s="461">
        <v>223</v>
      </c>
      <c r="G77" s="165">
        <v>140</v>
      </c>
      <c r="H77" s="461">
        <v>83</v>
      </c>
      <c r="I77" s="433" t="s">
        <v>27</v>
      </c>
      <c r="J77" s="433" t="s">
        <v>27</v>
      </c>
      <c r="K77" s="535">
        <v>764</v>
      </c>
      <c r="L77" s="412"/>
    </row>
    <row r="78" spans="2:12" ht="12" customHeight="1">
      <c r="B78" s="64" t="s">
        <v>993</v>
      </c>
      <c r="C78" s="89" t="s">
        <v>39</v>
      </c>
      <c r="D78" s="461">
        <v>-19</v>
      </c>
      <c r="E78" s="433" t="s">
        <v>27</v>
      </c>
      <c r="F78" s="433" t="s">
        <v>27</v>
      </c>
      <c r="G78" s="448">
        <v>2</v>
      </c>
      <c r="H78" s="461">
        <v>-2</v>
      </c>
      <c r="I78" s="433" t="s">
        <v>27</v>
      </c>
      <c r="J78" s="433" t="s">
        <v>27</v>
      </c>
      <c r="K78" s="535">
        <v>-19</v>
      </c>
      <c r="L78" s="412"/>
    </row>
    <row r="79" spans="2:12" ht="12" customHeight="1">
      <c r="B79" s="119" t="s">
        <v>509</v>
      </c>
      <c r="C79" s="89" t="s">
        <v>40</v>
      </c>
      <c r="D79" s="463">
        <v>98.1</v>
      </c>
      <c r="E79" s="185" t="s">
        <v>41</v>
      </c>
      <c r="F79" s="463">
        <v>100</v>
      </c>
      <c r="G79" s="537">
        <v>101.4</v>
      </c>
      <c r="H79" s="463">
        <v>97.6</v>
      </c>
      <c r="I79" s="185" t="s">
        <v>41</v>
      </c>
      <c r="J79" s="423" t="s">
        <v>41</v>
      </c>
      <c r="K79" s="536">
        <v>97.6</v>
      </c>
      <c r="L79" s="412"/>
    </row>
    <row r="80" spans="2:12" ht="15" customHeight="1">
      <c r="B80" s="114" t="s">
        <v>465</v>
      </c>
      <c r="C80" s="89" t="s">
        <v>36</v>
      </c>
      <c r="D80" s="461">
        <v>131</v>
      </c>
      <c r="E80" s="433" t="s">
        <v>27</v>
      </c>
      <c r="F80" s="461">
        <v>39</v>
      </c>
      <c r="G80" s="165">
        <v>31</v>
      </c>
      <c r="H80" s="461">
        <v>8</v>
      </c>
      <c r="I80" s="433" t="s">
        <v>27</v>
      </c>
      <c r="J80" s="433" t="s">
        <v>27</v>
      </c>
      <c r="K80" s="535">
        <v>92</v>
      </c>
      <c r="L80" s="412"/>
    </row>
    <row r="81" spans="2:12" ht="12" customHeight="1">
      <c r="B81" s="64" t="s">
        <v>49</v>
      </c>
      <c r="C81" s="89" t="s">
        <v>37</v>
      </c>
      <c r="D81" s="461">
        <v>131</v>
      </c>
      <c r="E81" s="433" t="s">
        <v>27</v>
      </c>
      <c r="F81" s="461">
        <v>41</v>
      </c>
      <c r="G81" s="165">
        <v>32</v>
      </c>
      <c r="H81" s="461">
        <v>9</v>
      </c>
      <c r="I81" s="433" t="s">
        <v>27</v>
      </c>
      <c r="J81" s="433" t="s">
        <v>27</v>
      </c>
      <c r="K81" s="535">
        <v>90</v>
      </c>
      <c r="L81" s="412"/>
    </row>
    <row r="82" spans="2:12" ht="12" customHeight="1">
      <c r="C82" s="89" t="s">
        <v>39</v>
      </c>
      <c r="D82" s="433" t="s">
        <v>27</v>
      </c>
      <c r="E82" s="433" t="s">
        <v>27</v>
      </c>
      <c r="F82" s="419">
        <v>2</v>
      </c>
      <c r="G82" s="448">
        <v>1</v>
      </c>
      <c r="H82" s="419">
        <v>1</v>
      </c>
      <c r="I82" s="433" t="s">
        <v>27</v>
      </c>
      <c r="J82" s="433" t="s">
        <v>27</v>
      </c>
      <c r="K82" s="535">
        <v>-2</v>
      </c>
      <c r="L82" s="412"/>
    </row>
    <row r="83" spans="2:12" ht="12" customHeight="1">
      <c r="B83" s="62"/>
      <c r="C83" s="89" t="s">
        <v>40</v>
      </c>
      <c r="D83" s="463">
        <v>100</v>
      </c>
      <c r="E83" s="185" t="s">
        <v>41</v>
      </c>
      <c r="F83" s="463">
        <v>105.1</v>
      </c>
      <c r="G83" s="537">
        <v>103.2</v>
      </c>
      <c r="H83" s="463">
        <v>112.5</v>
      </c>
      <c r="I83" s="185" t="s">
        <v>41</v>
      </c>
      <c r="J83" s="423" t="s">
        <v>41</v>
      </c>
      <c r="K83" s="536">
        <v>97.8</v>
      </c>
      <c r="L83" s="412"/>
    </row>
    <row r="84" spans="2:12" ht="15" customHeight="1">
      <c r="B84" s="114" t="s">
        <v>466</v>
      </c>
      <c r="C84" s="89" t="s">
        <v>36</v>
      </c>
      <c r="D84" s="461">
        <v>351</v>
      </c>
      <c r="E84" s="433" t="s">
        <v>27</v>
      </c>
      <c r="F84" s="461">
        <v>75</v>
      </c>
      <c r="G84" s="165">
        <v>29</v>
      </c>
      <c r="H84" s="461">
        <v>46</v>
      </c>
      <c r="I84" s="165">
        <v>3</v>
      </c>
      <c r="J84" s="433" t="s">
        <v>27</v>
      </c>
      <c r="K84" s="535">
        <v>272</v>
      </c>
      <c r="L84" s="412"/>
    </row>
    <row r="85" spans="2:12" ht="12" customHeight="1">
      <c r="B85" s="114" t="s">
        <v>467</v>
      </c>
      <c r="C85" s="89" t="s">
        <v>37</v>
      </c>
      <c r="D85" s="461">
        <v>341</v>
      </c>
      <c r="E85" s="433" t="s">
        <v>27</v>
      </c>
      <c r="F85" s="461">
        <v>74</v>
      </c>
      <c r="G85" s="165">
        <v>28</v>
      </c>
      <c r="H85" s="461">
        <v>46</v>
      </c>
      <c r="I85" s="165">
        <v>2</v>
      </c>
      <c r="J85" s="433" t="s">
        <v>27</v>
      </c>
      <c r="K85" s="535">
        <v>264</v>
      </c>
      <c r="L85" s="412"/>
    </row>
    <row r="86" spans="2:12" ht="12" customHeight="1">
      <c r="B86" s="64" t="s">
        <v>468</v>
      </c>
      <c r="C86" s="89" t="s">
        <v>39</v>
      </c>
      <c r="D86" s="461">
        <v>-10</v>
      </c>
      <c r="E86" s="433" t="s">
        <v>27</v>
      </c>
      <c r="F86" s="461">
        <v>-1</v>
      </c>
      <c r="G86" s="165">
        <v>-1</v>
      </c>
      <c r="H86" s="433" t="s">
        <v>27</v>
      </c>
      <c r="I86" s="448">
        <v>-1</v>
      </c>
      <c r="J86" s="433" t="s">
        <v>27</v>
      </c>
      <c r="K86" s="535">
        <v>-8</v>
      </c>
      <c r="L86" s="412"/>
    </row>
    <row r="87" spans="2:12" ht="12" customHeight="1">
      <c r="B87" s="64" t="s">
        <v>469</v>
      </c>
      <c r="C87" s="89" t="s">
        <v>40</v>
      </c>
      <c r="D87" s="463">
        <v>97.2</v>
      </c>
      <c r="E87" s="423" t="s">
        <v>41</v>
      </c>
      <c r="F87" s="463">
        <v>98.7</v>
      </c>
      <c r="G87" s="537">
        <v>96.6</v>
      </c>
      <c r="H87" s="463">
        <v>100</v>
      </c>
      <c r="I87" s="537">
        <v>66.7</v>
      </c>
      <c r="J87" s="423" t="s">
        <v>41</v>
      </c>
      <c r="K87" s="536">
        <v>97.1</v>
      </c>
      <c r="L87" s="412"/>
    </row>
    <row r="88" spans="2:12" ht="15" customHeight="1">
      <c r="B88" s="114" t="s">
        <v>51</v>
      </c>
      <c r="C88" s="89" t="s">
        <v>36</v>
      </c>
      <c r="D88" s="461">
        <v>14</v>
      </c>
      <c r="E88" s="433" t="s">
        <v>27</v>
      </c>
      <c r="F88" s="461">
        <v>9</v>
      </c>
      <c r="G88" s="165">
        <v>9</v>
      </c>
      <c r="H88" s="433" t="s">
        <v>27</v>
      </c>
      <c r="I88" s="433" t="s">
        <v>27</v>
      </c>
      <c r="J88" s="433" t="s">
        <v>27</v>
      </c>
      <c r="K88" s="535">
        <v>4</v>
      </c>
      <c r="L88" s="412"/>
    </row>
    <row r="89" spans="2:12" ht="12" customHeight="1">
      <c r="B89" s="114" t="s">
        <v>470</v>
      </c>
      <c r="C89" s="89" t="s">
        <v>37</v>
      </c>
      <c r="D89" s="461">
        <v>13</v>
      </c>
      <c r="E89" s="433" t="s">
        <v>27</v>
      </c>
      <c r="F89" s="461">
        <v>8</v>
      </c>
      <c r="G89" s="165">
        <v>8</v>
      </c>
      <c r="H89" s="433" t="s">
        <v>27</v>
      </c>
      <c r="I89" s="433" t="s">
        <v>27</v>
      </c>
      <c r="J89" s="433" t="s">
        <v>27</v>
      </c>
      <c r="K89" s="535">
        <v>4</v>
      </c>
      <c r="L89" s="412"/>
    </row>
    <row r="90" spans="2:12" ht="12" customHeight="1">
      <c r="B90" s="64" t="s">
        <v>472</v>
      </c>
      <c r="C90" s="89" t="s">
        <v>39</v>
      </c>
      <c r="D90" s="419">
        <v>-1</v>
      </c>
      <c r="E90" s="433" t="s">
        <v>27</v>
      </c>
      <c r="F90" s="419">
        <v>-1</v>
      </c>
      <c r="G90" s="448">
        <v>-1</v>
      </c>
      <c r="H90" s="433" t="s">
        <v>27</v>
      </c>
      <c r="I90" s="433" t="s">
        <v>27</v>
      </c>
      <c r="J90" s="506" t="s">
        <v>27</v>
      </c>
      <c r="K90" s="506" t="s">
        <v>27</v>
      </c>
      <c r="L90" s="412"/>
    </row>
    <row r="91" spans="2:12" ht="12" customHeight="1">
      <c r="B91" s="64" t="s">
        <v>471</v>
      </c>
      <c r="C91" s="89" t="s">
        <v>40</v>
      </c>
      <c r="D91" s="463">
        <v>92.9</v>
      </c>
      <c r="E91" s="423" t="s">
        <v>41</v>
      </c>
      <c r="F91" s="463">
        <v>88.9</v>
      </c>
      <c r="G91" s="537">
        <v>88.9</v>
      </c>
      <c r="H91" s="422" t="s">
        <v>41</v>
      </c>
      <c r="I91" s="185" t="s">
        <v>41</v>
      </c>
      <c r="J91" s="423" t="s">
        <v>41</v>
      </c>
      <c r="K91" s="536">
        <v>100</v>
      </c>
      <c r="L91" s="412"/>
    </row>
    <row r="92" spans="2:12" ht="15" customHeight="1">
      <c r="B92" s="114" t="s">
        <v>511</v>
      </c>
      <c r="C92" s="89" t="s">
        <v>36</v>
      </c>
      <c r="D92" s="461">
        <v>110</v>
      </c>
      <c r="E92" s="433" t="s">
        <v>27</v>
      </c>
      <c r="F92" s="461">
        <v>69</v>
      </c>
      <c r="G92" s="165">
        <v>56</v>
      </c>
      <c r="H92" s="461">
        <v>13</v>
      </c>
      <c r="I92" s="433" t="s">
        <v>27</v>
      </c>
      <c r="J92" s="506" t="s">
        <v>27</v>
      </c>
      <c r="K92" s="535">
        <v>41</v>
      </c>
      <c r="L92" s="412"/>
    </row>
    <row r="93" spans="2:12" ht="12" customHeight="1">
      <c r="B93" s="114" t="s">
        <v>512</v>
      </c>
      <c r="C93" s="89" t="s">
        <v>37</v>
      </c>
      <c r="D93" s="461">
        <v>110</v>
      </c>
      <c r="E93" s="433" t="s">
        <v>27</v>
      </c>
      <c r="F93" s="461">
        <v>69</v>
      </c>
      <c r="G93" s="165">
        <v>57</v>
      </c>
      <c r="H93" s="461">
        <v>12</v>
      </c>
      <c r="I93" s="433" t="s">
        <v>27</v>
      </c>
      <c r="J93" s="506" t="s">
        <v>27</v>
      </c>
      <c r="K93" s="535">
        <v>41</v>
      </c>
      <c r="L93" s="412"/>
    </row>
    <row r="94" spans="2:12" ht="12" customHeight="1">
      <c r="B94" s="64" t="s">
        <v>508</v>
      </c>
      <c r="C94" s="89" t="s">
        <v>39</v>
      </c>
      <c r="D94" s="433" t="s">
        <v>27</v>
      </c>
      <c r="E94" s="433" t="s">
        <v>27</v>
      </c>
      <c r="F94" s="433" t="s">
        <v>27</v>
      </c>
      <c r="G94" s="165">
        <v>1</v>
      </c>
      <c r="H94" s="461">
        <v>-1</v>
      </c>
      <c r="I94" s="433" t="s">
        <v>27</v>
      </c>
      <c r="J94" s="506" t="s">
        <v>27</v>
      </c>
      <c r="K94" s="506" t="s">
        <v>27</v>
      </c>
      <c r="L94" s="412"/>
    </row>
    <row r="95" spans="2:12" ht="12" customHeight="1">
      <c r="B95" s="64" t="s">
        <v>475</v>
      </c>
      <c r="C95" s="89" t="s">
        <v>40</v>
      </c>
      <c r="D95" s="463">
        <v>100</v>
      </c>
      <c r="E95" s="423" t="s">
        <v>41</v>
      </c>
      <c r="F95" s="463">
        <v>100</v>
      </c>
      <c r="G95" s="537">
        <v>101.8</v>
      </c>
      <c r="H95" s="463">
        <v>92.3</v>
      </c>
      <c r="I95" s="185" t="s">
        <v>41</v>
      </c>
      <c r="J95" s="423" t="s">
        <v>41</v>
      </c>
      <c r="K95" s="536">
        <v>100</v>
      </c>
      <c r="L95" s="412"/>
    </row>
    <row r="96" spans="2:12" ht="15" customHeight="1">
      <c r="B96" s="114" t="s">
        <v>614</v>
      </c>
      <c r="C96" s="89" t="s">
        <v>36</v>
      </c>
      <c r="D96" s="461">
        <v>21</v>
      </c>
      <c r="E96" s="433" t="s">
        <v>27</v>
      </c>
      <c r="F96" s="461">
        <v>10</v>
      </c>
      <c r="G96" s="165">
        <v>9</v>
      </c>
      <c r="H96" s="461">
        <v>1</v>
      </c>
      <c r="I96" s="433" t="s">
        <v>27</v>
      </c>
      <c r="J96" s="506" t="s">
        <v>27</v>
      </c>
      <c r="K96" s="535">
        <v>11</v>
      </c>
      <c r="L96" s="412"/>
    </row>
    <row r="97" spans="2:12" ht="12" customHeight="1">
      <c r="B97" s="64" t="s">
        <v>117</v>
      </c>
      <c r="C97" s="89" t="s">
        <v>37</v>
      </c>
      <c r="D97" s="461">
        <v>21</v>
      </c>
      <c r="E97" s="433" t="s">
        <v>27</v>
      </c>
      <c r="F97" s="461">
        <v>10</v>
      </c>
      <c r="G97" s="165">
        <v>9</v>
      </c>
      <c r="H97" s="461">
        <v>1</v>
      </c>
      <c r="I97" s="433" t="s">
        <v>27</v>
      </c>
      <c r="J97" s="506" t="s">
        <v>27</v>
      </c>
      <c r="K97" s="535">
        <v>11</v>
      </c>
      <c r="L97" s="412"/>
    </row>
    <row r="98" spans="2:12" ht="12" customHeight="1">
      <c r="B98" s="64" t="s">
        <v>473</v>
      </c>
      <c r="C98" s="89" t="s">
        <v>39</v>
      </c>
      <c r="D98" s="433" t="s">
        <v>27</v>
      </c>
      <c r="E98" s="433" t="s">
        <v>27</v>
      </c>
      <c r="F98" s="433" t="s">
        <v>27</v>
      </c>
      <c r="G98" s="433" t="s">
        <v>27</v>
      </c>
      <c r="H98" s="433" t="s">
        <v>27</v>
      </c>
      <c r="I98" s="433" t="s">
        <v>27</v>
      </c>
      <c r="J98" s="506" t="s">
        <v>27</v>
      </c>
      <c r="K98" s="506" t="s">
        <v>27</v>
      </c>
      <c r="L98" s="412"/>
    </row>
    <row r="99" spans="2:12" ht="12" customHeight="1">
      <c r="C99" s="89" t="s">
        <v>40</v>
      </c>
      <c r="D99" s="463">
        <v>100</v>
      </c>
      <c r="E99" s="423" t="s">
        <v>41</v>
      </c>
      <c r="F99" s="463">
        <v>100</v>
      </c>
      <c r="G99" s="537">
        <v>100</v>
      </c>
      <c r="H99" s="463">
        <v>100</v>
      </c>
      <c r="I99" s="185" t="s">
        <v>41</v>
      </c>
      <c r="J99" s="423" t="s">
        <v>41</v>
      </c>
      <c r="K99" s="536">
        <v>100</v>
      </c>
      <c r="L99" s="412"/>
    </row>
    <row r="100" spans="2:12" ht="15" customHeight="1">
      <c r="B100" s="114" t="s">
        <v>507</v>
      </c>
      <c r="C100" s="89" t="s">
        <v>36</v>
      </c>
      <c r="D100" s="461">
        <v>278</v>
      </c>
      <c r="E100" s="433" t="s">
        <v>27</v>
      </c>
      <c r="F100" s="461">
        <v>102</v>
      </c>
      <c r="G100" s="165">
        <v>65</v>
      </c>
      <c r="H100" s="461">
        <v>37</v>
      </c>
      <c r="I100" s="433" t="s">
        <v>27</v>
      </c>
      <c r="J100" s="433" t="s">
        <v>27</v>
      </c>
      <c r="K100" s="535">
        <v>175</v>
      </c>
      <c r="L100" s="412"/>
    </row>
    <row r="101" spans="2:12" ht="12" customHeight="1">
      <c r="B101" s="112" t="s">
        <v>506</v>
      </c>
      <c r="C101" s="89" t="s">
        <v>37</v>
      </c>
      <c r="D101" s="461">
        <v>295</v>
      </c>
      <c r="E101" s="433" t="s">
        <v>27</v>
      </c>
      <c r="F101" s="461">
        <v>111</v>
      </c>
      <c r="G101" s="165">
        <v>73</v>
      </c>
      <c r="H101" s="461">
        <v>38</v>
      </c>
      <c r="I101" s="433" t="s">
        <v>27</v>
      </c>
      <c r="J101" s="433" t="s">
        <v>27</v>
      </c>
      <c r="K101" s="535">
        <v>182</v>
      </c>
      <c r="L101" s="412"/>
    </row>
    <row r="102" spans="2:12" ht="12" customHeight="1">
      <c r="B102" s="64" t="s">
        <v>474</v>
      </c>
      <c r="C102" s="89" t="s">
        <v>39</v>
      </c>
      <c r="D102" s="461">
        <v>17</v>
      </c>
      <c r="E102" s="433" t="s">
        <v>27</v>
      </c>
      <c r="F102" s="461">
        <v>9</v>
      </c>
      <c r="G102" s="165">
        <v>8</v>
      </c>
      <c r="H102" s="461">
        <v>1</v>
      </c>
      <c r="I102" s="433" t="s">
        <v>27</v>
      </c>
      <c r="J102" s="433" t="s">
        <v>27</v>
      </c>
      <c r="K102" s="535">
        <v>7</v>
      </c>
      <c r="L102" s="412"/>
    </row>
    <row r="103" spans="2:12" ht="12" customHeight="1">
      <c r="B103" s="64" t="s">
        <v>475</v>
      </c>
      <c r="C103" s="89" t="s">
        <v>40</v>
      </c>
      <c r="D103" s="463">
        <v>106.1</v>
      </c>
      <c r="E103" s="423" t="s">
        <v>41</v>
      </c>
      <c r="F103" s="463">
        <v>108.8</v>
      </c>
      <c r="G103" s="537">
        <v>112.3</v>
      </c>
      <c r="H103" s="463">
        <v>102.7</v>
      </c>
      <c r="I103" s="185" t="s">
        <v>41</v>
      </c>
      <c r="J103" s="423" t="s">
        <v>41</v>
      </c>
      <c r="K103" s="536">
        <v>104</v>
      </c>
      <c r="L103" s="412"/>
    </row>
    <row r="104" spans="2:12" ht="15" customHeight="1">
      <c r="B104" s="114" t="s">
        <v>477</v>
      </c>
      <c r="C104" s="89" t="s">
        <v>36</v>
      </c>
      <c r="D104" s="461">
        <v>673</v>
      </c>
      <c r="E104" s="433" t="s">
        <v>27</v>
      </c>
      <c r="F104" s="461">
        <v>165</v>
      </c>
      <c r="G104" s="165">
        <v>94</v>
      </c>
      <c r="H104" s="461">
        <v>71</v>
      </c>
      <c r="I104" s="165">
        <v>2</v>
      </c>
      <c r="J104" s="433" t="s">
        <v>27</v>
      </c>
      <c r="K104" s="535">
        <v>506</v>
      </c>
      <c r="L104" s="412"/>
    </row>
    <row r="105" spans="2:12" ht="12" customHeight="1">
      <c r="B105" s="114" t="s">
        <v>476</v>
      </c>
      <c r="C105" s="89" t="s">
        <v>37</v>
      </c>
      <c r="D105" s="461">
        <v>663</v>
      </c>
      <c r="E105" s="433" t="s">
        <v>27</v>
      </c>
      <c r="F105" s="461">
        <v>166</v>
      </c>
      <c r="G105" s="165">
        <v>96</v>
      </c>
      <c r="H105" s="461">
        <v>70</v>
      </c>
      <c r="I105" s="165">
        <v>2</v>
      </c>
      <c r="J105" s="433" t="s">
        <v>27</v>
      </c>
      <c r="K105" s="535">
        <v>495</v>
      </c>
      <c r="L105" s="412"/>
    </row>
    <row r="106" spans="2:12" ht="12" customHeight="1">
      <c r="B106" s="64" t="s">
        <v>118</v>
      </c>
      <c r="C106" s="89" t="s">
        <v>39</v>
      </c>
      <c r="D106" s="461">
        <v>-10</v>
      </c>
      <c r="E106" s="433" t="s">
        <v>27</v>
      </c>
      <c r="F106" s="461">
        <v>1</v>
      </c>
      <c r="G106" s="165">
        <v>2</v>
      </c>
      <c r="H106" s="461">
        <v>-1</v>
      </c>
      <c r="I106" s="433" t="s">
        <v>27</v>
      </c>
      <c r="J106" s="433" t="s">
        <v>27</v>
      </c>
      <c r="K106" s="535">
        <v>-11</v>
      </c>
      <c r="L106" s="412"/>
    </row>
    <row r="107" spans="2:12" ht="12" customHeight="1">
      <c r="B107" s="64" t="s">
        <v>478</v>
      </c>
      <c r="C107" s="89" t="s">
        <v>40</v>
      </c>
      <c r="D107" s="463">
        <v>98.5</v>
      </c>
      <c r="E107" s="423" t="s">
        <v>41</v>
      </c>
      <c r="F107" s="463">
        <v>100.6</v>
      </c>
      <c r="G107" s="537">
        <v>102.1</v>
      </c>
      <c r="H107" s="463">
        <v>98.6</v>
      </c>
      <c r="I107" s="537">
        <v>100</v>
      </c>
      <c r="J107" s="423" t="s">
        <v>41</v>
      </c>
      <c r="K107" s="536">
        <v>97.8</v>
      </c>
      <c r="L107" s="412"/>
    </row>
    <row r="108" spans="2:12" ht="15" customHeight="1">
      <c r="B108" s="113" t="s">
        <v>53</v>
      </c>
      <c r="C108" s="89" t="s">
        <v>36</v>
      </c>
      <c r="D108" s="461">
        <v>71</v>
      </c>
      <c r="E108" s="433" t="s">
        <v>27</v>
      </c>
      <c r="F108" s="461">
        <v>40</v>
      </c>
      <c r="G108" s="165">
        <v>29</v>
      </c>
      <c r="H108" s="461">
        <v>11</v>
      </c>
      <c r="I108" s="433" t="s">
        <v>27</v>
      </c>
      <c r="J108" s="433" t="s">
        <v>27</v>
      </c>
      <c r="K108" s="535">
        <v>31</v>
      </c>
      <c r="L108" s="412"/>
    </row>
    <row r="109" spans="2:12" ht="12" customHeight="1">
      <c r="B109" s="64" t="s">
        <v>54</v>
      </c>
      <c r="C109" s="89" t="s">
        <v>37</v>
      </c>
      <c r="D109" s="461">
        <v>80</v>
      </c>
      <c r="E109" s="433" t="s">
        <v>27</v>
      </c>
      <c r="F109" s="461">
        <v>47</v>
      </c>
      <c r="G109" s="165">
        <v>36</v>
      </c>
      <c r="H109" s="461">
        <v>11</v>
      </c>
      <c r="I109" s="433" t="s">
        <v>27</v>
      </c>
      <c r="J109" s="433" t="s">
        <v>27</v>
      </c>
      <c r="K109" s="535">
        <v>32</v>
      </c>
      <c r="L109" s="412"/>
    </row>
    <row r="110" spans="2:12" ht="12" customHeight="1">
      <c r="B110" s="186"/>
      <c r="C110" s="89" t="s">
        <v>39</v>
      </c>
      <c r="D110" s="461">
        <v>9</v>
      </c>
      <c r="E110" s="433" t="s">
        <v>27</v>
      </c>
      <c r="F110" s="461">
        <v>7</v>
      </c>
      <c r="G110" s="165">
        <v>7</v>
      </c>
      <c r="H110" s="433" t="s">
        <v>27</v>
      </c>
      <c r="I110" s="433" t="s">
        <v>27</v>
      </c>
      <c r="J110" s="433" t="s">
        <v>27</v>
      </c>
      <c r="K110" s="535">
        <v>1</v>
      </c>
      <c r="L110" s="412"/>
    </row>
    <row r="111" spans="2:12" ht="12" customHeight="1">
      <c r="B111" s="186"/>
      <c r="C111" s="89" t="s">
        <v>40</v>
      </c>
      <c r="D111" s="463">
        <v>112.7</v>
      </c>
      <c r="E111" s="423" t="s">
        <v>41</v>
      </c>
      <c r="F111" s="463">
        <v>117.5</v>
      </c>
      <c r="G111" s="537">
        <v>124.1</v>
      </c>
      <c r="H111" s="463">
        <v>100</v>
      </c>
      <c r="I111" s="185" t="s">
        <v>41</v>
      </c>
      <c r="J111" s="423" t="s">
        <v>41</v>
      </c>
      <c r="K111" s="536">
        <v>103.2</v>
      </c>
      <c r="L111" s="412"/>
    </row>
    <row r="112" spans="2:12" ht="15" customHeight="1">
      <c r="B112" s="114" t="s">
        <v>482</v>
      </c>
      <c r="C112" s="89" t="s">
        <v>36</v>
      </c>
      <c r="D112" s="461">
        <v>1747</v>
      </c>
      <c r="E112" s="433" t="s">
        <v>27</v>
      </c>
      <c r="F112" s="461">
        <v>326</v>
      </c>
      <c r="G112" s="165">
        <v>213</v>
      </c>
      <c r="H112" s="461">
        <v>113</v>
      </c>
      <c r="I112" s="165">
        <v>2</v>
      </c>
      <c r="J112" s="433" t="s">
        <v>27</v>
      </c>
      <c r="K112" s="535">
        <v>1419</v>
      </c>
      <c r="L112" s="412"/>
    </row>
    <row r="113" spans="2:12" ht="12" customHeight="1">
      <c r="B113" s="64" t="s">
        <v>346</v>
      </c>
      <c r="C113" s="89" t="s">
        <v>37</v>
      </c>
      <c r="D113" s="461">
        <v>1776</v>
      </c>
      <c r="E113" s="433" t="s">
        <v>27</v>
      </c>
      <c r="F113" s="461">
        <v>337</v>
      </c>
      <c r="G113" s="165">
        <v>219</v>
      </c>
      <c r="H113" s="461">
        <v>118</v>
      </c>
      <c r="I113" s="165">
        <v>3</v>
      </c>
      <c r="J113" s="433" t="s">
        <v>27</v>
      </c>
      <c r="K113" s="535">
        <v>1436</v>
      </c>
      <c r="L113" s="412"/>
    </row>
    <row r="114" spans="2:12" ht="12" customHeight="1">
      <c r="B114" s="64"/>
      <c r="C114" s="89" t="s">
        <v>39</v>
      </c>
      <c r="D114" s="461">
        <v>29</v>
      </c>
      <c r="E114" s="433" t="s">
        <v>27</v>
      </c>
      <c r="F114" s="461">
        <v>11</v>
      </c>
      <c r="G114" s="165">
        <v>6</v>
      </c>
      <c r="H114" s="461">
        <v>5</v>
      </c>
      <c r="I114" s="448">
        <v>1</v>
      </c>
      <c r="J114" s="433" t="s">
        <v>27</v>
      </c>
      <c r="K114" s="535">
        <v>17</v>
      </c>
      <c r="L114" s="412"/>
    </row>
    <row r="115" spans="2:12" ht="12" customHeight="1">
      <c r="B115" s="108"/>
      <c r="C115" s="89" t="s">
        <v>40</v>
      </c>
      <c r="D115" s="463">
        <v>101.7</v>
      </c>
      <c r="E115" s="423" t="s">
        <v>41</v>
      </c>
      <c r="F115" s="463">
        <v>103.4</v>
      </c>
      <c r="G115" s="537">
        <v>102.8</v>
      </c>
      <c r="H115" s="463">
        <v>104.4</v>
      </c>
      <c r="I115" s="537">
        <v>150</v>
      </c>
      <c r="J115" s="423" t="s">
        <v>41</v>
      </c>
      <c r="K115" s="536">
        <v>101.2</v>
      </c>
      <c r="L115" s="412"/>
    </row>
    <row r="116" spans="2:12" ht="15" customHeight="1">
      <c r="B116" s="114" t="s">
        <v>120</v>
      </c>
      <c r="C116" s="89" t="s">
        <v>36</v>
      </c>
      <c r="D116" s="461">
        <v>99</v>
      </c>
      <c r="E116" s="433" t="s">
        <v>27</v>
      </c>
      <c r="F116" s="461">
        <v>34</v>
      </c>
      <c r="G116" s="165">
        <v>23</v>
      </c>
      <c r="H116" s="461">
        <v>11</v>
      </c>
      <c r="I116" s="165">
        <v>1</v>
      </c>
      <c r="J116" s="433" t="s">
        <v>27</v>
      </c>
      <c r="K116" s="535">
        <v>64</v>
      </c>
      <c r="L116" s="412"/>
    </row>
    <row r="117" spans="2:12" ht="12" customHeight="1">
      <c r="B117" s="114" t="s">
        <v>121</v>
      </c>
      <c r="C117" s="89" t="s">
        <v>37</v>
      </c>
      <c r="D117" s="461">
        <v>94</v>
      </c>
      <c r="E117" s="433" t="s">
        <v>27</v>
      </c>
      <c r="F117" s="461">
        <v>30</v>
      </c>
      <c r="G117" s="165">
        <v>19</v>
      </c>
      <c r="H117" s="461">
        <v>11</v>
      </c>
      <c r="I117" s="165">
        <v>1</v>
      </c>
      <c r="J117" s="433" t="s">
        <v>27</v>
      </c>
      <c r="K117" s="535">
        <v>63</v>
      </c>
      <c r="L117" s="412"/>
    </row>
    <row r="118" spans="2:12" ht="12" customHeight="1">
      <c r="B118" s="64" t="s">
        <v>479</v>
      </c>
      <c r="C118" s="89" t="s">
        <v>39</v>
      </c>
      <c r="D118" s="461">
        <v>-5</v>
      </c>
      <c r="E118" s="433" t="s">
        <v>27</v>
      </c>
      <c r="F118" s="461">
        <v>-4</v>
      </c>
      <c r="G118" s="165">
        <v>-4</v>
      </c>
      <c r="H118" s="433" t="s">
        <v>27</v>
      </c>
      <c r="I118" s="433" t="s">
        <v>27</v>
      </c>
      <c r="J118" s="433" t="s">
        <v>27</v>
      </c>
      <c r="K118" s="535">
        <v>-1</v>
      </c>
      <c r="L118" s="412"/>
    </row>
    <row r="119" spans="2:12" ht="12" customHeight="1">
      <c r="B119" s="64" t="s">
        <v>480</v>
      </c>
      <c r="C119" s="89" t="s">
        <v>40</v>
      </c>
      <c r="D119" s="463">
        <v>94.9</v>
      </c>
      <c r="E119" s="423" t="s">
        <v>41</v>
      </c>
      <c r="F119" s="463">
        <v>88.2</v>
      </c>
      <c r="G119" s="537">
        <v>82.6</v>
      </c>
      <c r="H119" s="463">
        <v>100</v>
      </c>
      <c r="I119" s="537">
        <v>100</v>
      </c>
      <c r="J119" s="423" t="s">
        <v>41</v>
      </c>
      <c r="K119" s="536">
        <v>98.4</v>
      </c>
      <c r="L119" s="412"/>
    </row>
    <row r="120" spans="2:12" ht="15" customHeight="1">
      <c r="B120" s="114" t="s">
        <v>481</v>
      </c>
      <c r="C120" s="89" t="s">
        <v>36</v>
      </c>
      <c r="D120" s="461">
        <v>103</v>
      </c>
      <c r="E120" s="433" t="s">
        <v>27</v>
      </c>
      <c r="F120" s="461">
        <v>35</v>
      </c>
      <c r="G120" s="165">
        <v>26</v>
      </c>
      <c r="H120" s="461">
        <v>9</v>
      </c>
      <c r="I120" s="165">
        <v>1</v>
      </c>
      <c r="J120" s="433" t="s">
        <v>27</v>
      </c>
      <c r="K120" s="535">
        <v>66</v>
      </c>
      <c r="L120" s="412"/>
    </row>
    <row r="121" spans="2:12" ht="12" customHeight="1">
      <c r="B121" s="64" t="s">
        <v>57</v>
      </c>
      <c r="C121" s="89" t="s">
        <v>37</v>
      </c>
      <c r="D121" s="461">
        <v>122</v>
      </c>
      <c r="E121" s="433" t="s">
        <v>27</v>
      </c>
      <c r="F121" s="461">
        <v>38</v>
      </c>
      <c r="G121" s="165">
        <v>28</v>
      </c>
      <c r="H121" s="461">
        <v>10</v>
      </c>
      <c r="I121" s="165">
        <v>1</v>
      </c>
      <c r="J121" s="433" t="s">
        <v>27</v>
      </c>
      <c r="K121" s="535">
        <v>82</v>
      </c>
      <c r="L121" s="412"/>
    </row>
    <row r="122" spans="2:12" ht="12" customHeight="1">
      <c r="B122" s="4"/>
      <c r="C122" s="89" t="s">
        <v>39</v>
      </c>
      <c r="D122" s="461">
        <v>19</v>
      </c>
      <c r="E122" s="433" t="s">
        <v>27</v>
      </c>
      <c r="F122" s="419">
        <v>3</v>
      </c>
      <c r="G122" s="448">
        <v>2</v>
      </c>
      <c r="H122" s="419">
        <v>1</v>
      </c>
      <c r="I122" s="433" t="s">
        <v>27</v>
      </c>
      <c r="J122" s="433" t="s">
        <v>27</v>
      </c>
      <c r="K122" s="535">
        <v>16</v>
      </c>
      <c r="L122" s="412"/>
    </row>
    <row r="123" spans="2:12" ht="12" customHeight="1">
      <c r="B123" s="64"/>
      <c r="C123" s="89" t="s">
        <v>40</v>
      </c>
      <c r="D123" s="463">
        <v>118.4</v>
      </c>
      <c r="E123" s="423" t="s">
        <v>41</v>
      </c>
      <c r="F123" s="463">
        <v>108.6</v>
      </c>
      <c r="G123" s="537">
        <v>107.7</v>
      </c>
      <c r="H123" s="463">
        <v>111.1</v>
      </c>
      <c r="I123" s="537">
        <v>100</v>
      </c>
      <c r="J123" s="423" t="s">
        <v>41</v>
      </c>
      <c r="K123" s="536">
        <v>124.2</v>
      </c>
      <c r="L123" s="412"/>
    </row>
    <row r="124" spans="2:12" ht="15" customHeight="1">
      <c r="B124" s="114" t="s">
        <v>483</v>
      </c>
      <c r="C124" s="89" t="s">
        <v>36</v>
      </c>
      <c r="D124" s="461">
        <v>230</v>
      </c>
      <c r="E124" s="433" t="s">
        <v>27</v>
      </c>
      <c r="F124" s="535">
        <v>99</v>
      </c>
      <c r="G124" s="461">
        <v>73</v>
      </c>
      <c r="H124" s="165">
        <v>26</v>
      </c>
      <c r="I124" s="461">
        <v>2</v>
      </c>
      <c r="J124" s="433" t="s">
        <v>27</v>
      </c>
      <c r="K124" s="535">
        <v>129</v>
      </c>
      <c r="L124" s="412"/>
    </row>
    <row r="125" spans="2:12" ht="12" customHeight="1">
      <c r="B125" s="64" t="s">
        <v>484</v>
      </c>
      <c r="C125" s="89" t="s">
        <v>37</v>
      </c>
      <c r="D125" s="461">
        <v>226</v>
      </c>
      <c r="E125" s="433" t="s">
        <v>27</v>
      </c>
      <c r="F125" s="535">
        <v>102</v>
      </c>
      <c r="G125" s="461">
        <v>76</v>
      </c>
      <c r="H125" s="165">
        <v>26</v>
      </c>
      <c r="I125" s="461">
        <v>2</v>
      </c>
      <c r="J125" s="433" t="s">
        <v>27</v>
      </c>
      <c r="K125" s="535">
        <v>122</v>
      </c>
      <c r="L125" s="412"/>
    </row>
    <row r="126" spans="2:12" ht="12" customHeight="1">
      <c r="B126" s="64" t="s">
        <v>489</v>
      </c>
      <c r="C126" s="89" t="s">
        <v>39</v>
      </c>
      <c r="D126" s="461">
        <v>-4</v>
      </c>
      <c r="E126" s="433" t="s">
        <v>27</v>
      </c>
      <c r="F126" s="535">
        <v>3</v>
      </c>
      <c r="G126" s="461">
        <v>3</v>
      </c>
      <c r="H126" s="433" t="s">
        <v>27</v>
      </c>
      <c r="I126" s="433" t="s">
        <v>27</v>
      </c>
      <c r="J126" s="433" t="s">
        <v>27</v>
      </c>
      <c r="K126" s="421">
        <v>-7</v>
      </c>
      <c r="L126" s="412"/>
    </row>
    <row r="127" spans="2:12" ht="12" customHeight="1">
      <c r="B127" s="122"/>
      <c r="C127" s="89" t="s">
        <v>40</v>
      </c>
      <c r="D127" s="463">
        <v>98.3</v>
      </c>
      <c r="E127" s="423" t="s">
        <v>41</v>
      </c>
      <c r="F127" s="536">
        <v>103</v>
      </c>
      <c r="G127" s="463">
        <v>104.1</v>
      </c>
      <c r="H127" s="537">
        <v>100</v>
      </c>
      <c r="I127" s="463">
        <v>100</v>
      </c>
      <c r="J127" s="423" t="s">
        <v>41</v>
      </c>
      <c r="K127" s="536">
        <v>94.6</v>
      </c>
      <c r="L127" s="412"/>
    </row>
    <row r="128" spans="2:12" ht="15" customHeight="1">
      <c r="B128" s="114" t="s">
        <v>485</v>
      </c>
      <c r="C128" s="89" t="s">
        <v>36</v>
      </c>
      <c r="D128" s="461">
        <v>50</v>
      </c>
      <c r="E128" s="433" t="s">
        <v>27</v>
      </c>
      <c r="F128" s="535">
        <v>24</v>
      </c>
      <c r="G128" s="461">
        <v>18</v>
      </c>
      <c r="H128" s="165">
        <v>6</v>
      </c>
      <c r="I128" s="461">
        <v>2</v>
      </c>
      <c r="J128" s="433" t="s">
        <v>27</v>
      </c>
      <c r="K128" s="535">
        <v>24</v>
      </c>
      <c r="L128" s="412"/>
    </row>
    <row r="129" spans="2:12" ht="12" customHeight="1">
      <c r="B129" s="114" t="s">
        <v>486</v>
      </c>
      <c r="C129" s="89" t="s">
        <v>37</v>
      </c>
      <c r="D129" s="461">
        <v>55</v>
      </c>
      <c r="E129" s="433" t="s">
        <v>27</v>
      </c>
      <c r="F129" s="535">
        <v>26</v>
      </c>
      <c r="G129" s="461">
        <v>20</v>
      </c>
      <c r="H129" s="165">
        <v>6</v>
      </c>
      <c r="I129" s="461">
        <v>1</v>
      </c>
      <c r="J129" s="433" t="s">
        <v>27</v>
      </c>
      <c r="K129" s="535">
        <v>28</v>
      </c>
      <c r="L129" s="412"/>
    </row>
    <row r="130" spans="2:12" ht="12" customHeight="1">
      <c r="B130" s="64" t="s">
        <v>487</v>
      </c>
      <c r="C130" s="89" t="s">
        <v>39</v>
      </c>
      <c r="D130" s="419">
        <v>5</v>
      </c>
      <c r="E130" s="433" t="s">
        <v>27</v>
      </c>
      <c r="F130" s="535">
        <v>2</v>
      </c>
      <c r="G130" s="461">
        <v>2</v>
      </c>
      <c r="H130" s="433" t="s">
        <v>27</v>
      </c>
      <c r="I130" s="419">
        <v>-1</v>
      </c>
      <c r="J130" s="433" t="s">
        <v>27</v>
      </c>
      <c r="K130" s="535">
        <v>4</v>
      </c>
      <c r="L130" s="412"/>
    </row>
    <row r="131" spans="2:12" ht="12" customHeight="1">
      <c r="B131" s="64" t="s">
        <v>488</v>
      </c>
      <c r="C131" s="89" t="s">
        <v>40</v>
      </c>
      <c r="D131" s="463">
        <v>110</v>
      </c>
      <c r="E131" s="423" t="s">
        <v>41</v>
      </c>
      <c r="F131" s="536">
        <v>108.3</v>
      </c>
      <c r="G131" s="463">
        <v>111.1</v>
      </c>
      <c r="H131" s="537">
        <v>100</v>
      </c>
      <c r="I131" s="463">
        <v>50</v>
      </c>
      <c r="J131" s="423" t="s">
        <v>41</v>
      </c>
      <c r="K131" s="536">
        <v>116.7</v>
      </c>
      <c r="L131" s="412"/>
    </row>
    <row r="132" spans="2:12" ht="15" customHeight="1">
      <c r="B132" s="114" t="s">
        <v>490</v>
      </c>
      <c r="C132" s="89" t="s">
        <v>36</v>
      </c>
      <c r="D132" s="461">
        <v>39</v>
      </c>
      <c r="E132" s="433" t="s">
        <v>27</v>
      </c>
      <c r="F132" s="535">
        <v>18</v>
      </c>
      <c r="G132" s="461">
        <v>13</v>
      </c>
      <c r="H132" s="165">
        <v>5</v>
      </c>
      <c r="I132" s="433" t="s">
        <v>27</v>
      </c>
      <c r="J132" s="433" t="s">
        <v>27</v>
      </c>
      <c r="K132" s="535">
        <v>21</v>
      </c>
      <c r="L132" s="412"/>
    </row>
    <row r="133" spans="2:12" ht="12" customHeight="1">
      <c r="B133" s="114" t="s">
        <v>491</v>
      </c>
      <c r="C133" s="89" t="s">
        <v>37</v>
      </c>
      <c r="D133" s="461">
        <v>40</v>
      </c>
      <c r="E133" s="433" t="s">
        <v>27</v>
      </c>
      <c r="F133" s="535">
        <v>20</v>
      </c>
      <c r="G133" s="461">
        <v>13</v>
      </c>
      <c r="H133" s="165">
        <v>7</v>
      </c>
      <c r="I133" s="433" t="s">
        <v>27</v>
      </c>
      <c r="J133" s="433" t="s">
        <v>27</v>
      </c>
      <c r="K133" s="535">
        <v>20</v>
      </c>
      <c r="L133" s="412"/>
    </row>
    <row r="134" spans="2:12" ht="12" customHeight="1">
      <c r="B134" s="64" t="s">
        <v>59</v>
      </c>
      <c r="C134" s="89" t="s">
        <v>39</v>
      </c>
      <c r="D134" s="461">
        <v>1</v>
      </c>
      <c r="E134" s="433" t="s">
        <v>27</v>
      </c>
      <c r="F134" s="421">
        <v>2</v>
      </c>
      <c r="G134" s="433" t="s">
        <v>27</v>
      </c>
      <c r="H134" s="448">
        <v>2</v>
      </c>
      <c r="I134" s="433" t="s">
        <v>27</v>
      </c>
      <c r="J134" s="433" t="s">
        <v>27</v>
      </c>
      <c r="K134" s="535">
        <v>-1</v>
      </c>
      <c r="L134" s="412"/>
    </row>
    <row r="135" spans="2:12" ht="12" customHeight="1">
      <c r="B135" s="64"/>
      <c r="C135" s="89" t="s">
        <v>40</v>
      </c>
      <c r="D135" s="463">
        <v>102.6</v>
      </c>
      <c r="E135" s="423" t="s">
        <v>41</v>
      </c>
      <c r="F135" s="536">
        <v>111.1</v>
      </c>
      <c r="G135" s="463">
        <v>100</v>
      </c>
      <c r="H135" s="537">
        <v>140</v>
      </c>
      <c r="I135" s="422" t="s">
        <v>41</v>
      </c>
      <c r="J135" s="423" t="s">
        <v>41</v>
      </c>
      <c r="K135" s="536">
        <v>95.2</v>
      </c>
      <c r="L135" s="412"/>
    </row>
    <row r="136" spans="2:12" ht="15" customHeight="1">
      <c r="B136" s="113" t="s">
        <v>217</v>
      </c>
      <c r="C136" s="89" t="s">
        <v>36</v>
      </c>
      <c r="D136" s="461">
        <v>789</v>
      </c>
      <c r="E136" s="433" t="s">
        <v>27</v>
      </c>
      <c r="F136" s="535">
        <v>131</v>
      </c>
      <c r="G136" s="461">
        <v>73</v>
      </c>
      <c r="H136" s="165">
        <v>58</v>
      </c>
      <c r="I136" s="461">
        <v>5</v>
      </c>
      <c r="J136" s="433" t="s">
        <v>27</v>
      </c>
      <c r="K136" s="535">
        <v>653</v>
      </c>
      <c r="L136" s="412"/>
    </row>
    <row r="137" spans="2:12" ht="12" customHeight="1">
      <c r="B137" s="64" t="s">
        <v>60</v>
      </c>
      <c r="C137" s="89" t="s">
        <v>37</v>
      </c>
      <c r="D137" s="461">
        <v>807</v>
      </c>
      <c r="E137" s="433" t="s">
        <v>27</v>
      </c>
      <c r="F137" s="535">
        <v>133</v>
      </c>
      <c r="G137" s="461">
        <v>75</v>
      </c>
      <c r="H137" s="165">
        <v>58</v>
      </c>
      <c r="I137" s="461">
        <v>5</v>
      </c>
      <c r="J137" s="433" t="s">
        <v>27</v>
      </c>
      <c r="K137" s="535">
        <v>669</v>
      </c>
      <c r="L137" s="412"/>
    </row>
    <row r="138" spans="2:12" ht="12" customHeight="1">
      <c r="B138" s="122"/>
      <c r="C138" s="89" t="s">
        <v>39</v>
      </c>
      <c r="D138" s="461">
        <v>18</v>
      </c>
      <c r="E138" s="433" t="s">
        <v>27</v>
      </c>
      <c r="F138" s="535">
        <v>2</v>
      </c>
      <c r="G138" s="461">
        <v>2</v>
      </c>
      <c r="H138" s="433" t="s">
        <v>27</v>
      </c>
      <c r="I138" s="433" t="s">
        <v>27</v>
      </c>
      <c r="J138" s="433" t="s">
        <v>27</v>
      </c>
      <c r="K138" s="535">
        <v>16</v>
      </c>
      <c r="L138" s="412"/>
    </row>
    <row r="139" spans="2:12" ht="12" customHeight="1">
      <c r="B139" s="122"/>
      <c r="C139" s="89" t="s">
        <v>40</v>
      </c>
      <c r="D139" s="463">
        <v>102.3</v>
      </c>
      <c r="E139" s="423" t="s">
        <v>41</v>
      </c>
      <c r="F139" s="536">
        <v>101.5</v>
      </c>
      <c r="G139" s="463">
        <v>102.7</v>
      </c>
      <c r="H139" s="537">
        <v>100</v>
      </c>
      <c r="I139" s="463">
        <v>100</v>
      </c>
      <c r="J139" s="423" t="s">
        <v>41</v>
      </c>
      <c r="K139" s="536">
        <v>102.5</v>
      </c>
      <c r="L139" s="412"/>
    </row>
    <row r="140" spans="2:12" ht="15" customHeight="1">
      <c r="B140" s="113" t="s">
        <v>492</v>
      </c>
      <c r="C140" s="89" t="s">
        <v>36</v>
      </c>
      <c r="D140" s="461">
        <v>482</v>
      </c>
      <c r="E140" s="433" t="s">
        <v>27</v>
      </c>
      <c r="F140" s="535">
        <v>65</v>
      </c>
      <c r="G140" s="461">
        <v>35</v>
      </c>
      <c r="H140" s="165">
        <v>30</v>
      </c>
      <c r="I140" s="461">
        <v>1</v>
      </c>
      <c r="J140" s="433" t="s">
        <v>27</v>
      </c>
      <c r="K140" s="535">
        <v>416</v>
      </c>
      <c r="L140" s="412"/>
    </row>
    <row r="141" spans="2:12" ht="12" customHeight="1">
      <c r="B141" s="64" t="s">
        <v>62</v>
      </c>
      <c r="C141" s="89" t="s">
        <v>37</v>
      </c>
      <c r="D141" s="461">
        <v>476</v>
      </c>
      <c r="E141" s="433" t="s">
        <v>27</v>
      </c>
      <c r="F141" s="535">
        <v>65</v>
      </c>
      <c r="G141" s="461">
        <v>34</v>
      </c>
      <c r="H141" s="165">
        <v>31</v>
      </c>
      <c r="I141" s="461">
        <v>1</v>
      </c>
      <c r="J141" s="433" t="s">
        <v>27</v>
      </c>
      <c r="K141" s="535">
        <v>410</v>
      </c>
      <c r="L141" s="412"/>
    </row>
    <row r="142" spans="2:12" ht="12" customHeight="1">
      <c r="B142" s="108"/>
      <c r="C142" s="89" t="s">
        <v>39</v>
      </c>
      <c r="D142" s="461">
        <v>-6</v>
      </c>
      <c r="E142" s="433" t="s">
        <v>27</v>
      </c>
      <c r="F142" s="433" t="s">
        <v>27</v>
      </c>
      <c r="G142" s="461">
        <v>-1</v>
      </c>
      <c r="H142" s="165">
        <v>1</v>
      </c>
      <c r="I142" s="433" t="s">
        <v>27</v>
      </c>
      <c r="J142" s="433" t="s">
        <v>27</v>
      </c>
      <c r="K142" s="535">
        <v>-6</v>
      </c>
      <c r="L142" s="412"/>
    </row>
    <row r="143" spans="2:12" ht="12" customHeight="1">
      <c r="B143" s="108"/>
      <c r="C143" s="89" t="s">
        <v>40</v>
      </c>
      <c r="D143" s="463">
        <v>98.8</v>
      </c>
      <c r="E143" s="423" t="s">
        <v>41</v>
      </c>
      <c r="F143" s="536">
        <v>100</v>
      </c>
      <c r="G143" s="463">
        <v>97.1</v>
      </c>
      <c r="H143" s="537">
        <v>103.3</v>
      </c>
      <c r="I143" s="463">
        <v>100</v>
      </c>
      <c r="J143" s="423" t="s">
        <v>41</v>
      </c>
      <c r="K143" s="536">
        <v>98.6</v>
      </c>
      <c r="L143" s="412"/>
    </row>
    <row r="144" spans="2:12" ht="15" customHeight="1">
      <c r="B144" s="114" t="s">
        <v>493</v>
      </c>
      <c r="C144" s="89" t="s">
        <v>36</v>
      </c>
      <c r="D144" s="461">
        <v>1064</v>
      </c>
      <c r="E144" s="433" t="s">
        <v>27</v>
      </c>
      <c r="F144" s="535">
        <v>165</v>
      </c>
      <c r="G144" s="461">
        <v>90</v>
      </c>
      <c r="H144" s="165">
        <v>75</v>
      </c>
      <c r="I144" s="433" t="s">
        <v>27</v>
      </c>
      <c r="J144" s="433" t="s">
        <v>27</v>
      </c>
      <c r="K144" s="535">
        <v>899</v>
      </c>
      <c r="L144" s="412"/>
    </row>
    <row r="145" spans="2:12" ht="12" customHeight="1">
      <c r="B145" s="114" t="s">
        <v>494</v>
      </c>
      <c r="C145" s="89" t="s">
        <v>37</v>
      </c>
      <c r="D145" s="461">
        <v>1056</v>
      </c>
      <c r="E145" s="433" t="s">
        <v>27</v>
      </c>
      <c r="F145" s="535">
        <v>161</v>
      </c>
      <c r="G145" s="461">
        <v>88</v>
      </c>
      <c r="H145" s="165">
        <v>73</v>
      </c>
      <c r="I145" s="433" t="s">
        <v>27</v>
      </c>
      <c r="J145" s="433" t="s">
        <v>27</v>
      </c>
      <c r="K145" s="535">
        <v>895</v>
      </c>
      <c r="L145" s="412"/>
    </row>
    <row r="146" spans="2:12" ht="12" customHeight="1">
      <c r="B146" s="5" t="s">
        <v>495</v>
      </c>
      <c r="C146" s="89" t="s">
        <v>39</v>
      </c>
      <c r="D146" s="461">
        <v>-8</v>
      </c>
      <c r="E146" s="433" t="s">
        <v>27</v>
      </c>
      <c r="F146" s="535">
        <v>-4</v>
      </c>
      <c r="G146" s="461">
        <v>-2</v>
      </c>
      <c r="H146" s="448">
        <v>-2</v>
      </c>
      <c r="I146" s="433" t="s">
        <v>27</v>
      </c>
      <c r="J146" s="433" t="s">
        <v>27</v>
      </c>
      <c r="K146" s="535">
        <v>-4</v>
      </c>
      <c r="L146" s="412"/>
    </row>
    <row r="147" spans="2:12" ht="12" customHeight="1">
      <c r="B147" s="64" t="s">
        <v>496</v>
      </c>
      <c r="C147" s="89" t="s">
        <v>40</v>
      </c>
      <c r="D147" s="463">
        <v>99.2</v>
      </c>
      <c r="E147" s="423" t="s">
        <v>41</v>
      </c>
      <c r="F147" s="536">
        <v>97.6</v>
      </c>
      <c r="G147" s="463">
        <v>97.8</v>
      </c>
      <c r="H147" s="537">
        <v>97.3</v>
      </c>
      <c r="I147" s="422" t="s">
        <v>41</v>
      </c>
      <c r="J147" s="423" t="s">
        <v>41</v>
      </c>
      <c r="K147" s="536">
        <v>99.6</v>
      </c>
      <c r="L147" s="412"/>
    </row>
    <row r="148" spans="2:12" ht="15" customHeight="1">
      <c r="B148" s="122" t="s">
        <v>434</v>
      </c>
      <c r="C148" s="89" t="s">
        <v>36</v>
      </c>
      <c r="D148" s="461">
        <v>132</v>
      </c>
      <c r="E148" s="433" t="s">
        <v>27</v>
      </c>
      <c r="F148" s="535">
        <v>85</v>
      </c>
      <c r="G148" s="461">
        <v>79</v>
      </c>
      <c r="H148" s="165">
        <v>6</v>
      </c>
      <c r="I148" s="433" t="s">
        <v>27</v>
      </c>
      <c r="J148" s="433" t="s">
        <v>27</v>
      </c>
      <c r="K148" s="535">
        <v>47</v>
      </c>
      <c r="L148" s="412"/>
    </row>
    <row r="149" spans="2:12" ht="12" customHeight="1">
      <c r="B149" s="108" t="s">
        <v>406</v>
      </c>
      <c r="C149" s="89" t="s">
        <v>37</v>
      </c>
      <c r="D149" s="461">
        <v>140</v>
      </c>
      <c r="E149" s="433" t="s">
        <v>27</v>
      </c>
      <c r="F149" s="535">
        <v>92</v>
      </c>
      <c r="G149" s="461">
        <v>86</v>
      </c>
      <c r="H149" s="165">
        <v>6</v>
      </c>
      <c r="I149" s="433" t="s">
        <v>27</v>
      </c>
      <c r="J149" s="433" t="s">
        <v>27</v>
      </c>
      <c r="K149" s="535">
        <v>48</v>
      </c>
      <c r="L149" s="412"/>
    </row>
    <row r="150" spans="2:12" ht="12" customHeight="1">
      <c r="B150" s="108" t="s">
        <v>497</v>
      </c>
      <c r="C150" s="89" t="s">
        <v>39</v>
      </c>
      <c r="D150" s="461">
        <v>8</v>
      </c>
      <c r="E150" s="433" t="s">
        <v>27</v>
      </c>
      <c r="F150" s="535">
        <v>7</v>
      </c>
      <c r="G150" s="461">
        <v>7</v>
      </c>
      <c r="H150" s="433" t="s">
        <v>27</v>
      </c>
      <c r="I150" s="433" t="s">
        <v>27</v>
      </c>
      <c r="J150" s="433" t="s">
        <v>27</v>
      </c>
      <c r="K150" s="535">
        <v>1</v>
      </c>
      <c r="L150" s="412"/>
    </row>
    <row r="151" spans="2:12" ht="12" customHeight="1">
      <c r="B151" s="65" t="s">
        <v>498</v>
      </c>
      <c r="C151" s="89" t="s">
        <v>40</v>
      </c>
      <c r="D151" s="463">
        <v>106.1</v>
      </c>
      <c r="E151" s="423" t="s">
        <v>41</v>
      </c>
      <c r="F151" s="536">
        <v>108.2</v>
      </c>
      <c r="G151" s="463">
        <v>108.9</v>
      </c>
      <c r="H151" s="537">
        <v>100</v>
      </c>
      <c r="I151" s="422" t="s">
        <v>41</v>
      </c>
      <c r="J151" s="423" t="s">
        <v>41</v>
      </c>
      <c r="K151" s="536">
        <v>102.1</v>
      </c>
      <c r="L151" s="412"/>
    </row>
    <row r="152" spans="2:12" ht="12" customHeight="1">
      <c r="B152" s="64" t="s">
        <v>368</v>
      </c>
      <c r="C152" s="89"/>
      <c r="D152" s="521"/>
      <c r="E152" s="450"/>
      <c r="F152" s="450"/>
      <c r="G152" s="521"/>
      <c r="H152" s="154"/>
      <c r="I152" s="521"/>
      <c r="J152" s="450"/>
      <c r="K152" s="450"/>
      <c r="L152" s="412"/>
    </row>
    <row r="153" spans="2:12" ht="15" customHeight="1">
      <c r="B153" s="122" t="s">
        <v>370</v>
      </c>
      <c r="C153" s="89" t="s">
        <v>36</v>
      </c>
      <c r="D153" s="461">
        <v>314</v>
      </c>
      <c r="E153" s="433" t="s">
        <v>27</v>
      </c>
      <c r="F153" s="535">
        <v>120</v>
      </c>
      <c r="G153" s="461">
        <v>107</v>
      </c>
      <c r="H153" s="165">
        <v>13</v>
      </c>
      <c r="I153" s="461">
        <v>2</v>
      </c>
      <c r="J153" s="433" t="s">
        <v>27</v>
      </c>
      <c r="K153" s="535">
        <v>166</v>
      </c>
      <c r="L153" s="412"/>
    </row>
    <row r="154" spans="2:12" ht="12" customHeight="1">
      <c r="B154" s="108" t="s">
        <v>418</v>
      </c>
      <c r="C154" s="89" t="s">
        <v>37</v>
      </c>
      <c r="D154" s="461">
        <v>307</v>
      </c>
      <c r="E154" s="433" t="s">
        <v>27</v>
      </c>
      <c r="F154" s="535">
        <v>130</v>
      </c>
      <c r="G154" s="461">
        <v>116</v>
      </c>
      <c r="H154" s="165">
        <v>14</v>
      </c>
      <c r="I154" s="461">
        <v>2</v>
      </c>
      <c r="J154" s="433" t="s">
        <v>27</v>
      </c>
      <c r="K154" s="535">
        <v>150</v>
      </c>
      <c r="L154" s="412"/>
    </row>
    <row r="155" spans="2:12" ht="12" customHeight="1">
      <c r="B155" s="65" t="s">
        <v>407</v>
      </c>
      <c r="C155" s="89" t="s">
        <v>39</v>
      </c>
      <c r="D155" s="461">
        <v>-7</v>
      </c>
      <c r="E155" s="433" t="s">
        <v>27</v>
      </c>
      <c r="F155" s="535">
        <v>10</v>
      </c>
      <c r="G155" s="461">
        <v>9</v>
      </c>
      <c r="H155" s="448">
        <v>1</v>
      </c>
      <c r="I155" s="506" t="s">
        <v>27</v>
      </c>
      <c r="J155" s="433" t="s">
        <v>27</v>
      </c>
      <c r="K155" s="535">
        <v>-16</v>
      </c>
      <c r="L155" s="412"/>
    </row>
    <row r="156" spans="2:12" ht="12" customHeight="1">
      <c r="B156" s="64" t="s">
        <v>408</v>
      </c>
      <c r="C156" s="89" t="s">
        <v>40</v>
      </c>
      <c r="D156" s="463">
        <v>97.8</v>
      </c>
      <c r="E156" s="423" t="s">
        <v>41</v>
      </c>
      <c r="F156" s="536">
        <v>108.3</v>
      </c>
      <c r="G156" s="463">
        <v>108.4</v>
      </c>
      <c r="H156" s="537">
        <v>107.7</v>
      </c>
      <c r="I156" s="536">
        <v>100</v>
      </c>
      <c r="J156" s="422" t="s">
        <v>41</v>
      </c>
      <c r="K156" s="536">
        <v>90.4</v>
      </c>
      <c r="L156" s="412"/>
    </row>
    <row r="157" spans="2:12" ht="15" customHeight="1">
      <c r="B157" s="114" t="s">
        <v>499</v>
      </c>
      <c r="C157" s="89" t="s">
        <v>36</v>
      </c>
      <c r="D157" s="461">
        <v>46</v>
      </c>
      <c r="E157" s="421" t="s">
        <v>27</v>
      </c>
      <c r="F157" s="535">
        <v>23</v>
      </c>
      <c r="G157" s="461">
        <v>23</v>
      </c>
      <c r="H157" s="448" t="s">
        <v>27</v>
      </c>
      <c r="I157" s="421" t="s">
        <v>27</v>
      </c>
      <c r="J157" s="419" t="s">
        <v>27</v>
      </c>
      <c r="K157" s="535">
        <v>4</v>
      </c>
      <c r="L157" s="412"/>
    </row>
    <row r="158" spans="2:12" ht="12" customHeight="1">
      <c r="B158" s="5" t="s">
        <v>500</v>
      </c>
      <c r="C158" s="89" t="s">
        <v>37</v>
      </c>
      <c r="D158" s="461">
        <v>49</v>
      </c>
      <c r="E158" s="421" t="s">
        <v>27</v>
      </c>
      <c r="F158" s="535">
        <v>24</v>
      </c>
      <c r="G158" s="461">
        <v>24</v>
      </c>
      <c r="H158" s="448" t="s">
        <v>27</v>
      </c>
      <c r="I158" s="421" t="s">
        <v>27</v>
      </c>
      <c r="J158" s="419" t="s">
        <v>27</v>
      </c>
      <c r="K158" s="535">
        <v>5</v>
      </c>
      <c r="L158" s="412"/>
    </row>
    <row r="159" spans="2:12" ht="12" customHeight="1">
      <c r="B159" s="4"/>
      <c r="C159" s="89" t="s">
        <v>39</v>
      </c>
      <c r="D159" s="461">
        <v>3</v>
      </c>
      <c r="E159" s="421" t="s">
        <v>27</v>
      </c>
      <c r="F159" s="535">
        <v>1</v>
      </c>
      <c r="G159" s="461">
        <v>1</v>
      </c>
      <c r="H159" s="448" t="s">
        <v>27</v>
      </c>
      <c r="I159" s="421" t="s">
        <v>27</v>
      </c>
      <c r="J159" s="419" t="s">
        <v>27</v>
      </c>
      <c r="K159" s="535">
        <v>1</v>
      </c>
      <c r="L159" s="412"/>
    </row>
    <row r="160" spans="2:12" ht="12" customHeight="1">
      <c r="B160" s="64"/>
      <c r="C160" s="89" t="s">
        <v>40</v>
      </c>
      <c r="D160" s="463">
        <v>106.5</v>
      </c>
      <c r="E160" s="423" t="s">
        <v>41</v>
      </c>
      <c r="F160" s="536">
        <v>104.3</v>
      </c>
      <c r="G160" s="463">
        <v>104.3</v>
      </c>
      <c r="H160" s="185" t="s">
        <v>41</v>
      </c>
      <c r="I160" s="422" t="s">
        <v>41</v>
      </c>
      <c r="J160" s="423" t="s">
        <v>41</v>
      </c>
      <c r="K160" s="536">
        <v>125</v>
      </c>
      <c r="L160" s="412"/>
    </row>
    <row r="161" spans="2:12" ht="15" customHeight="1">
      <c r="B161" s="114" t="s">
        <v>501</v>
      </c>
      <c r="C161" s="89" t="s">
        <v>36</v>
      </c>
      <c r="D161" s="461">
        <v>65</v>
      </c>
      <c r="E161" s="421" t="s">
        <v>27</v>
      </c>
      <c r="F161" s="461">
        <v>18</v>
      </c>
      <c r="G161" s="165">
        <v>15</v>
      </c>
      <c r="H161" s="461">
        <v>3</v>
      </c>
      <c r="I161" s="165">
        <v>1</v>
      </c>
      <c r="J161" s="421" t="s">
        <v>27</v>
      </c>
      <c r="K161" s="535">
        <v>42</v>
      </c>
      <c r="L161" s="412"/>
    </row>
    <row r="162" spans="2:12" ht="12" customHeight="1">
      <c r="B162" s="62" t="s">
        <v>67</v>
      </c>
      <c r="C162" s="89" t="s">
        <v>37</v>
      </c>
      <c r="D162" s="461">
        <v>64</v>
      </c>
      <c r="E162" s="421" t="s">
        <v>27</v>
      </c>
      <c r="F162" s="461">
        <v>20</v>
      </c>
      <c r="G162" s="165">
        <v>17</v>
      </c>
      <c r="H162" s="461">
        <v>3</v>
      </c>
      <c r="I162" s="165">
        <v>1</v>
      </c>
      <c r="J162" s="421" t="s">
        <v>27</v>
      </c>
      <c r="K162" s="535">
        <v>39</v>
      </c>
      <c r="L162" s="412"/>
    </row>
    <row r="163" spans="2:12" ht="12" customHeight="1">
      <c r="B163" s="4"/>
      <c r="C163" s="89" t="s">
        <v>39</v>
      </c>
      <c r="D163" s="461">
        <v>-1</v>
      </c>
      <c r="E163" s="421" t="s">
        <v>27</v>
      </c>
      <c r="F163" s="461">
        <v>2</v>
      </c>
      <c r="G163" s="165">
        <v>2</v>
      </c>
      <c r="H163" s="421" t="s">
        <v>27</v>
      </c>
      <c r="I163" s="421" t="s">
        <v>27</v>
      </c>
      <c r="J163" s="421" t="s">
        <v>27</v>
      </c>
      <c r="K163" s="535">
        <v>-3</v>
      </c>
      <c r="L163" s="412"/>
    </row>
    <row r="164" spans="2:12" ht="12" customHeight="1">
      <c r="B164" s="108"/>
      <c r="C164" s="89" t="s">
        <v>40</v>
      </c>
      <c r="D164" s="463">
        <v>98.5</v>
      </c>
      <c r="E164" s="423" t="s">
        <v>41</v>
      </c>
      <c r="F164" s="463">
        <v>111.1</v>
      </c>
      <c r="G164" s="537">
        <v>113.3</v>
      </c>
      <c r="H164" s="463">
        <v>100</v>
      </c>
      <c r="I164" s="537">
        <v>100</v>
      </c>
      <c r="J164" s="423" t="s">
        <v>41</v>
      </c>
      <c r="K164" s="536">
        <v>92.9</v>
      </c>
      <c r="L164" s="412"/>
    </row>
    <row r="165" spans="2:12" ht="15" customHeight="1">
      <c r="B165" s="114" t="s">
        <v>502</v>
      </c>
      <c r="C165" s="89" t="s">
        <v>36</v>
      </c>
      <c r="D165" s="461">
        <v>187</v>
      </c>
      <c r="E165" s="421" t="s">
        <v>27</v>
      </c>
      <c r="F165" s="461">
        <v>74</v>
      </c>
      <c r="G165" s="165">
        <v>67</v>
      </c>
      <c r="H165" s="461">
        <v>7</v>
      </c>
      <c r="I165" s="165">
        <v>1</v>
      </c>
      <c r="J165" s="421" t="s">
        <v>27</v>
      </c>
      <c r="K165" s="535">
        <v>109</v>
      </c>
      <c r="L165" s="412"/>
    </row>
    <row r="166" spans="2:12" ht="12" customHeight="1">
      <c r="B166" s="114" t="s">
        <v>505</v>
      </c>
      <c r="C166" s="89" t="s">
        <v>37</v>
      </c>
      <c r="D166" s="461">
        <v>181</v>
      </c>
      <c r="E166" s="421" t="s">
        <v>27</v>
      </c>
      <c r="F166" s="461">
        <v>80</v>
      </c>
      <c r="G166" s="165">
        <v>72</v>
      </c>
      <c r="H166" s="461">
        <v>8</v>
      </c>
      <c r="I166" s="165">
        <v>1</v>
      </c>
      <c r="J166" s="421" t="s">
        <v>27</v>
      </c>
      <c r="K166" s="535">
        <v>99</v>
      </c>
      <c r="L166" s="412"/>
    </row>
    <row r="167" spans="2:12" ht="12" customHeight="1">
      <c r="B167" s="5" t="s">
        <v>503</v>
      </c>
      <c r="C167" s="89" t="s">
        <v>39</v>
      </c>
      <c r="D167" s="461">
        <v>-6</v>
      </c>
      <c r="E167" s="421" t="s">
        <v>27</v>
      </c>
      <c r="F167" s="461">
        <v>6</v>
      </c>
      <c r="G167" s="165">
        <v>5</v>
      </c>
      <c r="H167" s="461">
        <v>1</v>
      </c>
      <c r="I167" s="421" t="s">
        <v>27</v>
      </c>
      <c r="J167" s="421" t="s">
        <v>27</v>
      </c>
      <c r="K167" s="535">
        <v>-10</v>
      </c>
      <c r="L167" s="412"/>
    </row>
    <row r="168" spans="2:12" ht="12" customHeight="1">
      <c r="B168" s="64" t="s">
        <v>649</v>
      </c>
      <c r="C168" s="89" t="s">
        <v>40</v>
      </c>
      <c r="D168" s="463">
        <v>96.8</v>
      </c>
      <c r="E168" s="423" t="s">
        <v>41</v>
      </c>
      <c r="F168" s="463">
        <v>108.1</v>
      </c>
      <c r="G168" s="537">
        <v>107.5</v>
      </c>
      <c r="H168" s="463">
        <v>114.3</v>
      </c>
      <c r="I168" s="537">
        <v>100</v>
      </c>
      <c r="J168" s="423" t="s">
        <v>41</v>
      </c>
      <c r="K168" s="536">
        <v>90.8</v>
      </c>
      <c r="L168" s="412"/>
    </row>
    <row r="169" spans="2:12" ht="15" customHeight="1">
      <c r="B169" s="114" t="s">
        <v>504</v>
      </c>
      <c r="C169" s="89" t="s">
        <v>36</v>
      </c>
      <c r="D169" s="461">
        <v>16</v>
      </c>
      <c r="E169" s="421" t="s">
        <v>27</v>
      </c>
      <c r="F169" s="461">
        <v>5</v>
      </c>
      <c r="G169" s="165">
        <v>2</v>
      </c>
      <c r="H169" s="461">
        <v>3</v>
      </c>
      <c r="I169" s="421" t="s">
        <v>27</v>
      </c>
      <c r="J169" s="421" t="s">
        <v>27</v>
      </c>
      <c r="K169" s="535">
        <v>11</v>
      </c>
      <c r="L169" s="412"/>
    </row>
    <row r="170" spans="2:12" ht="12" customHeight="1">
      <c r="B170" s="64" t="s">
        <v>342</v>
      </c>
      <c r="C170" s="89" t="s">
        <v>37</v>
      </c>
      <c r="D170" s="461">
        <v>13</v>
      </c>
      <c r="E170" s="421" t="s">
        <v>27</v>
      </c>
      <c r="F170" s="461">
        <v>6</v>
      </c>
      <c r="G170" s="165">
        <v>3</v>
      </c>
      <c r="H170" s="461">
        <v>3</v>
      </c>
      <c r="I170" s="421" t="s">
        <v>27</v>
      </c>
      <c r="J170" s="421" t="s">
        <v>27</v>
      </c>
      <c r="K170" s="535">
        <v>7</v>
      </c>
      <c r="L170" s="412"/>
    </row>
    <row r="171" spans="2:12" ht="12" customHeight="1">
      <c r="B171" s="122"/>
      <c r="C171" s="89" t="s">
        <v>39</v>
      </c>
      <c r="D171" s="461">
        <v>-3</v>
      </c>
      <c r="E171" s="421" t="s">
        <v>27</v>
      </c>
      <c r="F171" s="461">
        <v>1</v>
      </c>
      <c r="G171" s="448">
        <v>1</v>
      </c>
      <c r="H171" s="421" t="s">
        <v>27</v>
      </c>
      <c r="I171" s="421" t="s">
        <v>27</v>
      </c>
      <c r="J171" s="421" t="s">
        <v>27</v>
      </c>
      <c r="K171" s="535">
        <v>-4</v>
      </c>
      <c r="L171" s="412"/>
    </row>
    <row r="172" spans="2:12" ht="12" customHeight="1">
      <c r="B172" s="122"/>
      <c r="C172" s="89" t="s">
        <v>40</v>
      </c>
      <c r="D172" s="463">
        <v>81.3</v>
      </c>
      <c r="E172" s="423" t="s">
        <v>41</v>
      </c>
      <c r="F172" s="463">
        <v>120</v>
      </c>
      <c r="G172" s="537">
        <v>150</v>
      </c>
      <c r="H172" s="463">
        <v>100</v>
      </c>
      <c r="I172" s="185" t="s">
        <v>41</v>
      </c>
      <c r="J172" s="423" t="s">
        <v>41</v>
      </c>
      <c r="K172" s="536">
        <v>63.6</v>
      </c>
      <c r="L172" s="412"/>
    </row>
    <row r="173" spans="2:12" ht="12" customHeight="1">
      <c r="B173" s="122"/>
      <c r="C173" s="89"/>
      <c r="D173" s="458"/>
      <c r="E173" s="499"/>
      <c r="F173" s="458"/>
      <c r="G173" s="538"/>
      <c r="H173" s="458"/>
      <c r="I173" s="538"/>
      <c r="J173" s="499"/>
      <c r="K173" s="450"/>
      <c r="L173" s="412"/>
    </row>
    <row r="174" spans="2:12" ht="12" customHeight="1">
      <c r="B174" s="237" t="s">
        <v>221</v>
      </c>
      <c r="C174" s="246" t="s">
        <v>36</v>
      </c>
      <c r="D174" s="483">
        <v>13421</v>
      </c>
      <c r="E174" s="416" t="s">
        <v>27</v>
      </c>
      <c r="F174" s="483">
        <v>1553</v>
      </c>
      <c r="G174" s="182">
        <v>864</v>
      </c>
      <c r="H174" s="483">
        <v>688</v>
      </c>
      <c r="I174" s="182">
        <v>30</v>
      </c>
      <c r="J174" s="416" t="s">
        <v>27</v>
      </c>
      <c r="K174" s="529">
        <v>11831</v>
      </c>
      <c r="L174" s="412"/>
    </row>
    <row r="175" spans="2:12" ht="12" customHeight="1">
      <c r="B175" s="123" t="s">
        <v>16</v>
      </c>
      <c r="C175" s="246" t="s">
        <v>37</v>
      </c>
      <c r="D175" s="483">
        <v>13416</v>
      </c>
      <c r="E175" s="416" t="s">
        <v>27</v>
      </c>
      <c r="F175" s="483">
        <v>1618</v>
      </c>
      <c r="G175" s="182">
        <v>923</v>
      </c>
      <c r="H175" s="483">
        <v>694</v>
      </c>
      <c r="I175" s="182">
        <v>32</v>
      </c>
      <c r="J175" s="416" t="s">
        <v>27</v>
      </c>
      <c r="K175" s="529">
        <v>11758</v>
      </c>
      <c r="L175" s="412"/>
    </row>
    <row r="176" spans="2:12" ht="12" customHeight="1">
      <c r="B176" s="108"/>
      <c r="C176" s="246" t="s">
        <v>39</v>
      </c>
      <c r="D176" s="483">
        <v>-5</v>
      </c>
      <c r="E176" s="416" t="s">
        <v>27</v>
      </c>
      <c r="F176" s="483">
        <v>65</v>
      </c>
      <c r="G176" s="182">
        <v>59</v>
      </c>
      <c r="H176" s="483">
        <v>6</v>
      </c>
      <c r="I176" s="182">
        <v>2</v>
      </c>
      <c r="J176" s="416" t="s">
        <v>27</v>
      </c>
      <c r="K176" s="529">
        <v>-73</v>
      </c>
      <c r="L176" s="412"/>
    </row>
    <row r="177" spans="2:12" ht="12" customHeight="1">
      <c r="B177" s="122"/>
      <c r="C177" s="246" t="s">
        <v>40</v>
      </c>
      <c r="D177" s="489">
        <v>100</v>
      </c>
      <c r="E177" s="418" t="s">
        <v>41</v>
      </c>
      <c r="F177" s="489">
        <v>104.2</v>
      </c>
      <c r="G177" s="531">
        <v>106.8</v>
      </c>
      <c r="H177" s="489">
        <v>100.9</v>
      </c>
      <c r="I177" s="531">
        <v>106.7</v>
      </c>
      <c r="J177" s="418" t="s">
        <v>41</v>
      </c>
      <c r="K177" s="530">
        <v>99.4</v>
      </c>
      <c r="L177" s="412"/>
    </row>
    <row r="178" spans="2:12" ht="15" customHeight="1">
      <c r="B178" s="122" t="s">
        <v>610</v>
      </c>
      <c r="C178" s="89" t="s">
        <v>36</v>
      </c>
      <c r="D178" s="461">
        <v>4106</v>
      </c>
      <c r="E178" s="421" t="s">
        <v>27</v>
      </c>
      <c r="F178" s="461">
        <v>804</v>
      </c>
      <c r="G178" s="165">
        <v>525</v>
      </c>
      <c r="H178" s="461">
        <v>279</v>
      </c>
      <c r="I178" s="165">
        <v>21</v>
      </c>
      <c r="J178" s="421" t="s">
        <v>27</v>
      </c>
      <c r="K178" s="535">
        <v>3281</v>
      </c>
      <c r="L178" s="412"/>
    </row>
    <row r="179" spans="2:12" ht="12" customHeight="1">
      <c r="B179" s="65" t="s">
        <v>994</v>
      </c>
      <c r="C179" s="89" t="s">
        <v>37</v>
      </c>
      <c r="D179" s="461">
        <v>4066</v>
      </c>
      <c r="E179" s="421" t="s">
        <v>27</v>
      </c>
      <c r="F179" s="461">
        <v>846</v>
      </c>
      <c r="G179" s="165">
        <v>562</v>
      </c>
      <c r="H179" s="461">
        <v>284</v>
      </c>
      <c r="I179" s="165">
        <v>21</v>
      </c>
      <c r="J179" s="421" t="s">
        <v>27</v>
      </c>
      <c r="K179" s="535">
        <v>3199</v>
      </c>
      <c r="L179" s="412"/>
    </row>
    <row r="180" spans="2:12" ht="12" customHeight="1">
      <c r="B180" s="108"/>
      <c r="C180" s="89" t="s">
        <v>39</v>
      </c>
      <c r="D180" s="461">
        <v>-40</v>
      </c>
      <c r="E180" s="421" t="s">
        <v>27</v>
      </c>
      <c r="F180" s="461">
        <v>42</v>
      </c>
      <c r="G180" s="165">
        <v>37</v>
      </c>
      <c r="H180" s="419">
        <v>5</v>
      </c>
      <c r="I180" s="421" t="s">
        <v>27</v>
      </c>
      <c r="J180" s="421" t="s">
        <v>27</v>
      </c>
      <c r="K180" s="535">
        <v>-82</v>
      </c>
      <c r="L180" s="412"/>
    </row>
    <row r="181" spans="2:12" ht="12" customHeight="1">
      <c r="B181" s="108"/>
      <c r="C181" s="89" t="s">
        <v>40</v>
      </c>
      <c r="D181" s="463">
        <v>99</v>
      </c>
      <c r="E181" s="423" t="s">
        <v>41</v>
      </c>
      <c r="F181" s="463">
        <v>105.2</v>
      </c>
      <c r="G181" s="537">
        <v>107</v>
      </c>
      <c r="H181" s="463">
        <v>101.8</v>
      </c>
      <c r="I181" s="537">
        <v>100</v>
      </c>
      <c r="J181" s="423" t="s">
        <v>41</v>
      </c>
      <c r="K181" s="536">
        <v>97.5</v>
      </c>
      <c r="L181" s="412"/>
    </row>
    <row r="182" spans="2:12" ht="15" customHeight="1">
      <c r="B182" s="122" t="s">
        <v>513</v>
      </c>
      <c r="C182" s="89" t="s">
        <v>36</v>
      </c>
      <c r="D182" s="461">
        <v>677</v>
      </c>
      <c r="E182" s="421" t="s">
        <v>27</v>
      </c>
      <c r="F182" s="461">
        <v>142</v>
      </c>
      <c r="G182" s="165">
        <v>101</v>
      </c>
      <c r="H182" s="461">
        <v>40</v>
      </c>
      <c r="I182" s="165">
        <v>1</v>
      </c>
      <c r="J182" s="421" t="s">
        <v>27</v>
      </c>
      <c r="K182" s="535">
        <v>531</v>
      </c>
      <c r="L182" s="412"/>
    </row>
    <row r="183" spans="2:12" ht="12" customHeight="1">
      <c r="B183" s="108" t="s">
        <v>613</v>
      </c>
      <c r="C183" s="89" t="s">
        <v>37</v>
      </c>
      <c r="D183" s="461">
        <v>683</v>
      </c>
      <c r="E183" s="421" t="s">
        <v>27</v>
      </c>
      <c r="F183" s="461">
        <v>160</v>
      </c>
      <c r="G183" s="165">
        <v>118</v>
      </c>
      <c r="H183" s="461">
        <v>41</v>
      </c>
      <c r="I183" s="165">
        <v>1</v>
      </c>
      <c r="J183" s="421" t="s">
        <v>27</v>
      </c>
      <c r="K183" s="535">
        <v>518</v>
      </c>
      <c r="L183" s="412"/>
    </row>
    <row r="184" spans="2:12" ht="12" customHeight="1">
      <c r="B184" s="65" t="s">
        <v>68</v>
      </c>
      <c r="C184" s="89" t="s">
        <v>39</v>
      </c>
      <c r="D184" s="461">
        <v>6</v>
      </c>
      <c r="E184" s="421" t="s">
        <v>27</v>
      </c>
      <c r="F184" s="461">
        <v>18</v>
      </c>
      <c r="G184" s="165">
        <v>17</v>
      </c>
      <c r="H184" s="461">
        <v>1</v>
      </c>
      <c r="I184" s="421" t="s">
        <v>27</v>
      </c>
      <c r="J184" s="421" t="s">
        <v>27</v>
      </c>
      <c r="K184" s="535">
        <v>-13</v>
      </c>
      <c r="L184" s="412"/>
    </row>
    <row r="185" spans="2:12" ht="12" customHeight="1">
      <c r="B185" s="187"/>
      <c r="C185" s="89" t="s">
        <v>40</v>
      </c>
      <c r="D185" s="463">
        <v>100.9</v>
      </c>
      <c r="E185" s="423" t="s">
        <v>41</v>
      </c>
      <c r="F185" s="463">
        <v>112.7</v>
      </c>
      <c r="G185" s="537">
        <v>116.8</v>
      </c>
      <c r="H185" s="463">
        <v>102.5</v>
      </c>
      <c r="I185" s="537">
        <v>100</v>
      </c>
      <c r="J185" s="423" t="s">
        <v>41</v>
      </c>
      <c r="K185" s="536">
        <v>97.6</v>
      </c>
      <c r="L185" s="412"/>
    </row>
    <row r="186" spans="2:12" ht="15" customHeight="1">
      <c r="B186" s="122" t="s">
        <v>609</v>
      </c>
      <c r="C186" s="89" t="s">
        <v>36</v>
      </c>
      <c r="D186" s="461">
        <v>8638</v>
      </c>
      <c r="E186" s="421" t="s">
        <v>27</v>
      </c>
      <c r="F186" s="461">
        <v>607</v>
      </c>
      <c r="G186" s="165">
        <v>238</v>
      </c>
      <c r="H186" s="461">
        <v>369</v>
      </c>
      <c r="I186" s="165">
        <v>8</v>
      </c>
      <c r="J186" s="421" t="s">
        <v>27</v>
      </c>
      <c r="K186" s="535">
        <v>8019</v>
      </c>
      <c r="L186" s="412"/>
    </row>
    <row r="187" spans="2:12" ht="12" customHeight="1">
      <c r="B187" s="65" t="s">
        <v>69</v>
      </c>
      <c r="C187" s="89" t="s">
        <v>37</v>
      </c>
      <c r="D187" s="461">
        <v>8667</v>
      </c>
      <c r="E187" s="421" t="s">
        <v>27</v>
      </c>
      <c r="F187" s="461">
        <v>612</v>
      </c>
      <c r="G187" s="165">
        <v>243</v>
      </c>
      <c r="H187" s="461">
        <v>369</v>
      </c>
      <c r="I187" s="165">
        <v>10</v>
      </c>
      <c r="J187" s="421" t="s">
        <v>27</v>
      </c>
      <c r="K187" s="535">
        <v>8041</v>
      </c>
      <c r="L187" s="412"/>
    </row>
    <row r="188" spans="2:12" ht="12" customHeight="1">
      <c r="C188" s="89" t="s">
        <v>39</v>
      </c>
      <c r="D188" s="461">
        <v>29</v>
      </c>
      <c r="E188" s="421" t="s">
        <v>27</v>
      </c>
      <c r="F188" s="461">
        <v>5</v>
      </c>
      <c r="G188" s="165">
        <v>5</v>
      </c>
      <c r="H188" s="421" t="s">
        <v>27</v>
      </c>
      <c r="I188" s="165">
        <v>2</v>
      </c>
      <c r="J188" s="421" t="s">
        <v>27</v>
      </c>
      <c r="K188" s="535">
        <v>22</v>
      </c>
      <c r="L188" s="412"/>
    </row>
    <row r="189" spans="2:12" ht="12" customHeight="1">
      <c r="B189" s="108"/>
      <c r="C189" s="89" t="s">
        <v>40</v>
      </c>
      <c r="D189" s="463">
        <v>100.3</v>
      </c>
      <c r="E189" s="423" t="s">
        <v>41</v>
      </c>
      <c r="F189" s="463">
        <v>100.8</v>
      </c>
      <c r="G189" s="537">
        <v>102.1</v>
      </c>
      <c r="H189" s="463">
        <v>100</v>
      </c>
      <c r="I189" s="537">
        <v>125</v>
      </c>
      <c r="J189" s="423" t="s">
        <v>41</v>
      </c>
      <c r="K189" s="536">
        <v>100.3</v>
      </c>
      <c r="L189" s="412"/>
    </row>
    <row r="190" spans="2:12" ht="15" customHeight="1">
      <c r="B190" s="115" t="s">
        <v>514</v>
      </c>
      <c r="C190" s="246" t="s">
        <v>36</v>
      </c>
      <c r="D190" s="483">
        <v>24958</v>
      </c>
      <c r="E190" s="416" t="s">
        <v>27</v>
      </c>
      <c r="F190" s="483">
        <v>4568</v>
      </c>
      <c r="G190" s="182">
        <v>1931</v>
      </c>
      <c r="H190" s="483">
        <v>2637</v>
      </c>
      <c r="I190" s="182">
        <v>83</v>
      </c>
      <c r="J190" s="416" t="s">
        <v>27</v>
      </c>
      <c r="K190" s="529">
        <v>20297</v>
      </c>
      <c r="L190" s="412"/>
    </row>
    <row r="191" spans="2:12" ht="12" customHeight="1">
      <c r="B191" s="105" t="s">
        <v>515</v>
      </c>
      <c r="C191" s="246" t="s">
        <v>37</v>
      </c>
      <c r="D191" s="483">
        <v>24549</v>
      </c>
      <c r="E191" s="416" t="s">
        <v>27</v>
      </c>
      <c r="F191" s="483">
        <v>4632</v>
      </c>
      <c r="G191" s="182">
        <v>1992</v>
      </c>
      <c r="H191" s="483">
        <v>2640</v>
      </c>
      <c r="I191" s="182">
        <v>87</v>
      </c>
      <c r="J191" s="416" t="s">
        <v>27</v>
      </c>
      <c r="K191" s="529">
        <v>19817</v>
      </c>
      <c r="L191" s="412"/>
    </row>
    <row r="192" spans="2:12" ht="12" customHeight="1">
      <c r="B192" s="124" t="s">
        <v>341</v>
      </c>
      <c r="C192" s="246" t="s">
        <v>39</v>
      </c>
      <c r="D192" s="483">
        <v>-409</v>
      </c>
      <c r="E192" s="416" t="s">
        <v>27</v>
      </c>
      <c r="F192" s="483">
        <v>64</v>
      </c>
      <c r="G192" s="182">
        <v>61</v>
      </c>
      <c r="H192" s="483">
        <v>3</v>
      </c>
      <c r="I192" s="182">
        <v>4</v>
      </c>
      <c r="J192" s="416" t="s">
        <v>27</v>
      </c>
      <c r="K192" s="529">
        <v>-480</v>
      </c>
      <c r="L192" s="412"/>
    </row>
    <row r="193" spans="2:12" ht="12" customHeight="1">
      <c r="B193" s="105"/>
      <c r="C193" s="246" t="s">
        <v>40</v>
      </c>
      <c r="D193" s="489">
        <v>98.4</v>
      </c>
      <c r="E193" s="418" t="s">
        <v>41</v>
      </c>
      <c r="F193" s="489">
        <v>101.4</v>
      </c>
      <c r="G193" s="531">
        <v>103.2</v>
      </c>
      <c r="H193" s="489">
        <v>100.1</v>
      </c>
      <c r="I193" s="531">
        <v>104.8</v>
      </c>
      <c r="J193" s="418" t="s">
        <v>41</v>
      </c>
      <c r="K193" s="530">
        <v>97.6</v>
      </c>
      <c r="L193" s="412"/>
    </row>
    <row r="194" spans="2:12" ht="15" customHeight="1">
      <c r="B194" s="122" t="s">
        <v>516</v>
      </c>
      <c r="C194" s="89" t="s">
        <v>36</v>
      </c>
      <c r="D194" s="461">
        <v>3779</v>
      </c>
      <c r="E194" s="421" t="s">
        <v>27</v>
      </c>
      <c r="F194" s="461">
        <v>431</v>
      </c>
      <c r="G194" s="165">
        <v>160</v>
      </c>
      <c r="H194" s="461">
        <v>271</v>
      </c>
      <c r="I194" s="165">
        <v>3</v>
      </c>
      <c r="J194" s="421" t="s">
        <v>27</v>
      </c>
      <c r="K194" s="535">
        <v>3344</v>
      </c>
      <c r="L194" s="412"/>
    </row>
    <row r="195" spans="2:12" ht="12" customHeight="1">
      <c r="B195" s="108" t="s">
        <v>517</v>
      </c>
      <c r="C195" s="89" t="s">
        <v>37</v>
      </c>
      <c r="D195" s="461">
        <v>3746</v>
      </c>
      <c r="E195" s="421" t="s">
        <v>27</v>
      </c>
      <c r="F195" s="461">
        <v>432</v>
      </c>
      <c r="G195" s="165">
        <v>160</v>
      </c>
      <c r="H195" s="461">
        <v>272</v>
      </c>
      <c r="I195" s="165">
        <v>3</v>
      </c>
      <c r="J195" s="421" t="s">
        <v>27</v>
      </c>
      <c r="K195" s="535">
        <v>3310</v>
      </c>
      <c r="L195" s="412"/>
    </row>
    <row r="196" spans="2:12" ht="12" customHeight="1">
      <c r="B196" s="65" t="s">
        <v>518</v>
      </c>
      <c r="C196" s="89" t="s">
        <v>39</v>
      </c>
      <c r="D196" s="461">
        <v>-33</v>
      </c>
      <c r="E196" s="421" t="s">
        <v>27</v>
      </c>
      <c r="F196" s="461">
        <v>1</v>
      </c>
      <c r="G196" s="421" t="s">
        <v>27</v>
      </c>
      <c r="H196" s="461">
        <v>1</v>
      </c>
      <c r="I196" s="421" t="s">
        <v>27</v>
      </c>
      <c r="J196" s="421" t="s">
        <v>27</v>
      </c>
      <c r="K196" s="535">
        <v>-34</v>
      </c>
      <c r="L196" s="412"/>
    </row>
    <row r="197" spans="2:12" ht="12" customHeight="1">
      <c r="B197" s="5" t="s">
        <v>519</v>
      </c>
      <c r="C197" s="89" t="s">
        <v>40</v>
      </c>
      <c r="D197" s="463">
        <v>99.1</v>
      </c>
      <c r="E197" s="423" t="s">
        <v>41</v>
      </c>
      <c r="F197" s="463">
        <v>100.2</v>
      </c>
      <c r="G197" s="537">
        <v>100</v>
      </c>
      <c r="H197" s="463">
        <v>100.4</v>
      </c>
      <c r="I197" s="537">
        <v>100</v>
      </c>
      <c r="J197" s="423" t="s">
        <v>41</v>
      </c>
      <c r="K197" s="536">
        <v>99</v>
      </c>
      <c r="L197" s="412"/>
    </row>
    <row r="198" spans="2:12" ht="15" customHeight="1">
      <c r="B198" s="122" t="s">
        <v>520</v>
      </c>
      <c r="C198" s="89" t="s">
        <v>36</v>
      </c>
      <c r="D198" s="461">
        <v>5923</v>
      </c>
      <c r="E198" s="421" t="s">
        <v>27</v>
      </c>
      <c r="F198" s="461">
        <v>1983</v>
      </c>
      <c r="G198" s="165">
        <v>1203</v>
      </c>
      <c r="H198" s="461">
        <v>780</v>
      </c>
      <c r="I198" s="165">
        <v>25</v>
      </c>
      <c r="J198" s="421" t="s">
        <v>27</v>
      </c>
      <c r="K198" s="535">
        <v>3909</v>
      </c>
      <c r="L198" s="412"/>
    </row>
    <row r="199" spans="2:12" ht="12" customHeight="1">
      <c r="B199" s="125" t="s">
        <v>340</v>
      </c>
      <c r="C199" s="89" t="s">
        <v>37</v>
      </c>
      <c r="D199" s="461">
        <v>5914</v>
      </c>
      <c r="E199" s="421" t="s">
        <v>27</v>
      </c>
      <c r="F199" s="461">
        <v>2018</v>
      </c>
      <c r="G199" s="165">
        <v>1230</v>
      </c>
      <c r="H199" s="461">
        <v>788</v>
      </c>
      <c r="I199" s="165">
        <v>33</v>
      </c>
      <c r="J199" s="421" t="s">
        <v>27</v>
      </c>
      <c r="K199" s="535">
        <v>3856</v>
      </c>
      <c r="L199" s="412"/>
    </row>
    <row r="200" spans="2:12" ht="12" customHeight="1">
      <c r="B200" s="122"/>
      <c r="C200" s="89" t="s">
        <v>39</v>
      </c>
      <c r="D200" s="461">
        <v>-9</v>
      </c>
      <c r="E200" s="421" t="s">
        <v>27</v>
      </c>
      <c r="F200" s="461">
        <v>35</v>
      </c>
      <c r="G200" s="165">
        <v>27</v>
      </c>
      <c r="H200" s="419">
        <v>8</v>
      </c>
      <c r="I200" s="165">
        <v>8</v>
      </c>
      <c r="J200" s="421" t="s">
        <v>27</v>
      </c>
      <c r="K200" s="535">
        <v>-53</v>
      </c>
      <c r="L200" s="412"/>
    </row>
    <row r="201" spans="2:12" ht="12" customHeight="1">
      <c r="B201" s="122"/>
      <c r="C201" s="89" t="s">
        <v>40</v>
      </c>
      <c r="D201" s="463">
        <v>99.8</v>
      </c>
      <c r="E201" s="423" t="s">
        <v>41</v>
      </c>
      <c r="F201" s="463">
        <v>101.8</v>
      </c>
      <c r="G201" s="537">
        <v>102.2</v>
      </c>
      <c r="H201" s="463">
        <v>101</v>
      </c>
      <c r="I201" s="537">
        <v>132</v>
      </c>
      <c r="J201" s="423" t="s">
        <v>41</v>
      </c>
      <c r="K201" s="536">
        <v>98.6</v>
      </c>
      <c r="L201" s="412"/>
    </row>
    <row r="202" spans="2:12" ht="15" customHeight="1">
      <c r="B202" s="122" t="s">
        <v>521</v>
      </c>
      <c r="C202" s="89" t="s">
        <v>36</v>
      </c>
      <c r="D202" s="461">
        <v>15256</v>
      </c>
      <c r="E202" s="421" t="s">
        <v>27</v>
      </c>
      <c r="F202" s="461">
        <v>2154</v>
      </c>
      <c r="G202" s="165">
        <v>568</v>
      </c>
      <c r="H202" s="461">
        <v>1586</v>
      </c>
      <c r="I202" s="165">
        <v>55</v>
      </c>
      <c r="J202" s="421" t="s">
        <v>27</v>
      </c>
      <c r="K202" s="535">
        <v>13044</v>
      </c>
      <c r="L202" s="412"/>
    </row>
    <row r="203" spans="2:12" ht="12" customHeight="1">
      <c r="B203" s="65" t="s">
        <v>339</v>
      </c>
      <c r="C203" s="89" t="s">
        <v>37</v>
      </c>
      <c r="D203" s="461">
        <v>14889</v>
      </c>
      <c r="E203" s="421" t="s">
        <v>27</v>
      </c>
      <c r="F203" s="461">
        <v>2182</v>
      </c>
      <c r="G203" s="165">
        <v>602</v>
      </c>
      <c r="H203" s="461">
        <v>1580</v>
      </c>
      <c r="I203" s="165">
        <v>51</v>
      </c>
      <c r="J203" s="421" t="s">
        <v>27</v>
      </c>
      <c r="K203" s="535">
        <v>12651</v>
      </c>
      <c r="L203" s="412"/>
    </row>
    <row r="204" spans="2:12" ht="12" customHeight="1">
      <c r="B204" s="108"/>
      <c r="C204" s="89" t="s">
        <v>39</v>
      </c>
      <c r="D204" s="461">
        <v>-367</v>
      </c>
      <c r="E204" s="421" t="s">
        <v>27</v>
      </c>
      <c r="F204" s="461">
        <v>28</v>
      </c>
      <c r="G204" s="165">
        <v>34</v>
      </c>
      <c r="H204" s="461">
        <v>-6</v>
      </c>
      <c r="I204" s="165">
        <v>-4</v>
      </c>
      <c r="J204" s="421" t="s">
        <v>27</v>
      </c>
      <c r="K204" s="535">
        <v>-393</v>
      </c>
      <c r="L204" s="412"/>
    </row>
    <row r="205" spans="2:12" ht="12" customHeight="1">
      <c r="B205" s="108"/>
      <c r="C205" s="89" t="s">
        <v>40</v>
      </c>
      <c r="D205" s="463">
        <v>97.6</v>
      </c>
      <c r="E205" s="423" t="s">
        <v>41</v>
      </c>
      <c r="F205" s="463">
        <v>101.3</v>
      </c>
      <c r="G205" s="537">
        <v>106</v>
      </c>
      <c r="H205" s="463">
        <v>99.6</v>
      </c>
      <c r="I205" s="537">
        <v>92.7</v>
      </c>
      <c r="J205" s="423" t="s">
        <v>41</v>
      </c>
      <c r="K205" s="536">
        <v>97</v>
      </c>
      <c r="L205" s="412"/>
    </row>
    <row r="206" spans="2:12" ht="15" customHeight="1">
      <c r="B206" s="115" t="s">
        <v>373</v>
      </c>
      <c r="C206" s="246" t="s">
        <v>36</v>
      </c>
      <c r="D206" s="483">
        <v>4978</v>
      </c>
      <c r="E206" s="416" t="s">
        <v>27</v>
      </c>
      <c r="F206" s="483">
        <v>512</v>
      </c>
      <c r="G206" s="182">
        <v>277</v>
      </c>
      <c r="H206" s="483">
        <v>235</v>
      </c>
      <c r="I206" s="484" t="s">
        <v>27</v>
      </c>
      <c r="J206" s="539" t="s">
        <v>27</v>
      </c>
      <c r="K206" s="529">
        <v>4457</v>
      </c>
      <c r="L206" s="412"/>
    </row>
    <row r="207" spans="2:12" ht="12" customHeight="1">
      <c r="B207" s="126" t="s">
        <v>18</v>
      </c>
      <c r="C207" s="246" t="s">
        <v>37</v>
      </c>
      <c r="D207" s="483">
        <v>5006</v>
      </c>
      <c r="E207" s="416" t="s">
        <v>27</v>
      </c>
      <c r="F207" s="483">
        <v>545</v>
      </c>
      <c r="G207" s="182">
        <v>302</v>
      </c>
      <c r="H207" s="483">
        <v>243</v>
      </c>
      <c r="I207" s="484" t="s">
        <v>27</v>
      </c>
      <c r="J207" s="539" t="s">
        <v>27</v>
      </c>
      <c r="K207" s="529">
        <v>4453</v>
      </c>
      <c r="L207" s="412"/>
    </row>
    <row r="208" spans="2:12" ht="12" customHeight="1">
      <c r="B208" s="4"/>
      <c r="C208" s="246" t="s">
        <v>39</v>
      </c>
      <c r="D208" s="483">
        <v>28</v>
      </c>
      <c r="E208" s="416" t="s">
        <v>27</v>
      </c>
      <c r="F208" s="483">
        <v>33</v>
      </c>
      <c r="G208" s="182">
        <v>25</v>
      </c>
      <c r="H208" s="483">
        <v>8</v>
      </c>
      <c r="I208" s="484" t="s">
        <v>27</v>
      </c>
      <c r="J208" s="539" t="s">
        <v>27</v>
      </c>
      <c r="K208" s="529">
        <v>-4</v>
      </c>
      <c r="L208" s="412"/>
    </row>
    <row r="209" spans="2:12" ht="12" customHeight="1">
      <c r="B209" s="108"/>
      <c r="C209" s="246" t="s">
        <v>40</v>
      </c>
      <c r="D209" s="489">
        <v>100.6</v>
      </c>
      <c r="E209" s="418" t="s">
        <v>41</v>
      </c>
      <c r="F209" s="489">
        <v>106.4</v>
      </c>
      <c r="G209" s="531">
        <v>109</v>
      </c>
      <c r="H209" s="489">
        <v>103.4</v>
      </c>
      <c r="I209" s="417" t="s">
        <v>41</v>
      </c>
      <c r="J209" s="540" t="s">
        <v>41</v>
      </c>
      <c r="K209" s="530">
        <v>99.9</v>
      </c>
      <c r="L209" s="412"/>
    </row>
    <row r="210" spans="2:12" ht="15" customHeight="1">
      <c r="B210" s="122" t="s">
        <v>522</v>
      </c>
      <c r="C210" s="89" t="s">
        <v>36</v>
      </c>
      <c r="D210" s="461">
        <v>4529</v>
      </c>
      <c r="E210" s="421" t="s">
        <v>27</v>
      </c>
      <c r="F210" s="461">
        <v>437</v>
      </c>
      <c r="G210" s="165">
        <v>228</v>
      </c>
      <c r="H210" s="461">
        <v>209</v>
      </c>
      <c r="I210" s="421" t="s">
        <v>27</v>
      </c>
      <c r="J210" s="421" t="s">
        <v>27</v>
      </c>
      <c r="K210" s="535">
        <v>4090</v>
      </c>
      <c r="L210" s="412"/>
    </row>
    <row r="211" spans="2:12" ht="12" customHeight="1">
      <c r="B211" s="66" t="s">
        <v>338</v>
      </c>
      <c r="C211" s="89" t="s">
        <v>37</v>
      </c>
      <c r="D211" s="461">
        <v>4542</v>
      </c>
      <c r="E211" s="421" t="s">
        <v>27</v>
      </c>
      <c r="F211" s="461">
        <v>466</v>
      </c>
      <c r="G211" s="165">
        <v>250</v>
      </c>
      <c r="H211" s="461">
        <v>216</v>
      </c>
      <c r="I211" s="421" t="s">
        <v>27</v>
      </c>
      <c r="J211" s="421" t="s">
        <v>27</v>
      </c>
      <c r="K211" s="535">
        <v>4075</v>
      </c>
      <c r="L211" s="412"/>
    </row>
    <row r="212" spans="2:12" ht="12" customHeight="1">
      <c r="B212" s="122"/>
      <c r="C212" s="89" t="s">
        <v>39</v>
      </c>
      <c r="D212" s="461">
        <v>13</v>
      </c>
      <c r="E212" s="421" t="s">
        <v>27</v>
      </c>
      <c r="F212" s="461">
        <v>29</v>
      </c>
      <c r="G212" s="165">
        <v>22</v>
      </c>
      <c r="H212" s="419">
        <v>7</v>
      </c>
      <c r="I212" s="421" t="s">
        <v>27</v>
      </c>
      <c r="J212" s="421" t="s">
        <v>27</v>
      </c>
      <c r="K212" s="535">
        <v>-15</v>
      </c>
      <c r="L212" s="412"/>
    </row>
    <row r="213" spans="2:12" ht="12" customHeight="1">
      <c r="B213" s="122"/>
      <c r="C213" s="89" t="s">
        <v>40</v>
      </c>
      <c r="D213" s="463">
        <v>100.3</v>
      </c>
      <c r="E213" s="423" t="s">
        <v>41</v>
      </c>
      <c r="F213" s="463">
        <v>106.6</v>
      </c>
      <c r="G213" s="537">
        <v>109.6</v>
      </c>
      <c r="H213" s="463">
        <v>103.3</v>
      </c>
      <c r="I213" s="185" t="s">
        <v>41</v>
      </c>
      <c r="J213" s="423" t="s">
        <v>41</v>
      </c>
      <c r="K213" s="536">
        <v>99.6</v>
      </c>
      <c r="L213" s="412"/>
    </row>
    <row r="214" spans="2:12" ht="15" customHeight="1">
      <c r="B214" s="117" t="s">
        <v>223</v>
      </c>
      <c r="C214" s="89" t="s">
        <v>36</v>
      </c>
      <c r="D214" s="461">
        <v>53</v>
      </c>
      <c r="E214" s="421" t="s">
        <v>27</v>
      </c>
      <c r="F214" s="461">
        <v>13</v>
      </c>
      <c r="G214" s="165">
        <v>1</v>
      </c>
      <c r="H214" s="461">
        <v>12</v>
      </c>
      <c r="I214" s="421" t="s">
        <v>27</v>
      </c>
      <c r="J214" s="421" t="s">
        <v>27</v>
      </c>
      <c r="K214" s="535">
        <v>40</v>
      </c>
      <c r="L214" s="412"/>
    </row>
    <row r="215" spans="2:12" ht="12" customHeight="1">
      <c r="B215" s="66" t="s">
        <v>70</v>
      </c>
      <c r="C215" s="89" t="s">
        <v>37</v>
      </c>
      <c r="D215" s="461">
        <v>62</v>
      </c>
      <c r="E215" s="421" t="s">
        <v>27</v>
      </c>
      <c r="F215" s="461">
        <v>14</v>
      </c>
      <c r="G215" s="165">
        <v>1</v>
      </c>
      <c r="H215" s="461">
        <v>13</v>
      </c>
      <c r="I215" s="421" t="s">
        <v>27</v>
      </c>
      <c r="J215" s="421" t="s">
        <v>27</v>
      </c>
      <c r="K215" s="535">
        <v>48</v>
      </c>
      <c r="L215" s="412"/>
    </row>
    <row r="216" spans="2:12" ht="12" customHeight="1">
      <c r="B216" s="122"/>
      <c r="C216" s="89" t="s">
        <v>39</v>
      </c>
      <c r="D216" s="461">
        <v>9</v>
      </c>
      <c r="E216" s="421" t="s">
        <v>27</v>
      </c>
      <c r="F216" s="461">
        <v>1</v>
      </c>
      <c r="G216" s="421" t="s">
        <v>27</v>
      </c>
      <c r="H216" s="461">
        <v>1</v>
      </c>
      <c r="I216" s="421" t="s">
        <v>27</v>
      </c>
      <c r="J216" s="421" t="s">
        <v>27</v>
      </c>
      <c r="K216" s="535">
        <v>8</v>
      </c>
      <c r="L216" s="412"/>
    </row>
    <row r="217" spans="2:12" ht="12" customHeight="1">
      <c r="B217" s="122"/>
      <c r="C217" s="89" t="s">
        <v>40</v>
      </c>
      <c r="D217" s="463">
        <v>117</v>
      </c>
      <c r="E217" s="423" t="s">
        <v>41</v>
      </c>
      <c r="F217" s="463">
        <v>107.7</v>
      </c>
      <c r="G217" s="537">
        <v>100</v>
      </c>
      <c r="H217" s="463">
        <v>108.3</v>
      </c>
      <c r="I217" s="185" t="s">
        <v>41</v>
      </c>
      <c r="J217" s="423" t="s">
        <v>41</v>
      </c>
      <c r="K217" s="536">
        <v>120</v>
      </c>
      <c r="L217" s="412"/>
    </row>
    <row r="218" spans="2:12" ht="15" customHeight="1">
      <c r="B218" s="117" t="s">
        <v>224</v>
      </c>
      <c r="C218" s="89" t="s">
        <v>36</v>
      </c>
      <c r="D218" s="461">
        <v>7</v>
      </c>
      <c r="E218" s="421" t="s">
        <v>27</v>
      </c>
      <c r="F218" s="461">
        <v>3</v>
      </c>
      <c r="G218" s="165">
        <v>3</v>
      </c>
      <c r="H218" s="421" t="s">
        <v>27</v>
      </c>
      <c r="I218" s="421" t="s">
        <v>27</v>
      </c>
      <c r="J218" s="421" t="s">
        <v>27</v>
      </c>
      <c r="K218" s="535">
        <v>4</v>
      </c>
      <c r="L218" s="412"/>
    </row>
    <row r="219" spans="2:12" ht="12" customHeight="1">
      <c r="B219" s="66" t="s">
        <v>71</v>
      </c>
      <c r="C219" s="89" t="s">
        <v>37</v>
      </c>
      <c r="D219" s="461">
        <v>7</v>
      </c>
      <c r="E219" s="421" t="s">
        <v>27</v>
      </c>
      <c r="F219" s="461">
        <v>2</v>
      </c>
      <c r="G219" s="165">
        <v>2</v>
      </c>
      <c r="H219" s="421" t="s">
        <v>27</v>
      </c>
      <c r="I219" s="421" t="s">
        <v>27</v>
      </c>
      <c r="J219" s="421" t="s">
        <v>27</v>
      </c>
      <c r="K219" s="535">
        <v>5</v>
      </c>
      <c r="L219" s="412"/>
    </row>
    <row r="220" spans="2:12" ht="12" customHeight="1">
      <c r="B220" s="122"/>
      <c r="C220" s="89" t="s">
        <v>39</v>
      </c>
      <c r="D220" s="421" t="s">
        <v>27</v>
      </c>
      <c r="E220" s="421" t="s">
        <v>27</v>
      </c>
      <c r="F220" s="419">
        <v>-1</v>
      </c>
      <c r="G220" s="448">
        <v>-1</v>
      </c>
      <c r="H220" s="421" t="s">
        <v>27</v>
      </c>
      <c r="I220" s="421" t="s">
        <v>27</v>
      </c>
      <c r="J220" s="421" t="s">
        <v>27</v>
      </c>
      <c r="K220" s="535">
        <v>1</v>
      </c>
      <c r="L220" s="412"/>
    </row>
    <row r="221" spans="2:12" ht="12" customHeight="1">
      <c r="B221" s="122"/>
      <c r="C221" s="89" t="s">
        <v>40</v>
      </c>
      <c r="D221" s="463">
        <v>100</v>
      </c>
      <c r="E221" s="423" t="s">
        <v>41</v>
      </c>
      <c r="F221" s="463">
        <v>66.7</v>
      </c>
      <c r="G221" s="537">
        <v>66.7</v>
      </c>
      <c r="H221" s="422" t="s">
        <v>41</v>
      </c>
      <c r="I221" s="185" t="s">
        <v>41</v>
      </c>
      <c r="J221" s="423" t="s">
        <v>41</v>
      </c>
      <c r="K221" s="536">
        <v>125</v>
      </c>
      <c r="L221" s="412"/>
    </row>
    <row r="222" spans="2:12" ht="15" customHeight="1">
      <c r="B222" s="122" t="s">
        <v>523</v>
      </c>
      <c r="C222" s="89" t="s">
        <v>36</v>
      </c>
      <c r="D222" s="461">
        <v>323</v>
      </c>
      <c r="E222" s="421" t="s">
        <v>27</v>
      </c>
      <c r="F222" s="461">
        <v>54</v>
      </c>
      <c r="G222" s="165">
        <v>41</v>
      </c>
      <c r="H222" s="461">
        <v>13</v>
      </c>
      <c r="I222" s="421" t="s">
        <v>27</v>
      </c>
      <c r="J222" s="421" t="s">
        <v>27</v>
      </c>
      <c r="K222" s="535">
        <v>262</v>
      </c>
      <c r="L222" s="412"/>
    </row>
    <row r="223" spans="2:12" ht="12" customHeight="1">
      <c r="B223" s="122" t="s">
        <v>524</v>
      </c>
      <c r="C223" s="89" t="s">
        <v>37</v>
      </c>
      <c r="D223" s="461">
        <v>325</v>
      </c>
      <c r="E223" s="421" t="s">
        <v>27</v>
      </c>
      <c r="F223" s="461">
        <v>58</v>
      </c>
      <c r="G223" s="165">
        <v>45</v>
      </c>
      <c r="H223" s="461">
        <v>13</v>
      </c>
      <c r="I223" s="421" t="s">
        <v>27</v>
      </c>
      <c r="J223" s="421" t="s">
        <v>27</v>
      </c>
      <c r="K223" s="535">
        <v>260</v>
      </c>
      <c r="L223" s="412"/>
    </row>
    <row r="224" spans="2:12" ht="12" customHeight="1">
      <c r="B224" s="66" t="s">
        <v>72</v>
      </c>
      <c r="C224" s="89" t="s">
        <v>39</v>
      </c>
      <c r="D224" s="461">
        <v>2</v>
      </c>
      <c r="E224" s="421" t="s">
        <v>27</v>
      </c>
      <c r="F224" s="461">
        <v>4</v>
      </c>
      <c r="G224" s="165">
        <v>4</v>
      </c>
      <c r="H224" s="421" t="s">
        <v>27</v>
      </c>
      <c r="I224" s="421" t="s">
        <v>27</v>
      </c>
      <c r="J224" s="421" t="s">
        <v>27</v>
      </c>
      <c r="K224" s="535">
        <v>-2</v>
      </c>
      <c r="L224" s="412"/>
    </row>
    <row r="225" spans="2:12" ht="12" customHeight="1">
      <c r="B225" s="62" t="s">
        <v>73</v>
      </c>
      <c r="C225" s="89" t="s">
        <v>40</v>
      </c>
      <c r="D225" s="463">
        <v>100.6</v>
      </c>
      <c r="E225" s="423" t="s">
        <v>41</v>
      </c>
      <c r="F225" s="463">
        <v>107.4</v>
      </c>
      <c r="G225" s="537">
        <v>109.8</v>
      </c>
      <c r="H225" s="463">
        <v>100</v>
      </c>
      <c r="I225" s="185" t="s">
        <v>41</v>
      </c>
      <c r="J225" s="423" t="s">
        <v>41</v>
      </c>
      <c r="K225" s="536">
        <v>99.2</v>
      </c>
      <c r="L225" s="412"/>
    </row>
    <row r="226" spans="2:12" ht="15" customHeight="1">
      <c r="B226" s="117" t="s">
        <v>608</v>
      </c>
      <c r="C226" s="89" t="s">
        <v>36</v>
      </c>
      <c r="D226" s="461">
        <v>66</v>
      </c>
      <c r="E226" s="421" t="s">
        <v>27</v>
      </c>
      <c r="F226" s="461">
        <v>5</v>
      </c>
      <c r="G226" s="165">
        <v>4</v>
      </c>
      <c r="H226" s="461">
        <v>1</v>
      </c>
      <c r="I226" s="421" t="s">
        <v>27</v>
      </c>
      <c r="J226" s="421" t="s">
        <v>27</v>
      </c>
      <c r="K226" s="535">
        <v>61</v>
      </c>
      <c r="L226" s="412"/>
    </row>
    <row r="227" spans="2:12" ht="12" customHeight="1">
      <c r="B227" s="65" t="s">
        <v>75</v>
      </c>
      <c r="C227" s="89" t="s">
        <v>37</v>
      </c>
      <c r="D227" s="461">
        <v>70</v>
      </c>
      <c r="E227" s="421" t="s">
        <v>27</v>
      </c>
      <c r="F227" s="461">
        <v>5</v>
      </c>
      <c r="G227" s="165">
        <v>4</v>
      </c>
      <c r="H227" s="461">
        <v>1</v>
      </c>
      <c r="I227" s="421" t="s">
        <v>27</v>
      </c>
      <c r="J227" s="421" t="s">
        <v>27</v>
      </c>
      <c r="K227" s="535">
        <v>65</v>
      </c>
      <c r="L227" s="412"/>
    </row>
    <row r="228" spans="2:12" ht="12" customHeight="1">
      <c r="B228" s="108"/>
      <c r="C228" s="89" t="s">
        <v>39</v>
      </c>
      <c r="D228" s="461">
        <v>4</v>
      </c>
      <c r="E228" s="421" t="s">
        <v>27</v>
      </c>
      <c r="F228" s="421" t="s">
        <v>27</v>
      </c>
      <c r="G228" s="421" t="s">
        <v>27</v>
      </c>
      <c r="H228" s="421" t="s">
        <v>27</v>
      </c>
      <c r="I228" s="421" t="s">
        <v>27</v>
      </c>
      <c r="J228" s="421" t="s">
        <v>27</v>
      </c>
      <c r="K228" s="535">
        <v>4</v>
      </c>
      <c r="L228" s="412"/>
    </row>
    <row r="229" spans="2:12" ht="12" customHeight="1">
      <c r="B229" s="108"/>
      <c r="C229" s="89" t="s">
        <v>40</v>
      </c>
      <c r="D229" s="536">
        <v>106.1</v>
      </c>
      <c r="E229" s="423" t="s">
        <v>41</v>
      </c>
      <c r="F229" s="536">
        <v>100</v>
      </c>
      <c r="G229" s="536">
        <v>100</v>
      </c>
      <c r="H229" s="536">
        <v>100</v>
      </c>
      <c r="I229" s="423" t="s">
        <v>41</v>
      </c>
      <c r="J229" s="423" t="s">
        <v>41</v>
      </c>
      <c r="K229" s="536">
        <v>106.6</v>
      </c>
      <c r="L229" s="412"/>
    </row>
    <row r="230" spans="2:12" ht="12" customHeight="1">
      <c r="B230" s="115" t="s">
        <v>969</v>
      </c>
      <c r="C230" s="246" t="s">
        <v>36</v>
      </c>
      <c r="D230" s="483">
        <v>2947</v>
      </c>
      <c r="E230" s="416" t="s">
        <v>27</v>
      </c>
      <c r="F230" s="529">
        <v>585</v>
      </c>
      <c r="G230" s="483">
        <v>160</v>
      </c>
      <c r="H230" s="529">
        <v>425</v>
      </c>
      <c r="I230" s="529">
        <v>10</v>
      </c>
      <c r="J230" s="416" t="s">
        <v>27</v>
      </c>
      <c r="K230" s="529">
        <v>2322</v>
      </c>
      <c r="L230" s="412"/>
    </row>
    <row r="231" spans="2:12" ht="15" customHeight="1">
      <c r="B231" s="128" t="s">
        <v>374</v>
      </c>
      <c r="C231" s="246" t="s">
        <v>37</v>
      </c>
      <c r="D231" s="483">
        <v>2950</v>
      </c>
      <c r="E231" s="416" t="s">
        <v>27</v>
      </c>
      <c r="F231" s="529">
        <v>608</v>
      </c>
      <c r="G231" s="483">
        <v>174</v>
      </c>
      <c r="H231" s="529">
        <v>434</v>
      </c>
      <c r="I231" s="529">
        <v>10</v>
      </c>
      <c r="J231" s="416" t="s">
        <v>27</v>
      </c>
      <c r="K231" s="529">
        <v>2301</v>
      </c>
      <c r="L231" s="412"/>
    </row>
    <row r="232" spans="2:12" ht="12" customHeight="1">
      <c r="B232" s="128"/>
      <c r="C232" s="246" t="s">
        <v>39</v>
      </c>
      <c r="D232" s="483">
        <v>3</v>
      </c>
      <c r="E232" s="416" t="s">
        <v>27</v>
      </c>
      <c r="F232" s="529">
        <v>23</v>
      </c>
      <c r="G232" s="483">
        <v>14</v>
      </c>
      <c r="H232" s="529">
        <v>9</v>
      </c>
      <c r="I232" s="416" t="s">
        <v>27</v>
      </c>
      <c r="J232" s="416" t="s">
        <v>27</v>
      </c>
      <c r="K232" s="529">
        <v>-21</v>
      </c>
      <c r="L232" s="412"/>
    </row>
    <row r="233" spans="2:12" ht="12" customHeight="1">
      <c r="B233" s="4"/>
      <c r="C233" s="246" t="s">
        <v>40</v>
      </c>
      <c r="D233" s="489">
        <v>100.1</v>
      </c>
      <c r="E233" s="418" t="s">
        <v>41</v>
      </c>
      <c r="F233" s="530">
        <v>103.9</v>
      </c>
      <c r="G233" s="489">
        <v>108.8</v>
      </c>
      <c r="H233" s="530">
        <v>102.1</v>
      </c>
      <c r="I233" s="530">
        <v>100</v>
      </c>
      <c r="J233" s="418" t="s">
        <v>41</v>
      </c>
      <c r="K233" s="530">
        <v>99.1</v>
      </c>
      <c r="L233" s="412"/>
    </row>
    <row r="234" spans="2:12" ht="15" customHeight="1">
      <c r="B234" s="117" t="s">
        <v>226</v>
      </c>
      <c r="C234" s="89" t="s">
        <v>36</v>
      </c>
      <c r="D234" s="461">
        <v>360</v>
      </c>
      <c r="E234" s="421" t="s">
        <v>27</v>
      </c>
      <c r="F234" s="535">
        <v>96</v>
      </c>
      <c r="G234" s="461">
        <v>71</v>
      </c>
      <c r="H234" s="535">
        <v>25</v>
      </c>
      <c r="I234" s="535">
        <v>2</v>
      </c>
      <c r="J234" s="421" t="s">
        <v>27</v>
      </c>
      <c r="K234" s="535">
        <v>232</v>
      </c>
      <c r="L234" s="412"/>
    </row>
    <row r="235" spans="2:12" ht="12" customHeight="1">
      <c r="B235" s="125" t="s">
        <v>76</v>
      </c>
      <c r="C235" s="89" t="s">
        <v>37</v>
      </c>
      <c r="D235" s="461">
        <v>369</v>
      </c>
      <c r="E235" s="421" t="s">
        <v>27</v>
      </c>
      <c r="F235" s="535">
        <v>102</v>
      </c>
      <c r="G235" s="461">
        <v>76</v>
      </c>
      <c r="H235" s="535">
        <v>26</v>
      </c>
      <c r="I235" s="535">
        <v>3</v>
      </c>
      <c r="J235" s="421" t="s">
        <v>27</v>
      </c>
      <c r="K235" s="535">
        <v>233</v>
      </c>
      <c r="L235" s="412"/>
    </row>
    <row r="236" spans="2:12" ht="12" customHeight="1">
      <c r="B236" s="108"/>
      <c r="C236" s="89" t="s">
        <v>39</v>
      </c>
      <c r="D236" s="461">
        <v>9</v>
      </c>
      <c r="E236" s="421" t="s">
        <v>27</v>
      </c>
      <c r="F236" s="535">
        <v>6</v>
      </c>
      <c r="G236" s="461">
        <v>5</v>
      </c>
      <c r="H236" s="535">
        <v>1</v>
      </c>
      <c r="I236" s="535">
        <v>1</v>
      </c>
      <c r="J236" s="421" t="s">
        <v>27</v>
      </c>
      <c r="K236" s="535">
        <v>1</v>
      </c>
      <c r="L236" s="412"/>
    </row>
    <row r="237" spans="2:12" ht="12" customHeight="1">
      <c r="B237" s="108"/>
      <c r="C237" s="89" t="s">
        <v>40</v>
      </c>
      <c r="D237" s="463">
        <v>102.5</v>
      </c>
      <c r="E237" s="423" t="s">
        <v>41</v>
      </c>
      <c r="F237" s="536">
        <v>106.3</v>
      </c>
      <c r="G237" s="463">
        <v>107</v>
      </c>
      <c r="H237" s="536">
        <v>104</v>
      </c>
      <c r="I237" s="536">
        <v>150</v>
      </c>
      <c r="J237" s="423" t="s">
        <v>41</v>
      </c>
      <c r="K237" s="536">
        <v>100.4</v>
      </c>
      <c r="L237" s="412"/>
    </row>
    <row r="238" spans="2:12" ht="15" customHeight="1">
      <c r="B238" s="108" t="s">
        <v>525</v>
      </c>
      <c r="C238" s="89" t="s">
        <v>36</v>
      </c>
      <c r="D238" s="461">
        <v>2587</v>
      </c>
      <c r="E238" s="421" t="s">
        <v>27</v>
      </c>
      <c r="F238" s="535">
        <v>489</v>
      </c>
      <c r="G238" s="461">
        <v>89</v>
      </c>
      <c r="H238" s="535">
        <v>400</v>
      </c>
      <c r="I238" s="535">
        <v>8</v>
      </c>
      <c r="J238" s="421" t="s">
        <v>27</v>
      </c>
      <c r="K238" s="535">
        <v>2090</v>
      </c>
      <c r="L238" s="412"/>
    </row>
    <row r="239" spans="2:12" ht="12" customHeight="1">
      <c r="B239" s="66" t="s">
        <v>351</v>
      </c>
      <c r="C239" s="89" t="s">
        <v>37</v>
      </c>
      <c r="D239" s="461">
        <v>2581</v>
      </c>
      <c r="E239" s="421" t="s">
        <v>27</v>
      </c>
      <c r="F239" s="535">
        <v>506</v>
      </c>
      <c r="G239" s="461">
        <v>98</v>
      </c>
      <c r="H239" s="535">
        <v>408</v>
      </c>
      <c r="I239" s="535">
        <v>7</v>
      </c>
      <c r="J239" s="421" t="s">
        <v>27</v>
      </c>
      <c r="K239" s="535">
        <v>2068</v>
      </c>
      <c r="L239" s="412"/>
    </row>
    <row r="240" spans="2:12" ht="12" customHeight="1">
      <c r="B240" s="108"/>
      <c r="C240" s="89" t="s">
        <v>39</v>
      </c>
      <c r="D240" s="461">
        <v>-6</v>
      </c>
      <c r="E240" s="421" t="s">
        <v>27</v>
      </c>
      <c r="F240" s="535">
        <v>17</v>
      </c>
      <c r="G240" s="461">
        <v>9</v>
      </c>
      <c r="H240" s="535">
        <v>8</v>
      </c>
      <c r="I240" s="535">
        <v>-1</v>
      </c>
      <c r="J240" s="421" t="s">
        <v>27</v>
      </c>
      <c r="K240" s="535">
        <v>-22</v>
      </c>
      <c r="L240" s="412"/>
    </row>
    <row r="241" spans="2:12" ht="12" customHeight="1">
      <c r="B241" s="108"/>
      <c r="C241" s="89" t="s">
        <v>40</v>
      </c>
      <c r="D241" s="463">
        <v>99.8</v>
      </c>
      <c r="E241" s="423" t="s">
        <v>41</v>
      </c>
      <c r="F241" s="536">
        <v>103.5</v>
      </c>
      <c r="G241" s="463">
        <v>110.1</v>
      </c>
      <c r="H241" s="536">
        <v>102</v>
      </c>
      <c r="I241" s="536">
        <v>87.5</v>
      </c>
      <c r="J241" s="423" t="s">
        <v>41</v>
      </c>
      <c r="K241" s="536">
        <v>98.9</v>
      </c>
      <c r="L241" s="412"/>
    </row>
    <row r="242" spans="2:12" ht="15" customHeight="1">
      <c r="B242" s="110" t="s">
        <v>227</v>
      </c>
      <c r="C242" s="246" t="s">
        <v>36</v>
      </c>
      <c r="D242" s="483">
        <v>1921</v>
      </c>
      <c r="E242" s="416" t="s">
        <v>27</v>
      </c>
      <c r="F242" s="529">
        <v>373</v>
      </c>
      <c r="G242" s="483">
        <v>228</v>
      </c>
      <c r="H242" s="529">
        <v>145</v>
      </c>
      <c r="I242" s="416" t="s">
        <v>27</v>
      </c>
      <c r="J242" s="529">
        <v>4</v>
      </c>
      <c r="K242" s="529">
        <v>1543</v>
      </c>
      <c r="L242" s="412"/>
    </row>
    <row r="243" spans="2:12" ht="12" customHeight="1">
      <c r="B243" s="128" t="s">
        <v>19</v>
      </c>
      <c r="C243" s="246" t="s">
        <v>37</v>
      </c>
      <c r="D243" s="483">
        <v>2001</v>
      </c>
      <c r="E243" s="416" t="s">
        <v>27</v>
      </c>
      <c r="F243" s="529">
        <v>388</v>
      </c>
      <c r="G243" s="483">
        <v>245</v>
      </c>
      <c r="H243" s="529">
        <v>143</v>
      </c>
      <c r="I243" s="416" t="s">
        <v>27</v>
      </c>
      <c r="J243" s="529">
        <v>3</v>
      </c>
      <c r="K243" s="529">
        <v>1609</v>
      </c>
      <c r="L243" s="412"/>
    </row>
    <row r="244" spans="2:12" ht="12" customHeight="1">
      <c r="B244" s="130"/>
      <c r="C244" s="246" t="s">
        <v>39</v>
      </c>
      <c r="D244" s="483">
        <v>80</v>
      </c>
      <c r="E244" s="416" t="s">
        <v>27</v>
      </c>
      <c r="F244" s="529">
        <v>15</v>
      </c>
      <c r="G244" s="483">
        <v>17</v>
      </c>
      <c r="H244" s="529">
        <v>-2</v>
      </c>
      <c r="I244" s="416" t="s">
        <v>27</v>
      </c>
      <c r="J244" s="416">
        <v>-1</v>
      </c>
      <c r="K244" s="529">
        <v>66</v>
      </c>
      <c r="L244" s="412"/>
    </row>
    <row r="245" spans="2:12" ht="12" customHeight="1">
      <c r="B245" s="134"/>
      <c r="C245" s="246" t="s">
        <v>40</v>
      </c>
      <c r="D245" s="489">
        <v>104.2</v>
      </c>
      <c r="E245" s="418" t="s">
        <v>41</v>
      </c>
      <c r="F245" s="530">
        <v>104</v>
      </c>
      <c r="G245" s="489">
        <v>107.5</v>
      </c>
      <c r="H245" s="530">
        <v>98.6</v>
      </c>
      <c r="I245" s="418" t="s">
        <v>41</v>
      </c>
      <c r="J245" s="530">
        <f>J243/J242*100</f>
        <v>75</v>
      </c>
      <c r="K245" s="530">
        <v>104.3</v>
      </c>
      <c r="L245" s="412"/>
    </row>
    <row r="246" spans="2:12" ht="15" customHeight="1">
      <c r="B246" s="117" t="s">
        <v>228</v>
      </c>
      <c r="C246" s="89" t="s">
        <v>36</v>
      </c>
      <c r="D246" s="461">
        <v>221</v>
      </c>
      <c r="E246" s="421" t="s">
        <v>27</v>
      </c>
      <c r="F246" s="535">
        <v>66</v>
      </c>
      <c r="G246" s="461">
        <v>34</v>
      </c>
      <c r="H246" s="535">
        <v>32</v>
      </c>
      <c r="I246" s="421" t="s">
        <v>27</v>
      </c>
      <c r="J246" s="535">
        <v>2</v>
      </c>
      <c r="K246" s="535">
        <v>153</v>
      </c>
      <c r="L246" s="412"/>
    </row>
    <row r="247" spans="2:12" ht="12" customHeight="1">
      <c r="B247" s="66" t="s">
        <v>77</v>
      </c>
      <c r="C247" s="89" t="s">
        <v>37</v>
      </c>
      <c r="D247" s="461">
        <v>204</v>
      </c>
      <c r="E247" s="421" t="s">
        <v>27</v>
      </c>
      <c r="F247" s="535">
        <v>62</v>
      </c>
      <c r="G247" s="461">
        <v>29</v>
      </c>
      <c r="H247" s="535">
        <v>33</v>
      </c>
      <c r="I247" s="421" t="s">
        <v>27</v>
      </c>
      <c r="J247" s="535">
        <v>1</v>
      </c>
      <c r="K247" s="535">
        <v>141</v>
      </c>
      <c r="L247" s="412"/>
    </row>
    <row r="248" spans="2:12" ht="12" customHeight="1">
      <c r="B248" s="122"/>
      <c r="C248" s="89" t="s">
        <v>39</v>
      </c>
      <c r="D248" s="461">
        <v>-17</v>
      </c>
      <c r="E248" s="421" t="s">
        <v>27</v>
      </c>
      <c r="F248" s="421">
        <v>-4</v>
      </c>
      <c r="G248" s="419">
        <v>-5</v>
      </c>
      <c r="H248" s="421">
        <v>1</v>
      </c>
      <c r="I248" s="421" t="s">
        <v>27</v>
      </c>
      <c r="J248" s="421">
        <v>-1</v>
      </c>
      <c r="K248" s="535">
        <v>-12</v>
      </c>
      <c r="L248" s="412"/>
    </row>
    <row r="249" spans="2:12" ht="12" customHeight="1">
      <c r="B249" s="122"/>
      <c r="C249" s="89" t="s">
        <v>40</v>
      </c>
      <c r="D249" s="463">
        <v>92.3</v>
      </c>
      <c r="E249" s="423" t="s">
        <v>41</v>
      </c>
      <c r="F249" s="536">
        <v>93.9</v>
      </c>
      <c r="G249" s="463">
        <v>85.3</v>
      </c>
      <c r="H249" s="536">
        <v>103.1</v>
      </c>
      <c r="I249" s="423" t="s">
        <v>41</v>
      </c>
      <c r="J249" s="536">
        <v>50</v>
      </c>
      <c r="K249" s="536">
        <v>92.2</v>
      </c>
      <c r="L249" s="412"/>
    </row>
    <row r="250" spans="2:12" ht="15" customHeight="1">
      <c r="B250" s="122" t="s">
        <v>526</v>
      </c>
      <c r="C250" s="89" t="s">
        <v>36</v>
      </c>
      <c r="D250" s="461">
        <v>214</v>
      </c>
      <c r="E250" s="421" t="s">
        <v>27</v>
      </c>
      <c r="F250" s="535">
        <v>19</v>
      </c>
      <c r="G250" s="461">
        <v>10</v>
      </c>
      <c r="H250" s="535">
        <v>9</v>
      </c>
      <c r="I250" s="421" t="s">
        <v>27</v>
      </c>
      <c r="J250" s="421" t="s">
        <v>27</v>
      </c>
      <c r="K250" s="535">
        <v>194</v>
      </c>
      <c r="L250" s="412"/>
    </row>
    <row r="251" spans="2:12" ht="12" customHeight="1">
      <c r="B251" s="108" t="s">
        <v>528</v>
      </c>
      <c r="C251" s="89" t="s">
        <v>37</v>
      </c>
      <c r="D251" s="461">
        <v>213</v>
      </c>
      <c r="E251" s="421" t="s">
        <v>27</v>
      </c>
      <c r="F251" s="535">
        <v>20</v>
      </c>
      <c r="G251" s="461">
        <v>11</v>
      </c>
      <c r="H251" s="535">
        <v>9</v>
      </c>
      <c r="I251" s="421" t="s">
        <v>27</v>
      </c>
      <c r="J251" s="421" t="s">
        <v>27</v>
      </c>
      <c r="K251" s="535">
        <v>192</v>
      </c>
      <c r="L251" s="412"/>
    </row>
    <row r="252" spans="2:12" ht="12" customHeight="1">
      <c r="B252" s="66" t="s">
        <v>527</v>
      </c>
      <c r="C252" s="89" t="s">
        <v>39</v>
      </c>
      <c r="D252" s="461">
        <v>-1</v>
      </c>
      <c r="E252" s="421" t="s">
        <v>27</v>
      </c>
      <c r="F252" s="535">
        <v>1</v>
      </c>
      <c r="G252" s="461">
        <v>1</v>
      </c>
      <c r="H252" s="421" t="s">
        <v>27</v>
      </c>
      <c r="I252" s="421" t="s">
        <v>27</v>
      </c>
      <c r="J252" s="421" t="s">
        <v>27</v>
      </c>
      <c r="K252" s="535">
        <v>-2</v>
      </c>
      <c r="L252" s="412"/>
    </row>
    <row r="253" spans="2:12" ht="12" customHeight="1">
      <c r="B253" s="62" t="s">
        <v>529</v>
      </c>
      <c r="C253" s="89" t="s">
        <v>40</v>
      </c>
      <c r="D253" s="463">
        <v>99.5</v>
      </c>
      <c r="E253" s="423" t="s">
        <v>41</v>
      </c>
      <c r="F253" s="536">
        <v>105.3</v>
      </c>
      <c r="G253" s="463">
        <v>110</v>
      </c>
      <c r="H253" s="536">
        <v>100</v>
      </c>
      <c r="I253" s="423" t="s">
        <v>41</v>
      </c>
      <c r="J253" s="423" t="s">
        <v>41</v>
      </c>
      <c r="K253" s="536">
        <v>99</v>
      </c>
      <c r="L253" s="412"/>
    </row>
    <row r="254" spans="2:12" ht="15" customHeight="1">
      <c r="B254" s="122" t="s">
        <v>950</v>
      </c>
      <c r="C254" s="89" t="s">
        <v>36</v>
      </c>
      <c r="D254" s="461">
        <v>24</v>
      </c>
      <c r="E254" s="421" t="s">
        <v>27</v>
      </c>
      <c r="F254" s="535">
        <v>14</v>
      </c>
      <c r="G254" s="461">
        <v>13</v>
      </c>
      <c r="H254" s="535">
        <v>1</v>
      </c>
      <c r="I254" s="421" t="s">
        <v>27</v>
      </c>
      <c r="J254" s="421" t="s">
        <v>27</v>
      </c>
      <c r="K254" s="535">
        <v>10</v>
      </c>
      <c r="L254" s="412"/>
    </row>
    <row r="255" spans="2:12" ht="12" customHeight="1">
      <c r="B255" s="108" t="s">
        <v>78</v>
      </c>
      <c r="C255" s="89" t="s">
        <v>37</v>
      </c>
      <c r="D255" s="461">
        <v>24</v>
      </c>
      <c r="E255" s="421" t="s">
        <v>27</v>
      </c>
      <c r="F255" s="535">
        <v>13</v>
      </c>
      <c r="G255" s="461">
        <v>12</v>
      </c>
      <c r="H255" s="535">
        <v>1</v>
      </c>
      <c r="I255" s="421" t="s">
        <v>27</v>
      </c>
      <c r="J255" s="421" t="s">
        <v>27</v>
      </c>
      <c r="K255" s="535">
        <v>11</v>
      </c>
      <c r="L255" s="412"/>
    </row>
    <row r="256" spans="2:12" ht="12" customHeight="1">
      <c r="B256" s="66" t="s">
        <v>530</v>
      </c>
      <c r="C256" s="89" t="s">
        <v>39</v>
      </c>
      <c r="D256" s="421" t="s">
        <v>27</v>
      </c>
      <c r="E256" s="421" t="s">
        <v>27</v>
      </c>
      <c r="F256" s="535">
        <v>-1</v>
      </c>
      <c r="G256" s="461">
        <v>-1</v>
      </c>
      <c r="H256" s="421" t="s">
        <v>27</v>
      </c>
      <c r="I256" s="421" t="s">
        <v>27</v>
      </c>
      <c r="J256" s="421" t="s">
        <v>27</v>
      </c>
      <c r="K256" s="535">
        <v>1</v>
      </c>
      <c r="L256" s="412"/>
    </row>
    <row r="257" spans="2:12" ht="12" customHeight="1">
      <c r="B257" s="4"/>
      <c r="C257" s="89" t="s">
        <v>40</v>
      </c>
      <c r="D257" s="463">
        <v>100</v>
      </c>
      <c r="E257" s="423" t="s">
        <v>41</v>
      </c>
      <c r="F257" s="536">
        <v>92.9</v>
      </c>
      <c r="G257" s="463">
        <v>92.3</v>
      </c>
      <c r="H257" s="536">
        <v>100</v>
      </c>
      <c r="I257" s="423" t="s">
        <v>41</v>
      </c>
      <c r="J257" s="423" t="s">
        <v>41</v>
      </c>
      <c r="K257" s="536">
        <v>110</v>
      </c>
      <c r="L257" s="412"/>
    </row>
    <row r="258" spans="2:12" ht="15" customHeight="1">
      <c r="B258" s="117" t="s">
        <v>229</v>
      </c>
      <c r="C258" s="89" t="s">
        <v>36</v>
      </c>
      <c r="D258" s="461">
        <v>152</v>
      </c>
      <c r="E258" s="421" t="s">
        <v>27</v>
      </c>
      <c r="F258" s="535">
        <v>26</v>
      </c>
      <c r="G258" s="461">
        <v>14</v>
      </c>
      <c r="H258" s="535">
        <v>12</v>
      </c>
      <c r="I258" s="421" t="s">
        <v>27</v>
      </c>
      <c r="J258" s="421" t="s">
        <v>27</v>
      </c>
      <c r="K258" s="535">
        <v>126</v>
      </c>
      <c r="L258" s="412"/>
    </row>
    <row r="259" spans="2:12" ht="12" customHeight="1">
      <c r="B259" s="66" t="s">
        <v>123</v>
      </c>
      <c r="C259" s="89" t="s">
        <v>37</v>
      </c>
      <c r="D259" s="461">
        <v>152</v>
      </c>
      <c r="E259" s="421" t="s">
        <v>27</v>
      </c>
      <c r="F259" s="535">
        <v>25</v>
      </c>
      <c r="G259" s="461">
        <v>15</v>
      </c>
      <c r="H259" s="535">
        <v>10</v>
      </c>
      <c r="I259" s="421" t="s">
        <v>27</v>
      </c>
      <c r="J259" s="421" t="s">
        <v>27</v>
      </c>
      <c r="K259" s="535">
        <v>127</v>
      </c>
      <c r="L259" s="412"/>
    </row>
    <row r="260" spans="2:12" ht="12" customHeight="1">
      <c r="B260" s="122"/>
      <c r="C260" s="89" t="s">
        <v>39</v>
      </c>
      <c r="D260" s="421" t="s">
        <v>27</v>
      </c>
      <c r="E260" s="421" t="s">
        <v>27</v>
      </c>
      <c r="F260" s="535">
        <v>-1</v>
      </c>
      <c r="G260" s="461">
        <v>1</v>
      </c>
      <c r="H260" s="535">
        <v>-2</v>
      </c>
      <c r="I260" s="421" t="s">
        <v>27</v>
      </c>
      <c r="J260" s="421" t="s">
        <v>27</v>
      </c>
      <c r="K260" s="535">
        <v>1</v>
      </c>
      <c r="L260" s="412"/>
    </row>
    <row r="261" spans="2:12" ht="12" customHeight="1">
      <c r="B261" s="108"/>
      <c r="C261" s="89" t="s">
        <v>40</v>
      </c>
      <c r="D261" s="463">
        <v>100</v>
      </c>
      <c r="E261" s="423" t="s">
        <v>41</v>
      </c>
      <c r="F261" s="536">
        <v>96.2</v>
      </c>
      <c r="G261" s="463">
        <v>107.1</v>
      </c>
      <c r="H261" s="536">
        <v>83.3</v>
      </c>
      <c r="I261" s="423" t="s">
        <v>41</v>
      </c>
      <c r="J261" s="423" t="s">
        <v>41</v>
      </c>
      <c r="K261" s="536">
        <v>100.8</v>
      </c>
      <c r="L261" s="412"/>
    </row>
    <row r="262" spans="2:12" ht="15" customHeight="1">
      <c r="B262" s="122" t="s">
        <v>79</v>
      </c>
      <c r="C262" s="89" t="s">
        <v>36</v>
      </c>
      <c r="D262" s="461">
        <v>1021</v>
      </c>
      <c r="E262" s="421" t="s">
        <v>27</v>
      </c>
      <c r="F262" s="535">
        <v>162</v>
      </c>
      <c r="G262" s="461">
        <v>99</v>
      </c>
      <c r="H262" s="535">
        <v>63</v>
      </c>
      <c r="I262" s="421" t="s">
        <v>27</v>
      </c>
      <c r="J262" s="421" t="s">
        <v>27</v>
      </c>
      <c r="K262" s="535">
        <v>859</v>
      </c>
      <c r="L262" s="412"/>
    </row>
    <row r="263" spans="2:12" ht="12" customHeight="1">
      <c r="B263" s="122" t="s">
        <v>531</v>
      </c>
      <c r="C263" s="89" t="s">
        <v>37</v>
      </c>
      <c r="D263" s="461">
        <v>1104</v>
      </c>
      <c r="E263" s="421" t="s">
        <v>27</v>
      </c>
      <c r="F263" s="535">
        <v>179</v>
      </c>
      <c r="G263" s="461">
        <v>118</v>
      </c>
      <c r="H263" s="535">
        <v>61</v>
      </c>
      <c r="I263" s="421" t="s">
        <v>27</v>
      </c>
      <c r="J263" s="421" t="s">
        <v>27</v>
      </c>
      <c r="K263" s="535">
        <v>925</v>
      </c>
      <c r="L263" s="412"/>
    </row>
    <row r="264" spans="2:12" ht="12" customHeight="1">
      <c r="B264" s="66" t="s">
        <v>532</v>
      </c>
      <c r="C264" s="89" t="s">
        <v>39</v>
      </c>
      <c r="D264" s="461">
        <v>83</v>
      </c>
      <c r="E264" s="421" t="s">
        <v>27</v>
      </c>
      <c r="F264" s="535">
        <v>17</v>
      </c>
      <c r="G264" s="461">
        <v>19</v>
      </c>
      <c r="H264" s="535">
        <v>-2</v>
      </c>
      <c r="I264" s="421" t="s">
        <v>27</v>
      </c>
      <c r="J264" s="421" t="s">
        <v>27</v>
      </c>
      <c r="K264" s="535">
        <v>66</v>
      </c>
      <c r="L264" s="412"/>
    </row>
    <row r="265" spans="2:12" ht="12" customHeight="1">
      <c r="B265" s="62" t="s">
        <v>533</v>
      </c>
      <c r="C265" s="89" t="s">
        <v>40</v>
      </c>
      <c r="D265" s="463">
        <v>108.1</v>
      </c>
      <c r="E265" s="423" t="s">
        <v>41</v>
      </c>
      <c r="F265" s="536">
        <v>110.5</v>
      </c>
      <c r="G265" s="463">
        <v>119.2</v>
      </c>
      <c r="H265" s="536">
        <v>96.8</v>
      </c>
      <c r="I265" s="423" t="s">
        <v>41</v>
      </c>
      <c r="J265" s="423" t="s">
        <v>41</v>
      </c>
      <c r="K265" s="536">
        <v>107.7</v>
      </c>
      <c r="L265" s="412"/>
    </row>
    <row r="266" spans="2:12" ht="15" customHeight="1">
      <c r="B266" s="122" t="s">
        <v>534</v>
      </c>
      <c r="C266" s="89" t="s">
        <v>36</v>
      </c>
      <c r="D266" s="461">
        <v>289</v>
      </c>
      <c r="E266" s="421" t="s">
        <v>27</v>
      </c>
      <c r="F266" s="535">
        <v>86</v>
      </c>
      <c r="G266" s="461">
        <v>58</v>
      </c>
      <c r="H266" s="535">
        <v>28</v>
      </c>
      <c r="I266" s="421" t="s">
        <v>27</v>
      </c>
      <c r="J266" s="535">
        <v>2</v>
      </c>
      <c r="K266" s="535">
        <v>201</v>
      </c>
      <c r="L266" s="412"/>
    </row>
    <row r="267" spans="2:12" ht="12" customHeight="1">
      <c r="B267" s="122" t="s">
        <v>535</v>
      </c>
      <c r="C267" s="89" t="s">
        <v>37</v>
      </c>
      <c r="D267" s="461">
        <v>304</v>
      </c>
      <c r="E267" s="421" t="s">
        <v>27</v>
      </c>
      <c r="F267" s="535">
        <v>89</v>
      </c>
      <c r="G267" s="461">
        <v>60</v>
      </c>
      <c r="H267" s="535">
        <v>29</v>
      </c>
      <c r="I267" s="421" t="s">
        <v>27</v>
      </c>
      <c r="J267" s="535">
        <v>2</v>
      </c>
      <c r="K267" s="535">
        <v>213</v>
      </c>
      <c r="L267" s="412"/>
    </row>
    <row r="268" spans="2:12" ht="12" customHeight="1">
      <c r="B268" s="66" t="s">
        <v>80</v>
      </c>
      <c r="C268" s="89" t="s">
        <v>39</v>
      </c>
      <c r="D268" s="461">
        <v>15</v>
      </c>
      <c r="E268" s="421" t="s">
        <v>27</v>
      </c>
      <c r="F268" s="535">
        <v>3</v>
      </c>
      <c r="G268" s="461">
        <v>2</v>
      </c>
      <c r="H268" s="421">
        <v>1</v>
      </c>
      <c r="I268" s="421" t="s">
        <v>27</v>
      </c>
      <c r="J268" s="421" t="s">
        <v>27</v>
      </c>
      <c r="K268" s="535">
        <v>12</v>
      </c>
      <c r="L268" s="412"/>
    </row>
    <row r="269" spans="2:12" ht="12" customHeight="1">
      <c r="B269" s="122"/>
      <c r="C269" s="89" t="s">
        <v>40</v>
      </c>
      <c r="D269" s="463">
        <v>105.2</v>
      </c>
      <c r="E269" s="422" t="s">
        <v>41</v>
      </c>
      <c r="F269" s="541">
        <v>103.5</v>
      </c>
      <c r="G269" s="463">
        <v>103.4</v>
      </c>
      <c r="H269" s="541">
        <v>103.6</v>
      </c>
      <c r="I269" s="422" t="s">
        <v>41</v>
      </c>
      <c r="J269" s="463">
        <v>100</v>
      </c>
      <c r="K269" s="537">
        <v>106</v>
      </c>
      <c r="L269" s="412"/>
    </row>
    <row r="270" spans="2:12" ht="15" customHeight="1">
      <c r="B270" s="115" t="s">
        <v>536</v>
      </c>
      <c r="C270" s="246" t="s">
        <v>36</v>
      </c>
      <c r="D270" s="483">
        <v>3243</v>
      </c>
      <c r="E270" s="416" t="s">
        <v>27</v>
      </c>
      <c r="F270" s="529">
        <v>238</v>
      </c>
      <c r="G270" s="483">
        <v>143</v>
      </c>
      <c r="H270" s="529">
        <v>95</v>
      </c>
      <c r="I270" s="529">
        <v>24</v>
      </c>
      <c r="J270" s="529">
        <v>5</v>
      </c>
      <c r="K270" s="529">
        <v>2974</v>
      </c>
      <c r="L270" s="412"/>
    </row>
    <row r="271" spans="2:12" ht="12" customHeight="1">
      <c r="B271" s="115" t="s">
        <v>537</v>
      </c>
      <c r="C271" s="246" t="s">
        <v>37</v>
      </c>
      <c r="D271" s="483">
        <v>3178</v>
      </c>
      <c r="E271" s="416" t="s">
        <v>27</v>
      </c>
      <c r="F271" s="529">
        <v>243</v>
      </c>
      <c r="G271" s="483">
        <v>149</v>
      </c>
      <c r="H271" s="529">
        <v>94</v>
      </c>
      <c r="I271" s="529">
        <v>22</v>
      </c>
      <c r="J271" s="529">
        <v>5</v>
      </c>
      <c r="K271" s="529">
        <v>2904</v>
      </c>
      <c r="L271" s="412"/>
    </row>
    <row r="272" spans="2:12" ht="12" customHeight="1">
      <c r="B272" s="128" t="s">
        <v>20</v>
      </c>
      <c r="C272" s="246" t="s">
        <v>39</v>
      </c>
      <c r="D272" s="483">
        <v>-65</v>
      </c>
      <c r="E272" s="416" t="s">
        <v>27</v>
      </c>
      <c r="F272" s="529">
        <v>5</v>
      </c>
      <c r="G272" s="483">
        <v>6</v>
      </c>
      <c r="H272" s="416">
        <v>-1</v>
      </c>
      <c r="I272" s="529">
        <v>-2</v>
      </c>
      <c r="J272" s="416" t="s">
        <v>27</v>
      </c>
      <c r="K272" s="529">
        <v>-70</v>
      </c>
      <c r="L272" s="412"/>
    </row>
    <row r="273" spans="2:12" ht="12" customHeight="1">
      <c r="B273" s="130"/>
      <c r="C273" s="246" t="s">
        <v>40</v>
      </c>
      <c r="D273" s="489">
        <v>98</v>
      </c>
      <c r="E273" s="540" t="s">
        <v>41</v>
      </c>
      <c r="F273" s="530">
        <v>102.1</v>
      </c>
      <c r="G273" s="489">
        <v>104.2</v>
      </c>
      <c r="H273" s="530">
        <v>98.9</v>
      </c>
      <c r="I273" s="530">
        <v>91.7</v>
      </c>
      <c r="J273" s="530">
        <v>100</v>
      </c>
      <c r="K273" s="530">
        <v>97.6</v>
      </c>
      <c r="L273" s="412"/>
    </row>
    <row r="274" spans="2:12" ht="15" customHeight="1">
      <c r="B274" s="122" t="s">
        <v>607</v>
      </c>
      <c r="C274" s="89" t="s">
        <v>36</v>
      </c>
      <c r="D274" s="461">
        <v>402</v>
      </c>
      <c r="E274" s="421" t="s">
        <v>27</v>
      </c>
      <c r="F274" s="535">
        <v>88</v>
      </c>
      <c r="G274" s="461">
        <v>66</v>
      </c>
      <c r="H274" s="535">
        <v>22</v>
      </c>
      <c r="I274" s="535">
        <v>24</v>
      </c>
      <c r="J274" s="535">
        <v>5</v>
      </c>
      <c r="K274" s="535">
        <v>284</v>
      </c>
      <c r="L274" s="412"/>
    </row>
    <row r="275" spans="2:12" ht="12" customHeight="1">
      <c r="B275" s="66" t="s">
        <v>354</v>
      </c>
      <c r="C275" s="89" t="s">
        <v>37</v>
      </c>
      <c r="D275" s="461">
        <v>396</v>
      </c>
      <c r="E275" s="421" t="s">
        <v>27</v>
      </c>
      <c r="F275" s="535">
        <v>89</v>
      </c>
      <c r="G275" s="461">
        <v>69</v>
      </c>
      <c r="H275" s="535">
        <v>20</v>
      </c>
      <c r="I275" s="535">
        <v>22</v>
      </c>
      <c r="J275" s="535">
        <v>5</v>
      </c>
      <c r="K275" s="535">
        <v>277</v>
      </c>
      <c r="L275" s="412"/>
    </row>
    <row r="276" spans="2:12" ht="12" customHeight="1">
      <c r="B276" s="62"/>
      <c r="C276" s="89" t="s">
        <v>39</v>
      </c>
      <c r="D276" s="461">
        <v>-6</v>
      </c>
      <c r="E276" s="421" t="s">
        <v>27</v>
      </c>
      <c r="F276" s="535">
        <v>1</v>
      </c>
      <c r="G276" s="461">
        <v>3</v>
      </c>
      <c r="H276" s="535">
        <v>-2</v>
      </c>
      <c r="I276" s="535">
        <v>-2</v>
      </c>
      <c r="J276" s="421" t="s">
        <v>27</v>
      </c>
      <c r="K276" s="535">
        <v>-7</v>
      </c>
      <c r="L276" s="412"/>
    </row>
    <row r="277" spans="2:12" ht="12" customHeight="1">
      <c r="B277" s="108"/>
      <c r="C277" s="89" t="s">
        <v>40</v>
      </c>
      <c r="D277" s="463">
        <v>98.5</v>
      </c>
      <c r="E277" s="185" t="s">
        <v>41</v>
      </c>
      <c r="F277" s="536">
        <v>101.1</v>
      </c>
      <c r="G277" s="463">
        <v>104.5</v>
      </c>
      <c r="H277" s="536">
        <v>90.9</v>
      </c>
      <c r="I277" s="536">
        <v>91.7</v>
      </c>
      <c r="J277" s="536">
        <v>100</v>
      </c>
      <c r="K277" s="536">
        <v>97.5</v>
      </c>
      <c r="L277" s="412"/>
    </row>
    <row r="278" spans="2:12" ht="15" customHeight="1">
      <c r="B278" s="122" t="s">
        <v>538</v>
      </c>
      <c r="C278" s="89" t="s">
        <v>36</v>
      </c>
      <c r="D278" s="461">
        <v>46</v>
      </c>
      <c r="E278" s="421" t="s">
        <v>27</v>
      </c>
      <c r="F278" s="535">
        <v>1</v>
      </c>
      <c r="G278" s="461">
        <v>1</v>
      </c>
      <c r="H278" s="421" t="s">
        <v>27</v>
      </c>
      <c r="I278" s="421" t="s">
        <v>27</v>
      </c>
      <c r="J278" s="421" t="s">
        <v>27</v>
      </c>
      <c r="K278" s="535">
        <v>45</v>
      </c>
      <c r="L278" s="412"/>
    </row>
    <row r="279" spans="2:12" ht="12" customHeight="1">
      <c r="B279" s="122" t="s">
        <v>539</v>
      </c>
      <c r="C279" s="89" t="s">
        <v>37</v>
      </c>
      <c r="D279" s="461">
        <v>41</v>
      </c>
      <c r="E279" s="421" t="s">
        <v>27</v>
      </c>
      <c r="F279" s="535">
        <v>1</v>
      </c>
      <c r="G279" s="461">
        <v>1</v>
      </c>
      <c r="H279" s="421" t="s">
        <v>27</v>
      </c>
      <c r="I279" s="421" t="s">
        <v>27</v>
      </c>
      <c r="J279" s="421" t="s">
        <v>27</v>
      </c>
      <c r="K279" s="535">
        <v>40</v>
      </c>
      <c r="L279" s="412"/>
    </row>
    <row r="280" spans="2:12" ht="12" customHeight="1">
      <c r="B280" s="66" t="s">
        <v>540</v>
      </c>
      <c r="C280" s="89" t="s">
        <v>39</v>
      </c>
      <c r="D280" s="419">
        <v>-5</v>
      </c>
      <c r="E280" s="421" t="s">
        <v>27</v>
      </c>
      <c r="F280" s="421" t="s">
        <v>27</v>
      </c>
      <c r="G280" s="421" t="s">
        <v>27</v>
      </c>
      <c r="H280" s="421" t="s">
        <v>27</v>
      </c>
      <c r="I280" s="421" t="s">
        <v>27</v>
      </c>
      <c r="J280" s="421" t="s">
        <v>27</v>
      </c>
      <c r="K280" s="421">
        <v>-5</v>
      </c>
      <c r="L280" s="412"/>
    </row>
    <row r="281" spans="2:12" ht="12" customHeight="1">
      <c r="B281" s="62" t="s">
        <v>541</v>
      </c>
      <c r="C281" s="89" t="s">
        <v>40</v>
      </c>
      <c r="D281" s="463">
        <v>89.1</v>
      </c>
      <c r="E281" s="185" t="s">
        <v>41</v>
      </c>
      <c r="F281" s="536">
        <v>100</v>
      </c>
      <c r="G281" s="463">
        <v>100</v>
      </c>
      <c r="H281" s="423" t="s">
        <v>41</v>
      </c>
      <c r="I281" s="423" t="s">
        <v>41</v>
      </c>
      <c r="J281" s="423" t="s">
        <v>41</v>
      </c>
      <c r="K281" s="536">
        <v>88.9</v>
      </c>
      <c r="L281" s="412"/>
    </row>
    <row r="282" spans="2:12" ht="15" customHeight="1">
      <c r="B282" s="122" t="s">
        <v>542</v>
      </c>
      <c r="C282" s="89" t="s">
        <v>36</v>
      </c>
      <c r="D282" s="461">
        <v>2795</v>
      </c>
      <c r="E282" s="421" t="s">
        <v>27</v>
      </c>
      <c r="F282" s="535">
        <v>149</v>
      </c>
      <c r="G282" s="461">
        <v>76</v>
      </c>
      <c r="H282" s="535">
        <v>73</v>
      </c>
      <c r="I282" s="421" t="s">
        <v>27</v>
      </c>
      <c r="J282" s="421" t="s">
        <v>27</v>
      </c>
      <c r="K282" s="535">
        <v>2645</v>
      </c>
      <c r="L282" s="412"/>
    </row>
    <row r="283" spans="2:12" ht="12" customHeight="1">
      <c r="B283" s="122" t="s">
        <v>543</v>
      </c>
      <c r="C283" s="89" t="s">
        <v>37</v>
      </c>
      <c r="D283" s="461">
        <v>2741</v>
      </c>
      <c r="E283" s="421" t="s">
        <v>27</v>
      </c>
      <c r="F283" s="535">
        <v>153</v>
      </c>
      <c r="G283" s="461">
        <v>79</v>
      </c>
      <c r="H283" s="535">
        <v>74</v>
      </c>
      <c r="I283" s="421" t="s">
        <v>27</v>
      </c>
      <c r="J283" s="421" t="s">
        <v>27</v>
      </c>
      <c r="K283" s="535">
        <v>2587</v>
      </c>
      <c r="L283" s="412"/>
    </row>
    <row r="284" spans="2:12" ht="12" customHeight="1">
      <c r="B284" s="131" t="s">
        <v>124</v>
      </c>
      <c r="C284" s="89" t="s">
        <v>39</v>
      </c>
      <c r="D284" s="461">
        <v>-54</v>
      </c>
      <c r="E284" s="421" t="s">
        <v>27</v>
      </c>
      <c r="F284" s="535">
        <v>4</v>
      </c>
      <c r="G284" s="461">
        <v>3</v>
      </c>
      <c r="H284" s="535">
        <v>1</v>
      </c>
      <c r="I284" s="421" t="s">
        <v>27</v>
      </c>
      <c r="J284" s="421" t="s">
        <v>27</v>
      </c>
      <c r="K284" s="535">
        <v>-58</v>
      </c>
      <c r="L284" s="412"/>
    </row>
    <row r="285" spans="2:12" ht="12" customHeight="1">
      <c r="B285" s="66" t="s">
        <v>545</v>
      </c>
      <c r="C285" s="89" t="s">
        <v>40</v>
      </c>
      <c r="D285" s="463">
        <v>98.1</v>
      </c>
      <c r="E285" s="185" t="s">
        <v>41</v>
      </c>
      <c r="F285" s="536">
        <v>102.7</v>
      </c>
      <c r="G285" s="463">
        <v>103.9</v>
      </c>
      <c r="H285" s="536">
        <v>101.4</v>
      </c>
      <c r="I285" s="423" t="s">
        <v>41</v>
      </c>
      <c r="J285" s="423" t="s">
        <v>41</v>
      </c>
      <c r="K285" s="536">
        <v>97.8</v>
      </c>
      <c r="L285" s="412"/>
    </row>
    <row r="286" spans="2:12" ht="12" customHeight="1">
      <c r="B286" s="62" t="s">
        <v>544</v>
      </c>
      <c r="C286" s="89"/>
      <c r="D286" s="521"/>
      <c r="E286" s="154"/>
      <c r="F286" s="450"/>
      <c r="G286" s="521"/>
      <c r="H286" s="450"/>
      <c r="I286" s="450"/>
      <c r="J286" s="450"/>
      <c r="K286" s="450"/>
      <c r="L286" s="412"/>
    </row>
    <row r="287" spans="2:12" ht="15" customHeight="1">
      <c r="B287" s="105" t="s">
        <v>546</v>
      </c>
      <c r="C287" s="246" t="s">
        <v>36</v>
      </c>
      <c r="D287" s="483">
        <v>8302</v>
      </c>
      <c r="E287" s="182">
        <v>1</v>
      </c>
      <c r="F287" s="529">
        <v>358</v>
      </c>
      <c r="G287" s="483">
        <v>235</v>
      </c>
      <c r="H287" s="529">
        <v>123</v>
      </c>
      <c r="I287" s="529">
        <v>113</v>
      </c>
      <c r="J287" s="416" t="s">
        <v>27</v>
      </c>
      <c r="K287" s="529">
        <v>702</v>
      </c>
      <c r="L287" s="412"/>
    </row>
    <row r="288" spans="2:12" ht="12" customHeight="1">
      <c r="B288" s="126" t="s">
        <v>21</v>
      </c>
      <c r="C288" s="246" t="s">
        <v>37</v>
      </c>
      <c r="D288" s="483">
        <v>8453</v>
      </c>
      <c r="E288" s="182">
        <v>1</v>
      </c>
      <c r="F288" s="529">
        <v>382</v>
      </c>
      <c r="G288" s="483">
        <v>256</v>
      </c>
      <c r="H288" s="529">
        <v>126</v>
      </c>
      <c r="I288" s="529">
        <v>115</v>
      </c>
      <c r="J288" s="416" t="s">
        <v>27</v>
      </c>
      <c r="K288" s="529">
        <v>716</v>
      </c>
      <c r="L288" s="412"/>
    </row>
    <row r="289" spans="2:12" ht="12" customHeight="1">
      <c r="B289" s="4"/>
      <c r="C289" s="246" t="s">
        <v>39</v>
      </c>
      <c r="D289" s="483">
        <v>151</v>
      </c>
      <c r="E289" s="416" t="s">
        <v>27</v>
      </c>
      <c r="F289" s="529">
        <v>24</v>
      </c>
      <c r="G289" s="483">
        <v>21</v>
      </c>
      <c r="H289" s="529">
        <v>3</v>
      </c>
      <c r="I289" s="416">
        <v>2</v>
      </c>
      <c r="J289" s="416" t="s">
        <v>27</v>
      </c>
      <c r="K289" s="529">
        <v>14</v>
      </c>
      <c r="L289" s="412"/>
    </row>
    <row r="290" spans="2:12" ht="12" customHeight="1">
      <c r="B290" s="108"/>
      <c r="C290" s="246" t="s">
        <v>40</v>
      </c>
      <c r="D290" s="489">
        <v>101.8</v>
      </c>
      <c r="E290" s="531">
        <v>100</v>
      </c>
      <c r="F290" s="530">
        <v>106.7</v>
      </c>
      <c r="G290" s="489">
        <v>108.9</v>
      </c>
      <c r="H290" s="530">
        <v>102.4</v>
      </c>
      <c r="I290" s="530">
        <v>101.8</v>
      </c>
      <c r="J290" s="418" t="s">
        <v>41</v>
      </c>
      <c r="K290" s="530">
        <v>102</v>
      </c>
      <c r="L290" s="412"/>
    </row>
    <row r="291" spans="2:12" ht="15" customHeight="1">
      <c r="B291" s="115" t="s">
        <v>437</v>
      </c>
      <c r="C291" s="246" t="s">
        <v>36</v>
      </c>
      <c r="D291" s="483">
        <v>8084</v>
      </c>
      <c r="E291" s="416" t="s">
        <v>27</v>
      </c>
      <c r="F291" s="529">
        <v>1070</v>
      </c>
      <c r="G291" s="483">
        <v>519</v>
      </c>
      <c r="H291" s="529">
        <v>551</v>
      </c>
      <c r="I291" s="529">
        <v>9</v>
      </c>
      <c r="J291" s="529">
        <v>1</v>
      </c>
      <c r="K291" s="529">
        <v>6956</v>
      </c>
      <c r="L291" s="412"/>
    </row>
    <row r="292" spans="2:12" ht="12" customHeight="1">
      <c r="B292" s="115" t="s">
        <v>125</v>
      </c>
      <c r="C292" s="246" t="s">
        <v>37</v>
      </c>
      <c r="D292" s="483">
        <v>8227</v>
      </c>
      <c r="E292" s="416" t="s">
        <v>27</v>
      </c>
      <c r="F292" s="529">
        <v>1124</v>
      </c>
      <c r="G292" s="483">
        <v>576</v>
      </c>
      <c r="H292" s="529">
        <v>548</v>
      </c>
      <c r="I292" s="529">
        <v>9</v>
      </c>
      <c r="J292" s="529">
        <v>1</v>
      </c>
      <c r="K292" s="529">
        <v>7046</v>
      </c>
      <c r="L292" s="412"/>
    </row>
    <row r="293" spans="2:12" ht="12" customHeight="1">
      <c r="B293" s="128" t="s">
        <v>606</v>
      </c>
      <c r="C293" s="246" t="s">
        <v>39</v>
      </c>
      <c r="D293" s="483">
        <v>143</v>
      </c>
      <c r="E293" s="416" t="s">
        <v>27</v>
      </c>
      <c r="F293" s="529">
        <v>54</v>
      </c>
      <c r="G293" s="483">
        <v>57</v>
      </c>
      <c r="H293" s="529">
        <v>-3</v>
      </c>
      <c r="I293" s="416" t="s">
        <v>27</v>
      </c>
      <c r="J293" s="416" t="s">
        <v>27</v>
      </c>
      <c r="K293" s="529">
        <v>90</v>
      </c>
      <c r="L293" s="412"/>
    </row>
    <row r="294" spans="2:12" ht="12" customHeight="1">
      <c r="B294" s="130" t="s">
        <v>84</v>
      </c>
      <c r="C294" s="246" t="s">
        <v>40</v>
      </c>
      <c r="D294" s="489">
        <v>101.8</v>
      </c>
      <c r="E294" s="540" t="s">
        <v>41</v>
      </c>
      <c r="F294" s="530">
        <v>105</v>
      </c>
      <c r="G294" s="489">
        <v>111</v>
      </c>
      <c r="H294" s="530">
        <v>99.5</v>
      </c>
      <c r="I294" s="530">
        <v>100</v>
      </c>
      <c r="J294" s="530">
        <v>100</v>
      </c>
      <c r="K294" s="530">
        <v>101.3</v>
      </c>
      <c r="L294" s="412"/>
    </row>
    <row r="295" spans="2:12" ht="15" customHeight="1">
      <c r="B295" s="122" t="s">
        <v>547</v>
      </c>
      <c r="C295" s="89" t="s">
        <v>36</v>
      </c>
      <c r="D295" s="461">
        <v>1939</v>
      </c>
      <c r="E295" s="421" t="s">
        <v>27</v>
      </c>
      <c r="F295" s="535">
        <v>313</v>
      </c>
      <c r="G295" s="461">
        <v>124</v>
      </c>
      <c r="H295" s="535">
        <v>189</v>
      </c>
      <c r="I295" s="535">
        <v>5</v>
      </c>
      <c r="J295" s="421" t="s">
        <v>27</v>
      </c>
      <c r="K295" s="535">
        <v>1589</v>
      </c>
      <c r="L295" s="412"/>
    </row>
    <row r="296" spans="2:12" ht="12" customHeight="1">
      <c r="B296" s="122" t="s">
        <v>549</v>
      </c>
      <c r="C296" s="89" t="s">
        <v>37</v>
      </c>
      <c r="D296" s="461">
        <v>2012</v>
      </c>
      <c r="E296" s="421" t="s">
        <v>27</v>
      </c>
      <c r="F296" s="535">
        <v>329</v>
      </c>
      <c r="G296" s="461">
        <v>141</v>
      </c>
      <c r="H296" s="535">
        <v>188</v>
      </c>
      <c r="I296" s="535">
        <v>5</v>
      </c>
      <c r="J296" s="421" t="s">
        <v>27</v>
      </c>
      <c r="K296" s="535">
        <v>1646</v>
      </c>
      <c r="L296" s="412"/>
    </row>
    <row r="297" spans="2:12" ht="12" customHeight="1">
      <c r="B297" s="65" t="s">
        <v>83</v>
      </c>
      <c r="C297" s="89" t="s">
        <v>39</v>
      </c>
      <c r="D297" s="461">
        <v>73</v>
      </c>
      <c r="E297" s="421" t="s">
        <v>27</v>
      </c>
      <c r="F297" s="535">
        <v>16</v>
      </c>
      <c r="G297" s="461">
        <v>17</v>
      </c>
      <c r="H297" s="535">
        <v>-1</v>
      </c>
      <c r="I297" s="421" t="s">
        <v>27</v>
      </c>
      <c r="J297" s="421" t="s">
        <v>27</v>
      </c>
      <c r="K297" s="535">
        <v>57</v>
      </c>
      <c r="L297" s="412"/>
    </row>
    <row r="298" spans="2:12" ht="12" customHeight="1">
      <c r="B298" s="4"/>
      <c r="C298" s="89" t="s">
        <v>40</v>
      </c>
      <c r="D298" s="463">
        <v>103.8</v>
      </c>
      <c r="E298" s="185" t="s">
        <v>41</v>
      </c>
      <c r="F298" s="536">
        <v>105.1</v>
      </c>
      <c r="G298" s="463">
        <v>113.7</v>
      </c>
      <c r="H298" s="536">
        <v>99.5</v>
      </c>
      <c r="I298" s="536">
        <v>100</v>
      </c>
      <c r="J298" s="423" t="s">
        <v>41</v>
      </c>
      <c r="K298" s="536">
        <v>103.6</v>
      </c>
      <c r="L298" s="412"/>
    </row>
    <row r="299" spans="2:12" ht="15" customHeight="1">
      <c r="B299" s="122" t="s">
        <v>550</v>
      </c>
      <c r="C299" s="89" t="s">
        <v>36</v>
      </c>
      <c r="D299" s="461">
        <v>762</v>
      </c>
      <c r="E299" s="421" t="s">
        <v>27</v>
      </c>
      <c r="F299" s="535">
        <v>161</v>
      </c>
      <c r="G299" s="461">
        <v>126</v>
      </c>
      <c r="H299" s="535">
        <v>35</v>
      </c>
      <c r="I299" s="421" t="s">
        <v>27</v>
      </c>
      <c r="J299" s="421" t="s">
        <v>27</v>
      </c>
      <c r="K299" s="535">
        <v>595</v>
      </c>
      <c r="L299" s="412"/>
    </row>
    <row r="300" spans="2:12" ht="12" customHeight="1">
      <c r="B300" s="122" t="s">
        <v>551</v>
      </c>
      <c r="C300" s="89" t="s">
        <v>37</v>
      </c>
      <c r="D300" s="461">
        <v>796</v>
      </c>
      <c r="E300" s="421" t="s">
        <v>27</v>
      </c>
      <c r="F300" s="535">
        <v>184</v>
      </c>
      <c r="G300" s="461">
        <v>152</v>
      </c>
      <c r="H300" s="535">
        <v>32</v>
      </c>
      <c r="I300" s="421" t="s">
        <v>27</v>
      </c>
      <c r="J300" s="421" t="s">
        <v>27</v>
      </c>
      <c r="K300" s="535">
        <v>606</v>
      </c>
      <c r="L300" s="412"/>
    </row>
    <row r="301" spans="2:12" ht="12" customHeight="1">
      <c r="B301" s="66" t="s">
        <v>552</v>
      </c>
      <c r="C301" s="89" t="s">
        <v>39</v>
      </c>
      <c r="D301" s="461">
        <v>34</v>
      </c>
      <c r="E301" s="421" t="s">
        <v>27</v>
      </c>
      <c r="F301" s="535">
        <v>23</v>
      </c>
      <c r="G301" s="461">
        <v>26</v>
      </c>
      <c r="H301" s="535">
        <v>-3</v>
      </c>
      <c r="I301" s="421" t="s">
        <v>27</v>
      </c>
      <c r="J301" s="421" t="s">
        <v>27</v>
      </c>
      <c r="K301" s="535">
        <v>11</v>
      </c>
      <c r="L301" s="412"/>
    </row>
    <row r="302" spans="2:12" ht="12" customHeight="1">
      <c r="B302" s="62" t="s">
        <v>553</v>
      </c>
      <c r="C302" s="89" t="s">
        <v>40</v>
      </c>
      <c r="D302" s="463">
        <v>104.5</v>
      </c>
      <c r="E302" s="185" t="s">
        <v>41</v>
      </c>
      <c r="F302" s="536">
        <v>114.3</v>
      </c>
      <c r="G302" s="463">
        <v>120.6</v>
      </c>
      <c r="H302" s="536">
        <v>91.4</v>
      </c>
      <c r="I302" s="423" t="s">
        <v>41</v>
      </c>
      <c r="J302" s="423" t="s">
        <v>41</v>
      </c>
      <c r="K302" s="536">
        <v>101.8</v>
      </c>
      <c r="L302" s="412"/>
    </row>
    <row r="303" spans="2:12" ht="15" customHeight="1">
      <c r="B303" s="122" t="s">
        <v>554</v>
      </c>
      <c r="C303" s="89" t="s">
        <v>36</v>
      </c>
      <c r="D303" s="461">
        <v>2074</v>
      </c>
      <c r="E303" s="421" t="s">
        <v>27</v>
      </c>
      <c r="F303" s="535">
        <v>255</v>
      </c>
      <c r="G303" s="461">
        <v>139</v>
      </c>
      <c r="H303" s="535">
        <v>116</v>
      </c>
      <c r="I303" s="535">
        <v>3</v>
      </c>
      <c r="J303" s="535">
        <v>1</v>
      </c>
      <c r="K303" s="535">
        <v>1812</v>
      </c>
      <c r="L303" s="412"/>
    </row>
    <row r="304" spans="2:12" ht="12" customHeight="1">
      <c r="B304" s="122" t="s">
        <v>555</v>
      </c>
      <c r="C304" s="89" t="s">
        <v>37</v>
      </c>
      <c r="D304" s="461">
        <v>2065</v>
      </c>
      <c r="E304" s="421" t="s">
        <v>27</v>
      </c>
      <c r="F304" s="535">
        <v>249</v>
      </c>
      <c r="G304" s="461">
        <v>133</v>
      </c>
      <c r="H304" s="535">
        <v>116</v>
      </c>
      <c r="I304" s="535">
        <v>3</v>
      </c>
      <c r="J304" s="535">
        <v>1</v>
      </c>
      <c r="K304" s="535">
        <v>1810</v>
      </c>
      <c r="L304" s="412"/>
    </row>
    <row r="305" spans="2:12" ht="12" customHeight="1">
      <c r="B305" s="125" t="s">
        <v>556</v>
      </c>
      <c r="C305" s="89" t="s">
        <v>39</v>
      </c>
      <c r="D305" s="461">
        <v>-9</v>
      </c>
      <c r="E305" s="421" t="s">
        <v>27</v>
      </c>
      <c r="F305" s="535">
        <v>-6</v>
      </c>
      <c r="G305" s="461">
        <v>-6</v>
      </c>
      <c r="H305" s="421" t="s">
        <v>27</v>
      </c>
      <c r="I305" s="421" t="s">
        <v>27</v>
      </c>
      <c r="J305" s="421" t="s">
        <v>27</v>
      </c>
      <c r="K305" s="535">
        <v>-2</v>
      </c>
      <c r="L305" s="412"/>
    </row>
    <row r="306" spans="2:12" ht="12" customHeight="1">
      <c r="B306" s="125" t="s">
        <v>557</v>
      </c>
      <c r="C306" s="89" t="s">
        <v>40</v>
      </c>
      <c r="D306" s="463">
        <v>99.6</v>
      </c>
      <c r="E306" s="185" t="s">
        <v>41</v>
      </c>
      <c r="F306" s="536">
        <v>97.6</v>
      </c>
      <c r="G306" s="463">
        <v>95.7</v>
      </c>
      <c r="H306" s="536">
        <v>100</v>
      </c>
      <c r="I306" s="536">
        <v>100</v>
      </c>
      <c r="J306" s="536">
        <v>100</v>
      </c>
      <c r="K306" s="536">
        <v>99.9</v>
      </c>
      <c r="L306" s="412"/>
    </row>
    <row r="307" spans="2:12" ht="15" customHeight="1">
      <c r="B307" s="122" t="s">
        <v>558</v>
      </c>
      <c r="C307" s="89" t="s">
        <v>36</v>
      </c>
      <c r="D307" s="461">
        <v>53</v>
      </c>
      <c r="E307" s="421" t="s">
        <v>27</v>
      </c>
      <c r="F307" s="535">
        <v>13</v>
      </c>
      <c r="G307" s="461">
        <v>12</v>
      </c>
      <c r="H307" s="535">
        <v>1</v>
      </c>
      <c r="I307" s="421" t="s">
        <v>27</v>
      </c>
      <c r="J307" s="421" t="s">
        <v>27</v>
      </c>
      <c r="K307" s="535">
        <v>37</v>
      </c>
      <c r="L307" s="412"/>
    </row>
    <row r="308" spans="2:12" ht="12" customHeight="1">
      <c r="B308" s="66" t="s">
        <v>85</v>
      </c>
      <c r="C308" s="89" t="s">
        <v>37</v>
      </c>
      <c r="D308" s="461">
        <v>57</v>
      </c>
      <c r="E308" s="421" t="s">
        <v>27</v>
      </c>
      <c r="F308" s="535">
        <v>19</v>
      </c>
      <c r="G308" s="461">
        <v>18</v>
      </c>
      <c r="H308" s="535">
        <v>1</v>
      </c>
      <c r="I308" s="421" t="s">
        <v>27</v>
      </c>
      <c r="J308" s="421" t="s">
        <v>27</v>
      </c>
      <c r="K308" s="535">
        <v>35</v>
      </c>
      <c r="L308" s="412"/>
    </row>
    <row r="309" spans="2:12" ht="12" customHeight="1">
      <c r="B309" s="4"/>
      <c r="C309" s="89" t="s">
        <v>39</v>
      </c>
      <c r="D309" s="421">
        <v>4</v>
      </c>
      <c r="E309" s="421" t="s">
        <v>27</v>
      </c>
      <c r="F309" s="421">
        <v>6</v>
      </c>
      <c r="G309" s="419">
        <v>6</v>
      </c>
      <c r="H309" s="421" t="s">
        <v>27</v>
      </c>
      <c r="I309" s="421" t="s">
        <v>27</v>
      </c>
      <c r="J309" s="421" t="s">
        <v>27</v>
      </c>
      <c r="K309" s="421">
        <v>-2</v>
      </c>
      <c r="L309" s="412"/>
    </row>
    <row r="310" spans="2:12" ht="12" customHeight="1">
      <c r="B310" s="62"/>
      <c r="C310" s="89" t="s">
        <v>40</v>
      </c>
      <c r="D310" s="463">
        <v>107.5</v>
      </c>
      <c r="E310" s="423" t="s">
        <v>41</v>
      </c>
      <c r="F310" s="536">
        <v>146.19999999999999</v>
      </c>
      <c r="G310" s="463">
        <v>150</v>
      </c>
      <c r="H310" s="536">
        <v>100</v>
      </c>
      <c r="I310" s="422" t="s">
        <v>41</v>
      </c>
      <c r="J310" s="423" t="s">
        <v>41</v>
      </c>
      <c r="K310" s="536">
        <v>94.6</v>
      </c>
      <c r="L310" s="412"/>
    </row>
    <row r="311" spans="2:12" ht="15" customHeight="1">
      <c r="B311" s="122" t="s">
        <v>559</v>
      </c>
      <c r="C311" s="89" t="s">
        <v>36</v>
      </c>
      <c r="D311" s="461">
        <v>825</v>
      </c>
      <c r="E311" s="421" t="s">
        <v>27</v>
      </c>
      <c r="F311" s="535">
        <v>144</v>
      </c>
      <c r="G311" s="461">
        <v>52</v>
      </c>
      <c r="H311" s="535">
        <v>92</v>
      </c>
      <c r="I311" s="421" t="s">
        <v>27</v>
      </c>
      <c r="J311" s="421" t="s">
        <v>27</v>
      </c>
      <c r="K311" s="535">
        <v>678</v>
      </c>
      <c r="L311" s="412"/>
    </row>
    <row r="312" spans="2:12" ht="12" customHeight="1">
      <c r="B312" s="66" t="s">
        <v>86</v>
      </c>
      <c r="C312" s="89" t="s">
        <v>37</v>
      </c>
      <c r="D312" s="461">
        <v>833</v>
      </c>
      <c r="E312" s="421" t="s">
        <v>27</v>
      </c>
      <c r="F312" s="535">
        <v>154</v>
      </c>
      <c r="G312" s="461">
        <v>60</v>
      </c>
      <c r="H312" s="535">
        <v>94</v>
      </c>
      <c r="I312" s="421" t="s">
        <v>27</v>
      </c>
      <c r="J312" s="421" t="s">
        <v>27</v>
      </c>
      <c r="K312" s="535">
        <v>676</v>
      </c>
      <c r="L312" s="412"/>
    </row>
    <row r="313" spans="2:12" ht="12" customHeight="1">
      <c r="B313" s="4"/>
      <c r="C313" s="89" t="s">
        <v>39</v>
      </c>
      <c r="D313" s="461">
        <v>8</v>
      </c>
      <c r="E313" s="421" t="s">
        <v>27</v>
      </c>
      <c r="F313" s="535">
        <v>10</v>
      </c>
      <c r="G313" s="461">
        <v>8</v>
      </c>
      <c r="H313" s="535">
        <v>2</v>
      </c>
      <c r="I313" s="421" t="s">
        <v>27</v>
      </c>
      <c r="J313" s="421" t="s">
        <v>27</v>
      </c>
      <c r="K313" s="535">
        <v>-2</v>
      </c>
      <c r="L313" s="412"/>
    </row>
    <row r="314" spans="2:12" ht="12" customHeight="1">
      <c r="B314" s="62"/>
      <c r="C314" s="89" t="s">
        <v>40</v>
      </c>
      <c r="D314" s="463">
        <v>101</v>
      </c>
      <c r="E314" s="423" t="s">
        <v>41</v>
      </c>
      <c r="F314" s="536">
        <v>106.9</v>
      </c>
      <c r="G314" s="463">
        <v>115.4</v>
      </c>
      <c r="H314" s="536">
        <v>102.2</v>
      </c>
      <c r="I314" s="422" t="s">
        <v>41</v>
      </c>
      <c r="J314" s="423" t="s">
        <v>41</v>
      </c>
      <c r="K314" s="536">
        <v>99.7</v>
      </c>
      <c r="L314" s="412"/>
    </row>
    <row r="315" spans="2:12" ht="15" customHeight="1">
      <c r="B315" s="122" t="s">
        <v>560</v>
      </c>
      <c r="C315" s="89" t="s">
        <v>36</v>
      </c>
      <c r="D315" s="461">
        <v>2141</v>
      </c>
      <c r="E315" s="421" t="s">
        <v>27</v>
      </c>
      <c r="F315" s="535">
        <v>144</v>
      </c>
      <c r="G315" s="461">
        <v>60</v>
      </c>
      <c r="H315" s="535">
        <v>84</v>
      </c>
      <c r="I315" s="461">
        <v>1</v>
      </c>
      <c r="J315" s="421" t="s">
        <v>27</v>
      </c>
      <c r="K315" s="535">
        <v>1995</v>
      </c>
      <c r="L315" s="412"/>
    </row>
    <row r="316" spans="2:12" ht="12" customHeight="1">
      <c r="B316" s="122" t="s">
        <v>561</v>
      </c>
      <c r="C316" s="89" t="s">
        <v>37</v>
      </c>
      <c r="D316" s="461">
        <v>2177</v>
      </c>
      <c r="E316" s="421" t="s">
        <v>27</v>
      </c>
      <c r="F316" s="535">
        <v>149</v>
      </c>
      <c r="G316" s="461">
        <v>67</v>
      </c>
      <c r="H316" s="535">
        <v>82</v>
      </c>
      <c r="I316" s="461">
        <v>1</v>
      </c>
      <c r="J316" s="421" t="s">
        <v>27</v>
      </c>
      <c r="K316" s="535">
        <v>2026</v>
      </c>
      <c r="L316" s="412"/>
    </row>
    <row r="317" spans="2:12" ht="12" customHeight="1">
      <c r="B317" s="65" t="s">
        <v>562</v>
      </c>
      <c r="C317" s="89" t="s">
        <v>39</v>
      </c>
      <c r="D317" s="461">
        <v>36</v>
      </c>
      <c r="E317" s="421" t="s">
        <v>27</v>
      </c>
      <c r="F317" s="535">
        <v>5</v>
      </c>
      <c r="G317" s="461">
        <v>7</v>
      </c>
      <c r="H317" s="535">
        <v>-2</v>
      </c>
      <c r="I317" s="421" t="s">
        <v>27</v>
      </c>
      <c r="J317" s="421" t="s">
        <v>27</v>
      </c>
      <c r="K317" s="535">
        <v>31</v>
      </c>
      <c r="L317" s="412"/>
    </row>
    <row r="318" spans="2:12" ht="12" customHeight="1">
      <c r="B318" s="37" t="s">
        <v>563</v>
      </c>
      <c r="C318" s="89" t="s">
        <v>40</v>
      </c>
      <c r="D318" s="463">
        <v>101.7</v>
      </c>
      <c r="E318" s="423" t="s">
        <v>41</v>
      </c>
      <c r="F318" s="536">
        <v>103.5</v>
      </c>
      <c r="G318" s="463">
        <v>111.7</v>
      </c>
      <c r="H318" s="536">
        <v>97.6</v>
      </c>
      <c r="I318" s="463">
        <v>100</v>
      </c>
      <c r="J318" s="423" t="s">
        <v>41</v>
      </c>
      <c r="K318" s="536">
        <v>101.6</v>
      </c>
      <c r="L318" s="412"/>
    </row>
    <row r="319" spans="2:12" ht="15" customHeight="1">
      <c r="B319" s="117" t="s">
        <v>232</v>
      </c>
      <c r="C319" s="89" t="s">
        <v>36</v>
      </c>
      <c r="D319" s="461">
        <v>290</v>
      </c>
      <c r="E319" s="421" t="s">
        <v>27</v>
      </c>
      <c r="F319" s="535">
        <v>40</v>
      </c>
      <c r="G319" s="461">
        <v>6</v>
      </c>
      <c r="H319" s="535">
        <v>34</v>
      </c>
      <c r="I319" s="421" t="s">
        <v>27</v>
      </c>
      <c r="J319" s="421" t="s">
        <v>27</v>
      </c>
      <c r="K319" s="535">
        <v>250</v>
      </c>
      <c r="L319" s="412"/>
    </row>
    <row r="320" spans="2:12" ht="12" customHeight="1">
      <c r="B320" s="66" t="s">
        <v>89</v>
      </c>
      <c r="C320" s="89" t="s">
        <v>37</v>
      </c>
      <c r="D320" s="461">
        <v>287</v>
      </c>
      <c r="E320" s="421" t="s">
        <v>27</v>
      </c>
      <c r="F320" s="535">
        <v>40</v>
      </c>
      <c r="G320" s="461">
        <v>5</v>
      </c>
      <c r="H320" s="535">
        <v>35</v>
      </c>
      <c r="I320" s="421" t="s">
        <v>27</v>
      </c>
      <c r="J320" s="421" t="s">
        <v>27</v>
      </c>
      <c r="K320" s="535">
        <v>247</v>
      </c>
      <c r="L320" s="412"/>
    </row>
    <row r="321" spans="2:12" ht="12" customHeight="1">
      <c r="B321" s="122"/>
      <c r="C321" s="89" t="s">
        <v>39</v>
      </c>
      <c r="D321" s="461">
        <v>-3</v>
      </c>
      <c r="E321" s="421" t="s">
        <v>27</v>
      </c>
      <c r="F321" s="421" t="s">
        <v>27</v>
      </c>
      <c r="G321" s="461">
        <v>-1</v>
      </c>
      <c r="H321" s="421">
        <v>1</v>
      </c>
      <c r="I321" s="421" t="s">
        <v>27</v>
      </c>
      <c r="J321" s="421" t="s">
        <v>27</v>
      </c>
      <c r="K321" s="535">
        <v>-3</v>
      </c>
      <c r="L321" s="412"/>
    </row>
    <row r="322" spans="2:12" ht="12" customHeight="1">
      <c r="B322" s="122"/>
      <c r="C322" s="89" t="s">
        <v>40</v>
      </c>
      <c r="D322" s="463">
        <v>99</v>
      </c>
      <c r="E322" s="423" t="s">
        <v>41</v>
      </c>
      <c r="F322" s="536">
        <v>100</v>
      </c>
      <c r="G322" s="463">
        <v>83.3</v>
      </c>
      <c r="H322" s="536">
        <v>102.9</v>
      </c>
      <c r="I322" s="422" t="s">
        <v>41</v>
      </c>
      <c r="J322" s="423" t="s">
        <v>41</v>
      </c>
      <c r="K322" s="536">
        <v>98.8</v>
      </c>
      <c r="L322" s="412"/>
    </row>
    <row r="323" spans="2:12" ht="12" customHeight="1">
      <c r="B323" s="115" t="s">
        <v>564</v>
      </c>
      <c r="C323" s="246" t="s">
        <v>36</v>
      </c>
      <c r="D323" s="483">
        <v>2690</v>
      </c>
      <c r="E323" s="416" t="s">
        <v>27</v>
      </c>
      <c r="F323" s="529">
        <v>459</v>
      </c>
      <c r="G323" s="483">
        <v>325</v>
      </c>
      <c r="H323" s="529">
        <v>131</v>
      </c>
      <c r="I323" s="483">
        <v>9</v>
      </c>
      <c r="J323" s="416" t="s">
        <v>27</v>
      </c>
      <c r="K323" s="529">
        <v>2212</v>
      </c>
      <c r="L323" s="412"/>
    </row>
    <row r="324" spans="2:12" ht="12" customHeight="1">
      <c r="B324" s="105" t="s">
        <v>612</v>
      </c>
      <c r="C324" s="246" t="s">
        <v>37</v>
      </c>
      <c r="D324" s="483">
        <v>2801</v>
      </c>
      <c r="E324" s="416" t="s">
        <v>27</v>
      </c>
      <c r="F324" s="529">
        <v>494</v>
      </c>
      <c r="G324" s="483">
        <v>359</v>
      </c>
      <c r="H324" s="529">
        <v>132</v>
      </c>
      <c r="I324" s="483">
        <v>10</v>
      </c>
      <c r="J324" s="416" t="s">
        <v>27</v>
      </c>
      <c r="K324" s="529">
        <v>2287</v>
      </c>
      <c r="L324" s="412"/>
    </row>
    <row r="325" spans="2:12" ht="12" customHeight="1">
      <c r="B325" s="124" t="s">
        <v>566</v>
      </c>
      <c r="C325" s="246" t="s">
        <v>39</v>
      </c>
      <c r="D325" s="483">
        <v>111</v>
      </c>
      <c r="E325" s="416" t="s">
        <v>27</v>
      </c>
      <c r="F325" s="529">
        <v>35</v>
      </c>
      <c r="G325" s="483">
        <v>34</v>
      </c>
      <c r="H325" s="529">
        <v>1</v>
      </c>
      <c r="I325" s="483">
        <v>1</v>
      </c>
      <c r="J325" s="416" t="s">
        <v>27</v>
      </c>
      <c r="K325" s="529">
        <v>75</v>
      </c>
      <c r="L325" s="412"/>
    </row>
    <row r="326" spans="2:12" ht="12" customHeight="1">
      <c r="B326" s="127" t="s">
        <v>565</v>
      </c>
      <c r="C326" s="246" t="s">
        <v>40</v>
      </c>
      <c r="D326" s="489">
        <v>104.1</v>
      </c>
      <c r="E326" s="418" t="s">
        <v>41</v>
      </c>
      <c r="F326" s="530">
        <v>107.6</v>
      </c>
      <c r="G326" s="489">
        <v>110.5</v>
      </c>
      <c r="H326" s="530">
        <v>100.8</v>
      </c>
      <c r="I326" s="489">
        <v>111.1</v>
      </c>
      <c r="J326" s="418" t="s">
        <v>41</v>
      </c>
      <c r="K326" s="530">
        <v>103.4</v>
      </c>
      <c r="L326" s="412"/>
    </row>
    <row r="327" spans="2:12" ht="12" customHeight="1">
      <c r="B327" s="117" t="s">
        <v>611</v>
      </c>
      <c r="C327" s="89" t="s">
        <v>36</v>
      </c>
      <c r="D327" s="461">
        <v>481</v>
      </c>
      <c r="E327" s="421" t="s">
        <v>27</v>
      </c>
      <c r="F327" s="535">
        <v>92</v>
      </c>
      <c r="G327" s="461">
        <v>50</v>
      </c>
      <c r="H327" s="535">
        <v>42</v>
      </c>
      <c r="I327" s="419">
        <v>1</v>
      </c>
      <c r="J327" s="421" t="s">
        <v>27</v>
      </c>
      <c r="K327" s="535">
        <v>387</v>
      </c>
      <c r="L327" s="412"/>
    </row>
    <row r="328" spans="2:12" ht="12" customHeight="1">
      <c r="B328" s="66" t="s">
        <v>90</v>
      </c>
      <c r="C328" s="89" t="s">
        <v>37</v>
      </c>
      <c r="D328" s="461">
        <v>501</v>
      </c>
      <c r="E328" s="421" t="s">
        <v>27</v>
      </c>
      <c r="F328" s="535">
        <v>99</v>
      </c>
      <c r="G328" s="461">
        <v>57</v>
      </c>
      <c r="H328" s="535">
        <v>42</v>
      </c>
      <c r="I328" s="461">
        <v>1</v>
      </c>
      <c r="J328" s="421" t="s">
        <v>27</v>
      </c>
      <c r="K328" s="535">
        <v>400</v>
      </c>
      <c r="L328" s="412"/>
    </row>
    <row r="329" spans="2:12" ht="12" customHeight="1">
      <c r="B329" s="108"/>
      <c r="C329" s="89" t="s">
        <v>39</v>
      </c>
      <c r="D329" s="461">
        <v>20</v>
      </c>
      <c r="E329" s="421" t="s">
        <v>27</v>
      </c>
      <c r="F329" s="535">
        <v>7</v>
      </c>
      <c r="G329" s="461">
        <v>7</v>
      </c>
      <c r="H329" s="421" t="s">
        <v>27</v>
      </c>
      <c r="I329" s="421" t="s">
        <v>27</v>
      </c>
      <c r="J329" s="421" t="s">
        <v>27</v>
      </c>
      <c r="K329" s="535">
        <v>13</v>
      </c>
      <c r="L329" s="412"/>
    </row>
    <row r="330" spans="2:12" ht="12" customHeight="1">
      <c r="B330" s="108"/>
      <c r="C330" s="89" t="s">
        <v>40</v>
      </c>
      <c r="D330" s="463">
        <v>104.2</v>
      </c>
      <c r="E330" s="423" t="s">
        <v>41</v>
      </c>
      <c r="F330" s="536">
        <v>107.6</v>
      </c>
      <c r="G330" s="463">
        <v>114</v>
      </c>
      <c r="H330" s="536">
        <v>100</v>
      </c>
      <c r="I330" s="422">
        <v>100</v>
      </c>
      <c r="J330" s="423" t="s">
        <v>41</v>
      </c>
      <c r="K330" s="536">
        <v>103.4</v>
      </c>
      <c r="L330" s="412"/>
    </row>
    <row r="331" spans="2:12" ht="15" customHeight="1">
      <c r="B331" s="122" t="s">
        <v>567</v>
      </c>
      <c r="C331" s="89" t="s">
        <v>36</v>
      </c>
      <c r="D331" s="461">
        <v>280</v>
      </c>
      <c r="E331" s="421" t="s">
        <v>27</v>
      </c>
      <c r="F331" s="535">
        <v>157</v>
      </c>
      <c r="G331" s="461">
        <v>144</v>
      </c>
      <c r="H331" s="535">
        <v>13</v>
      </c>
      <c r="I331" s="419">
        <v>1</v>
      </c>
      <c r="J331" s="421" t="s">
        <v>27</v>
      </c>
      <c r="K331" s="535">
        <v>114</v>
      </c>
      <c r="L331" s="412"/>
    </row>
    <row r="332" spans="2:12" ht="12" customHeight="1">
      <c r="B332" s="66" t="s">
        <v>91</v>
      </c>
      <c r="C332" s="89" t="s">
        <v>37</v>
      </c>
      <c r="D332" s="461">
        <v>305</v>
      </c>
      <c r="E332" s="421" t="s">
        <v>27</v>
      </c>
      <c r="F332" s="535">
        <v>175</v>
      </c>
      <c r="G332" s="461">
        <v>162</v>
      </c>
      <c r="H332" s="535">
        <v>13</v>
      </c>
      <c r="I332" s="461">
        <v>1</v>
      </c>
      <c r="J332" s="421" t="s">
        <v>27</v>
      </c>
      <c r="K332" s="535">
        <v>121</v>
      </c>
      <c r="L332" s="412"/>
    </row>
    <row r="333" spans="2:12" ht="12" customHeight="1">
      <c r="B333" s="4"/>
      <c r="C333" s="89" t="s">
        <v>39</v>
      </c>
      <c r="D333" s="461">
        <v>25</v>
      </c>
      <c r="E333" s="421" t="s">
        <v>27</v>
      </c>
      <c r="F333" s="535">
        <v>18</v>
      </c>
      <c r="G333" s="461">
        <v>18</v>
      </c>
      <c r="H333" s="421" t="s">
        <v>27</v>
      </c>
      <c r="I333" s="421" t="s">
        <v>27</v>
      </c>
      <c r="J333" s="421" t="s">
        <v>27</v>
      </c>
      <c r="K333" s="535">
        <v>7</v>
      </c>
      <c r="L333" s="412"/>
    </row>
    <row r="334" spans="2:12" ht="12" customHeight="1">
      <c r="B334" s="108"/>
      <c r="C334" s="89" t="s">
        <v>40</v>
      </c>
      <c r="D334" s="463">
        <v>108.9</v>
      </c>
      <c r="E334" s="423" t="s">
        <v>41</v>
      </c>
      <c r="F334" s="536">
        <v>111.5</v>
      </c>
      <c r="G334" s="463">
        <v>112.5</v>
      </c>
      <c r="H334" s="536">
        <v>100</v>
      </c>
      <c r="I334" s="422">
        <v>100</v>
      </c>
      <c r="J334" s="423" t="s">
        <v>41</v>
      </c>
      <c r="K334" s="536">
        <v>106.1</v>
      </c>
      <c r="L334" s="412"/>
    </row>
    <row r="335" spans="2:12" ht="15" customHeight="1">
      <c r="B335" s="122" t="s">
        <v>568</v>
      </c>
      <c r="C335" s="89" t="s">
        <v>36</v>
      </c>
      <c r="D335" s="461">
        <v>272</v>
      </c>
      <c r="E335" s="421" t="s">
        <v>27</v>
      </c>
      <c r="F335" s="535">
        <v>57</v>
      </c>
      <c r="G335" s="461">
        <v>36</v>
      </c>
      <c r="H335" s="535">
        <v>21</v>
      </c>
      <c r="I335" s="421" t="s">
        <v>27</v>
      </c>
      <c r="J335" s="421" t="s">
        <v>27</v>
      </c>
      <c r="K335" s="535">
        <v>215</v>
      </c>
      <c r="L335" s="412"/>
    </row>
    <row r="336" spans="2:12" ht="12" customHeight="1">
      <c r="B336" s="66" t="s">
        <v>353</v>
      </c>
      <c r="C336" s="89" t="s">
        <v>37</v>
      </c>
      <c r="D336" s="461">
        <v>267</v>
      </c>
      <c r="E336" s="421" t="s">
        <v>27</v>
      </c>
      <c r="F336" s="535">
        <v>59</v>
      </c>
      <c r="G336" s="461">
        <v>38</v>
      </c>
      <c r="H336" s="535">
        <v>21</v>
      </c>
      <c r="I336" s="421" t="s">
        <v>27</v>
      </c>
      <c r="J336" s="421" t="s">
        <v>27</v>
      </c>
      <c r="K336" s="535">
        <v>208</v>
      </c>
      <c r="L336" s="412"/>
    </row>
    <row r="337" spans="2:12" ht="12" customHeight="1">
      <c r="B337" s="122" t="s">
        <v>58</v>
      </c>
      <c r="C337" s="89" t="s">
        <v>39</v>
      </c>
      <c r="D337" s="461">
        <v>-5</v>
      </c>
      <c r="E337" s="421" t="s">
        <v>27</v>
      </c>
      <c r="F337" s="535">
        <v>2</v>
      </c>
      <c r="G337" s="461">
        <v>2</v>
      </c>
      <c r="H337" s="421" t="s">
        <v>27</v>
      </c>
      <c r="I337" s="421" t="s">
        <v>27</v>
      </c>
      <c r="J337" s="421" t="s">
        <v>27</v>
      </c>
      <c r="K337" s="535">
        <v>-7</v>
      </c>
      <c r="L337" s="412"/>
    </row>
    <row r="338" spans="2:12" ht="12" customHeight="1">
      <c r="B338" s="108"/>
      <c r="C338" s="89" t="s">
        <v>40</v>
      </c>
      <c r="D338" s="463">
        <v>98.2</v>
      </c>
      <c r="E338" s="423" t="s">
        <v>41</v>
      </c>
      <c r="F338" s="536">
        <v>103.5</v>
      </c>
      <c r="G338" s="463">
        <v>105.6</v>
      </c>
      <c r="H338" s="536">
        <v>100</v>
      </c>
      <c r="I338" s="422" t="s">
        <v>41</v>
      </c>
      <c r="J338" s="423" t="s">
        <v>41</v>
      </c>
      <c r="K338" s="536">
        <v>96.7</v>
      </c>
      <c r="L338" s="412"/>
    </row>
    <row r="339" spans="2:12" ht="15" customHeight="1">
      <c r="B339" s="122" t="s">
        <v>569</v>
      </c>
      <c r="C339" s="89" t="s">
        <v>36</v>
      </c>
      <c r="D339" s="461">
        <v>107</v>
      </c>
      <c r="E339" s="421" t="s">
        <v>27</v>
      </c>
      <c r="F339" s="535">
        <v>45</v>
      </c>
      <c r="G339" s="461">
        <v>36</v>
      </c>
      <c r="H339" s="535">
        <v>9</v>
      </c>
      <c r="I339" s="421" t="s">
        <v>27</v>
      </c>
      <c r="J339" s="421" t="s">
        <v>27</v>
      </c>
      <c r="K339" s="535">
        <v>62</v>
      </c>
      <c r="L339" s="412"/>
    </row>
    <row r="340" spans="2:12" ht="12" customHeight="1">
      <c r="B340" s="122" t="s">
        <v>570</v>
      </c>
      <c r="C340" s="89" t="s">
        <v>37</v>
      </c>
      <c r="D340" s="461">
        <v>110</v>
      </c>
      <c r="E340" s="421" t="s">
        <v>27</v>
      </c>
      <c r="F340" s="535">
        <v>45</v>
      </c>
      <c r="G340" s="461">
        <v>37</v>
      </c>
      <c r="H340" s="535">
        <v>8</v>
      </c>
      <c r="I340" s="421" t="s">
        <v>27</v>
      </c>
      <c r="J340" s="421" t="s">
        <v>27</v>
      </c>
      <c r="K340" s="535">
        <v>65</v>
      </c>
      <c r="L340" s="412"/>
    </row>
    <row r="341" spans="2:12" ht="12" customHeight="1">
      <c r="B341" s="65" t="s">
        <v>92</v>
      </c>
      <c r="C341" s="89" t="s">
        <v>39</v>
      </c>
      <c r="D341" s="461">
        <v>3</v>
      </c>
      <c r="E341" s="421" t="s">
        <v>27</v>
      </c>
      <c r="F341" s="535">
        <v>0</v>
      </c>
      <c r="G341" s="461">
        <v>1</v>
      </c>
      <c r="H341" s="421">
        <v>-1</v>
      </c>
      <c r="I341" s="421" t="s">
        <v>27</v>
      </c>
      <c r="J341" s="421" t="s">
        <v>27</v>
      </c>
      <c r="K341" s="535">
        <v>3</v>
      </c>
      <c r="L341" s="412"/>
    </row>
    <row r="342" spans="2:12" ht="12" customHeight="1">
      <c r="B342" s="122"/>
      <c r="C342" s="89" t="s">
        <v>40</v>
      </c>
      <c r="D342" s="463">
        <v>102.8</v>
      </c>
      <c r="E342" s="423" t="s">
        <v>41</v>
      </c>
      <c r="F342" s="536">
        <v>100</v>
      </c>
      <c r="G342" s="463">
        <v>102.8</v>
      </c>
      <c r="H342" s="536">
        <v>88.9</v>
      </c>
      <c r="I342" s="422" t="s">
        <v>41</v>
      </c>
      <c r="J342" s="423" t="s">
        <v>41</v>
      </c>
      <c r="K342" s="536">
        <v>104.8</v>
      </c>
      <c r="L342" s="412"/>
    </row>
    <row r="343" spans="2:12" ht="15" customHeight="1">
      <c r="B343" s="122" t="s">
        <v>604</v>
      </c>
      <c r="C343" s="89" t="s">
        <v>36</v>
      </c>
      <c r="D343" s="461">
        <v>1032</v>
      </c>
      <c r="E343" s="421" t="s">
        <v>27</v>
      </c>
      <c r="F343" s="535">
        <v>60</v>
      </c>
      <c r="G343" s="535">
        <v>29</v>
      </c>
      <c r="H343" s="535">
        <v>28</v>
      </c>
      <c r="I343" s="535">
        <v>7</v>
      </c>
      <c r="J343" s="421" t="s">
        <v>27</v>
      </c>
      <c r="K343" s="535">
        <v>964</v>
      </c>
      <c r="L343" s="412"/>
    </row>
    <row r="344" spans="2:12" ht="12" customHeight="1">
      <c r="B344" s="122" t="s">
        <v>605</v>
      </c>
      <c r="C344" s="89" t="s">
        <v>37</v>
      </c>
      <c r="D344" s="461">
        <v>1067</v>
      </c>
      <c r="E344" s="421" t="s">
        <v>27</v>
      </c>
      <c r="F344" s="535">
        <v>66</v>
      </c>
      <c r="G344" s="535">
        <v>34</v>
      </c>
      <c r="H344" s="535">
        <v>29</v>
      </c>
      <c r="I344" s="535">
        <v>8</v>
      </c>
      <c r="J344" s="421" t="s">
        <v>27</v>
      </c>
      <c r="K344" s="535">
        <v>992</v>
      </c>
      <c r="L344" s="412"/>
    </row>
    <row r="345" spans="2:12" ht="12" customHeight="1">
      <c r="B345" s="66" t="s">
        <v>571</v>
      </c>
      <c r="C345" s="89" t="s">
        <v>39</v>
      </c>
      <c r="D345" s="461">
        <v>35</v>
      </c>
      <c r="E345" s="421" t="s">
        <v>27</v>
      </c>
      <c r="F345" s="421">
        <v>6</v>
      </c>
      <c r="G345" s="535">
        <v>5</v>
      </c>
      <c r="H345" s="535">
        <v>1</v>
      </c>
      <c r="I345" s="535">
        <v>1</v>
      </c>
      <c r="J345" s="421" t="s">
        <v>27</v>
      </c>
      <c r="K345" s="535">
        <v>28</v>
      </c>
      <c r="L345" s="412"/>
    </row>
    <row r="346" spans="2:12" ht="12" customHeight="1">
      <c r="B346" s="62" t="s">
        <v>84</v>
      </c>
      <c r="C346" s="89" t="s">
        <v>40</v>
      </c>
      <c r="D346" s="463">
        <v>103.4</v>
      </c>
      <c r="E346" s="423" t="s">
        <v>41</v>
      </c>
      <c r="F346" s="536">
        <v>110</v>
      </c>
      <c r="G346" s="536">
        <v>117.2</v>
      </c>
      <c r="H346" s="536">
        <v>103.6</v>
      </c>
      <c r="I346" s="536">
        <v>114.3</v>
      </c>
      <c r="J346" s="423" t="s">
        <v>41</v>
      </c>
      <c r="K346" s="536">
        <v>102.9</v>
      </c>
      <c r="L346" s="412"/>
    </row>
    <row r="347" spans="2:12" ht="15" customHeight="1">
      <c r="B347" s="122" t="s">
        <v>572</v>
      </c>
      <c r="C347" s="89" t="s">
        <v>36</v>
      </c>
      <c r="D347" s="461">
        <v>518</v>
      </c>
      <c r="E347" s="421" t="s">
        <v>27</v>
      </c>
      <c r="F347" s="535">
        <v>48</v>
      </c>
      <c r="G347" s="535">
        <v>30</v>
      </c>
      <c r="H347" s="535">
        <v>18</v>
      </c>
      <c r="I347" s="421" t="s">
        <v>27</v>
      </c>
      <c r="J347" s="421" t="s">
        <v>27</v>
      </c>
      <c r="K347" s="535">
        <v>470</v>
      </c>
      <c r="L347" s="412"/>
    </row>
    <row r="348" spans="2:12" ht="12" customHeight="1">
      <c r="B348" s="108" t="s">
        <v>573</v>
      </c>
      <c r="C348" s="89" t="s">
        <v>37</v>
      </c>
      <c r="D348" s="461">
        <v>551</v>
      </c>
      <c r="E348" s="421" t="s">
        <v>27</v>
      </c>
      <c r="F348" s="535">
        <v>50</v>
      </c>
      <c r="G348" s="535">
        <v>31</v>
      </c>
      <c r="H348" s="535">
        <v>19</v>
      </c>
      <c r="I348" s="421" t="s">
        <v>27</v>
      </c>
      <c r="J348" s="421" t="s">
        <v>27</v>
      </c>
      <c r="K348" s="535">
        <v>501</v>
      </c>
      <c r="L348" s="412"/>
    </row>
    <row r="349" spans="2:12" ht="12" customHeight="1">
      <c r="B349" s="66" t="s">
        <v>992</v>
      </c>
      <c r="C349" s="89" t="s">
        <v>39</v>
      </c>
      <c r="D349" s="461">
        <v>33</v>
      </c>
      <c r="E349" s="421" t="s">
        <v>27</v>
      </c>
      <c r="F349" s="535">
        <v>2</v>
      </c>
      <c r="G349" s="535">
        <v>1</v>
      </c>
      <c r="H349" s="535">
        <v>1</v>
      </c>
      <c r="I349" s="421" t="s">
        <v>27</v>
      </c>
      <c r="J349" s="421" t="s">
        <v>27</v>
      </c>
      <c r="K349" s="535">
        <v>31</v>
      </c>
      <c r="L349" s="412"/>
    </row>
    <row r="350" spans="2:12" ht="12" customHeight="1">
      <c r="B350" s="62" t="s">
        <v>1054</v>
      </c>
      <c r="C350" s="89" t="s">
        <v>40</v>
      </c>
      <c r="D350" s="463">
        <v>106.4</v>
      </c>
      <c r="E350" s="423" t="s">
        <v>41</v>
      </c>
      <c r="F350" s="536">
        <v>104.2</v>
      </c>
      <c r="G350" s="536">
        <v>103.3</v>
      </c>
      <c r="H350" s="536">
        <v>105.6</v>
      </c>
      <c r="I350" s="423" t="s">
        <v>41</v>
      </c>
      <c r="J350" s="423" t="s">
        <v>41</v>
      </c>
      <c r="K350" s="536">
        <v>106.6</v>
      </c>
      <c r="L350" s="412"/>
    </row>
    <row r="351" spans="2:12" ht="15" customHeight="1">
      <c r="B351" s="115" t="s">
        <v>574</v>
      </c>
      <c r="C351" s="246" t="s">
        <v>36</v>
      </c>
      <c r="D351" s="483">
        <v>885</v>
      </c>
      <c r="E351" s="416" t="s">
        <v>27</v>
      </c>
      <c r="F351" s="529">
        <v>3</v>
      </c>
      <c r="G351" s="529">
        <v>3</v>
      </c>
      <c r="H351" s="416" t="s">
        <v>27</v>
      </c>
      <c r="I351" s="529">
        <v>1</v>
      </c>
      <c r="J351" s="529">
        <v>554</v>
      </c>
      <c r="K351" s="529">
        <v>1</v>
      </c>
      <c r="L351" s="412"/>
    </row>
    <row r="352" spans="2:12" ht="12" customHeight="1">
      <c r="B352" s="115" t="s">
        <v>575</v>
      </c>
      <c r="C352" s="246" t="s">
        <v>37</v>
      </c>
      <c r="D352" s="483">
        <v>879</v>
      </c>
      <c r="E352" s="416" t="s">
        <v>27</v>
      </c>
      <c r="F352" s="529">
        <v>3</v>
      </c>
      <c r="G352" s="529">
        <v>3</v>
      </c>
      <c r="H352" s="416" t="s">
        <v>27</v>
      </c>
      <c r="I352" s="529">
        <v>1</v>
      </c>
      <c r="J352" s="529">
        <v>553</v>
      </c>
      <c r="K352" s="529">
        <v>1</v>
      </c>
      <c r="L352" s="412"/>
    </row>
    <row r="353" spans="2:12" ht="12" customHeight="1">
      <c r="B353" s="105" t="s">
        <v>576</v>
      </c>
      <c r="C353" s="246" t="s">
        <v>39</v>
      </c>
      <c r="D353" s="483">
        <v>-6</v>
      </c>
      <c r="E353" s="416" t="s">
        <v>27</v>
      </c>
      <c r="F353" s="416" t="s">
        <v>27</v>
      </c>
      <c r="G353" s="416" t="s">
        <v>27</v>
      </c>
      <c r="H353" s="416" t="s">
        <v>27</v>
      </c>
      <c r="I353" s="416" t="s">
        <v>27</v>
      </c>
      <c r="J353" s="529">
        <v>-1</v>
      </c>
      <c r="K353" s="416" t="s">
        <v>27</v>
      </c>
      <c r="L353" s="412"/>
    </row>
    <row r="354" spans="2:12" ht="12" customHeight="1">
      <c r="B354" s="126" t="s">
        <v>577</v>
      </c>
      <c r="C354" s="246" t="s">
        <v>40</v>
      </c>
      <c r="D354" s="489">
        <v>99.3</v>
      </c>
      <c r="E354" s="418" t="s">
        <v>41</v>
      </c>
      <c r="F354" s="530">
        <v>100</v>
      </c>
      <c r="G354" s="530">
        <v>100</v>
      </c>
      <c r="H354" s="418" t="s">
        <v>41</v>
      </c>
      <c r="I354" s="530">
        <v>100</v>
      </c>
      <c r="J354" s="530">
        <f>J352/J351*100</f>
        <v>99.819494584837543</v>
      </c>
      <c r="K354" s="530">
        <v>100</v>
      </c>
      <c r="L354" s="412"/>
    </row>
    <row r="355" spans="2:12" ht="12" customHeight="1">
      <c r="B355" s="130" t="s">
        <v>578</v>
      </c>
      <c r="C355" s="246"/>
      <c r="D355" s="542"/>
      <c r="E355" s="543"/>
      <c r="F355" s="543"/>
      <c r="G355" s="543"/>
      <c r="H355" s="543"/>
      <c r="I355" s="543"/>
      <c r="J355" s="543"/>
      <c r="K355" s="543"/>
      <c r="L355" s="412"/>
    </row>
    <row r="356" spans="2:12" ht="15" customHeight="1">
      <c r="B356" s="110" t="s">
        <v>235</v>
      </c>
      <c r="C356" s="246" t="s">
        <v>36</v>
      </c>
      <c r="D356" s="483">
        <v>3407</v>
      </c>
      <c r="E356" s="416" t="s">
        <v>27</v>
      </c>
      <c r="F356" s="529">
        <v>121</v>
      </c>
      <c r="G356" s="529">
        <v>38</v>
      </c>
      <c r="H356" s="529">
        <v>83</v>
      </c>
      <c r="I356" s="529">
        <v>2</v>
      </c>
      <c r="J356" s="529">
        <v>32</v>
      </c>
      <c r="K356" s="529">
        <v>1432</v>
      </c>
      <c r="L356" s="412"/>
    </row>
    <row r="357" spans="2:12" ht="12" customHeight="1">
      <c r="B357" s="128" t="s">
        <v>22</v>
      </c>
      <c r="C357" s="246" t="s">
        <v>37</v>
      </c>
      <c r="D357" s="483">
        <v>3418</v>
      </c>
      <c r="E357" s="416" t="s">
        <v>27</v>
      </c>
      <c r="F357" s="529">
        <v>136</v>
      </c>
      <c r="G357" s="529">
        <v>53</v>
      </c>
      <c r="H357" s="529">
        <v>83</v>
      </c>
      <c r="I357" s="529">
        <v>2</v>
      </c>
      <c r="J357" s="529">
        <v>32</v>
      </c>
      <c r="K357" s="529">
        <v>1432</v>
      </c>
      <c r="L357" s="412"/>
    </row>
    <row r="358" spans="2:12" ht="12" customHeight="1">
      <c r="B358" s="115"/>
      <c r="C358" s="246" t="s">
        <v>39</v>
      </c>
      <c r="D358" s="483">
        <v>11</v>
      </c>
      <c r="E358" s="416" t="s">
        <v>27</v>
      </c>
      <c r="F358" s="529">
        <v>15</v>
      </c>
      <c r="G358" s="529">
        <v>15</v>
      </c>
      <c r="H358" s="416" t="s">
        <v>27</v>
      </c>
      <c r="I358" s="416" t="s">
        <v>27</v>
      </c>
      <c r="J358" s="416" t="s">
        <v>27</v>
      </c>
      <c r="K358" s="416" t="s">
        <v>27</v>
      </c>
      <c r="L358" s="412"/>
    </row>
    <row r="359" spans="2:12" ht="12" customHeight="1">
      <c r="B359" s="115"/>
      <c r="C359" s="246" t="s">
        <v>40</v>
      </c>
      <c r="D359" s="489">
        <v>100.3</v>
      </c>
      <c r="E359" s="418" t="s">
        <v>41</v>
      </c>
      <c r="F359" s="530">
        <v>112.4</v>
      </c>
      <c r="G359" s="530">
        <v>139.5</v>
      </c>
      <c r="H359" s="530">
        <v>100</v>
      </c>
      <c r="I359" s="530">
        <v>100</v>
      </c>
      <c r="J359" s="530">
        <f>J357/J356*100</f>
        <v>100</v>
      </c>
      <c r="K359" s="530">
        <v>100</v>
      </c>
      <c r="L359" s="412"/>
    </row>
    <row r="360" spans="2:12" ht="15" customHeight="1">
      <c r="B360" s="115" t="s">
        <v>579</v>
      </c>
      <c r="C360" s="246" t="s">
        <v>36</v>
      </c>
      <c r="D360" s="483">
        <v>4535</v>
      </c>
      <c r="E360" s="416" t="s">
        <v>27</v>
      </c>
      <c r="F360" s="529">
        <v>403</v>
      </c>
      <c r="G360" s="529">
        <v>159</v>
      </c>
      <c r="H360" s="529">
        <v>244</v>
      </c>
      <c r="I360" s="529">
        <v>6</v>
      </c>
      <c r="J360" s="529">
        <v>3</v>
      </c>
      <c r="K360" s="529">
        <v>3913</v>
      </c>
      <c r="L360" s="412"/>
    </row>
    <row r="361" spans="2:12" ht="12" customHeight="1">
      <c r="B361" s="126" t="s">
        <v>581</v>
      </c>
      <c r="C361" s="246" t="s">
        <v>37</v>
      </c>
      <c r="D361" s="483">
        <v>4659</v>
      </c>
      <c r="E361" s="416" t="s">
        <v>27</v>
      </c>
      <c r="F361" s="529">
        <v>420</v>
      </c>
      <c r="G361" s="529">
        <v>177</v>
      </c>
      <c r="H361" s="529">
        <v>243</v>
      </c>
      <c r="I361" s="529">
        <v>6</v>
      </c>
      <c r="J361" s="529">
        <v>3</v>
      </c>
      <c r="K361" s="529">
        <v>4018</v>
      </c>
      <c r="L361" s="412"/>
    </row>
    <row r="362" spans="2:12" ht="12" customHeight="1">
      <c r="B362" s="130" t="s">
        <v>580</v>
      </c>
      <c r="C362" s="246" t="s">
        <v>39</v>
      </c>
      <c r="D362" s="483">
        <v>124</v>
      </c>
      <c r="E362" s="416" t="s">
        <v>27</v>
      </c>
      <c r="F362" s="529">
        <v>17</v>
      </c>
      <c r="G362" s="529">
        <v>18</v>
      </c>
      <c r="H362" s="529">
        <v>-1</v>
      </c>
      <c r="I362" s="416" t="s">
        <v>27</v>
      </c>
      <c r="J362" s="416" t="s">
        <v>27</v>
      </c>
      <c r="K362" s="529">
        <v>105</v>
      </c>
      <c r="L362" s="412"/>
    </row>
    <row r="363" spans="2:12" ht="12" customHeight="1">
      <c r="B363" s="4"/>
      <c r="C363" s="246" t="s">
        <v>40</v>
      </c>
      <c r="D363" s="489">
        <v>102.7</v>
      </c>
      <c r="E363" s="418" t="s">
        <v>41</v>
      </c>
      <c r="F363" s="530">
        <v>104.2</v>
      </c>
      <c r="G363" s="530">
        <v>111.3</v>
      </c>
      <c r="H363" s="530">
        <v>99.6</v>
      </c>
      <c r="I363" s="530">
        <v>100</v>
      </c>
      <c r="J363" s="530">
        <f>J361/J360*100</f>
        <v>100</v>
      </c>
      <c r="K363" s="530">
        <v>102.7</v>
      </c>
      <c r="L363" s="412"/>
    </row>
    <row r="364" spans="2:12" ht="15" customHeight="1">
      <c r="B364" s="117" t="s">
        <v>320</v>
      </c>
      <c r="C364" s="89" t="s">
        <v>36</v>
      </c>
      <c r="D364" s="461">
        <v>4156</v>
      </c>
      <c r="E364" s="421" t="s">
        <v>27</v>
      </c>
      <c r="F364" s="535">
        <v>384</v>
      </c>
      <c r="G364" s="535">
        <v>149</v>
      </c>
      <c r="H364" s="535">
        <v>235</v>
      </c>
      <c r="I364" s="535">
        <v>2</v>
      </c>
      <c r="J364" s="535">
        <v>1</v>
      </c>
      <c r="K364" s="535">
        <v>3733</v>
      </c>
      <c r="L364" s="412"/>
    </row>
    <row r="365" spans="2:12" ht="12" customHeight="1">
      <c r="B365" s="65" t="s">
        <v>132</v>
      </c>
      <c r="C365" s="89" t="s">
        <v>37</v>
      </c>
      <c r="D365" s="461">
        <v>4233</v>
      </c>
      <c r="E365" s="421" t="s">
        <v>27</v>
      </c>
      <c r="F365" s="535">
        <v>385</v>
      </c>
      <c r="G365" s="535">
        <v>150</v>
      </c>
      <c r="H365" s="535">
        <v>235</v>
      </c>
      <c r="I365" s="535">
        <v>2</v>
      </c>
      <c r="J365" s="535">
        <v>1</v>
      </c>
      <c r="K365" s="535">
        <v>3809</v>
      </c>
      <c r="L365" s="412"/>
    </row>
    <row r="366" spans="2:12" ht="12" customHeight="1">
      <c r="B366" s="122"/>
      <c r="C366" s="89" t="s">
        <v>39</v>
      </c>
      <c r="D366" s="461">
        <v>77</v>
      </c>
      <c r="E366" s="421" t="s">
        <v>27</v>
      </c>
      <c r="F366" s="535">
        <v>1</v>
      </c>
      <c r="G366" s="535">
        <v>1</v>
      </c>
      <c r="H366" s="421" t="s">
        <v>27</v>
      </c>
      <c r="I366" s="421" t="s">
        <v>27</v>
      </c>
      <c r="J366" s="421" t="s">
        <v>27</v>
      </c>
      <c r="K366" s="535">
        <v>76</v>
      </c>
      <c r="L366" s="412"/>
    </row>
    <row r="367" spans="2:12" ht="12" customHeight="1">
      <c r="B367" s="108"/>
      <c r="C367" s="89" t="s">
        <v>40</v>
      </c>
      <c r="D367" s="463">
        <v>101.9</v>
      </c>
      <c r="E367" s="423" t="s">
        <v>41</v>
      </c>
      <c r="F367" s="536">
        <v>100.3</v>
      </c>
      <c r="G367" s="536">
        <v>100.7</v>
      </c>
      <c r="H367" s="536">
        <v>100</v>
      </c>
      <c r="I367" s="536">
        <v>100</v>
      </c>
      <c r="J367" s="536">
        <v>100</v>
      </c>
      <c r="K367" s="536">
        <v>102</v>
      </c>
      <c r="L367" s="412"/>
    </row>
    <row r="368" spans="2:12" ht="15" customHeight="1">
      <c r="B368" s="122" t="s">
        <v>582</v>
      </c>
      <c r="C368" s="248" t="s">
        <v>36</v>
      </c>
      <c r="D368" s="461">
        <v>85</v>
      </c>
      <c r="E368" s="421" t="s">
        <v>27</v>
      </c>
      <c r="F368" s="535">
        <v>8</v>
      </c>
      <c r="G368" s="535">
        <v>6</v>
      </c>
      <c r="H368" s="535">
        <v>2</v>
      </c>
      <c r="I368" s="421" t="s">
        <v>27</v>
      </c>
      <c r="J368" s="421" t="s">
        <v>27</v>
      </c>
      <c r="K368" s="535">
        <v>25</v>
      </c>
      <c r="L368" s="412"/>
    </row>
    <row r="369" spans="2:14" ht="12" customHeight="1">
      <c r="B369" s="65" t="s">
        <v>95</v>
      </c>
      <c r="C369" s="248" t="s">
        <v>37</v>
      </c>
      <c r="D369" s="461">
        <v>101</v>
      </c>
      <c r="E369" s="421" t="s">
        <v>27</v>
      </c>
      <c r="F369" s="535">
        <v>19</v>
      </c>
      <c r="G369" s="535">
        <v>17</v>
      </c>
      <c r="H369" s="535">
        <v>2</v>
      </c>
      <c r="I369" s="421" t="s">
        <v>27</v>
      </c>
      <c r="J369" s="421" t="s">
        <v>27</v>
      </c>
      <c r="K369" s="535">
        <v>29</v>
      </c>
      <c r="L369" s="412"/>
    </row>
    <row r="370" spans="2:14" ht="12" customHeight="1">
      <c r="B370" s="4"/>
      <c r="C370" s="248" t="s">
        <v>39</v>
      </c>
      <c r="D370" s="419">
        <v>16</v>
      </c>
      <c r="E370" s="421" t="s">
        <v>27</v>
      </c>
      <c r="F370" s="535">
        <v>11</v>
      </c>
      <c r="G370" s="535">
        <v>11</v>
      </c>
      <c r="H370" s="421" t="s">
        <v>27</v>
      </c>
      <c r="I370" s="421" t="s">
        <v>27</v>
      </c>
      <c r="J370" s="421" t="s">
        <v>27</v>
      </c>
      <c r="K370" s="535">
        <v>4</v>
      </c>
      <c r="L370" s="412"/>
    </row>
    <row r="371" spans="2:14" ht="12" customHeight="1">
      <c r="B371" s="187"/>
      <c r="C371" s="248" t="s">
        <v>40</v>
      </c>
      <c r="D371" s="463">
        <v>118.8</v>
      </c>
      <c r="E371" s="423" t="s">
        <v>41</v>
      </c>
      <c r="F371" s="536">
        <v>237.5</v>
      </c>
      <c r="G371" s="536">
        <v>283.3</v>
      </c>
      <c r="H371" s="536">
        <v>100</v>
      </c>
      <c r="I371" s="423" t="s">
        <v>41</v>
      </c>
      <c r="J371" s="423" t="s">
        <v>41</v>
      </c>
      <c r="K371" s="536">
        <v>116</v>
      </c>
      <c r="L371" s="412"/>
    </row>
    <row r="372" spans="2:14" ht="15" customHeight="1">
      <c r="B372" s="122" t="s">
        <v>583</v>
      </c>
      <c r="C372" s="248" t="s">
        <v>36</v>
      </c>
      <c r="D372" s="461">
        <v>294</v>
      </c>
      <c r="E372" s="421" t="s">
        <v>27</v>
      </c>
      <c r="F372" s="535">
        <v>11</v>
      </c>
      <c r="G372" s="535">
        <v>4</v>
      </c>
      <c r="H372" s="535">
        <v>7</v>
      </c>
      <c r="I372" s="535">
        <v>4</v>
      </c>
      <c r="J372" s="535">
        <v>2</v>
      </c>
      <c r="K372" s="535">
        <v>155</v>
      </c>
      <c r="L372" s="412"/>
    </row>
    <row r="373" spans="2:14" ht="12" customHeight="1">
      <c r="B373" s="65" t="s">
        <v>585</v>
      </c>
      <c r="C373" s="248" t="s">
        <v>37</v>
      </c>
      <c r="D373" s="461">
        <v>325</v>
      </c>
      <c r="E373" s="421" t="s">
        <v>27</v>
      </c>
      <c r="F373" s="535">
        <v>16</v>
      </c>
      <c r="G373" s="535">
        <v>10</v>
      </c>
      <c r="H373" s="535">
        <v>6</v>
      </c>
      <c r="I373" s="535">
        <v>4</v>
      </c>
      <c r="J373" s="535">
        <v>2</v>
      </c>
      <c r="K373" s="535">
        <v>180</v>
      </c>
      <c r="L373" s="412"/>
    </row>
    <row r="374" spans="2:14" ht="12" customHeight="1">
      <c r="B374" s="66" t="s">
        <v>584</v>
      </c>
      <c r="C374" s="248" t="s">
        <v>39</v>
      </c>
      <c r="D374" s="461">
        <v>31</v>
      </c>
      <c r="E374" s="421" t="s">
        <v>27</v>
      </c>
      <c r="F374" s="535">
        <v>5</v>
      </c>
      <c r="G374" s="535">
        <v>6</v>
      </c>
      <c r="H374" s="421">
        <v>-1</v>
      </c>
      <c r="I374" s="421" t="s">
        <v>27</v>
      </c>
      <c r="J374" s="421" t="s">
        <v>27</v>
      </c>
      <c r="K374" s="535">
        <v>25</v>
      </c>
      <c r="L374" s="412"/>
    </row>
    <row r="375" spans="2:14" s="50" customFormat="1" ht="12" customHeight="1">
      <c r="C375" s="248" t="s">
        <v>40</v>
      </c>
      <c r="D375" s="536">
        <v>110.5</v>
      </c>
      <c r="E375" s="423" t="s">
        <v>41</v>
      </c>
      <c r="F375" s="536">
        <v>145.5</v>
      </c>
      <c r="G375" s="536">
        <v>250</v>
      </c>
      <c r="H375" s="536">
        <v>85.7</v>
      </c>
      <c r="I375" s="536">
        <v>100</v>
      </c>
      <c r="J375" s="536">
        <v>100</v>
      </c>
      <c r="K375" s="536">
        <v>116.1</v>
      </c>
      <c r="L375" s="413"/>
    </row>
    <row r="376" spans="2:14" ht="15" customHeight="1">
      <c r="B376" s="115" t="s">
        <v>587</v>
      </c>
      <c r="C376" s="246" t="s">
        <v>36</v>
      </c>
      <c r="D376" s="483">
        <v>1945</v>
      </c>
      <c r="E376" s="416" t="s">
        <v>27</v>
      </c>
      <c r="F376" s="529">
        <v>151</v>
      </c>
      <c r="G376" s="529">
        <v>46</v>
      </c>
      <c r="H376" s="529">
        <v>105</v>
      </c>
      <c r="I376" s="416" t="s">
        <v>27</v>
      </c>
      <c r="J376" s="529">
        <v>769</v>
      </c>
      <c r="K376" s="529">
        <v>896</v>
      </c>
      <c r="L376" s="412"/>
    </row>
    <row r="377" spans="2:14" ht="12" customHeight="1">
      <c r="B377" s="115" t="s">
        <v>586</v>
      </c>
      <c r="C377" s="246" t="s">
        <v>37</v>
      </c>
      <c r="D377" s="483">
        <v>1985</v>
      </c>
      <c r="E377" s="416" t="s">
        <v>27</v>
      </c>
      <c r="F377" s="529">
        <v>161</v>
      </c>
      <c r="G377" s="529">
        <v>55</v>
      </c>
      <c r="H377" s="529">
        <v>106</v>
      </c>
      <c r="I377" s="416">
        <v>1</v>
      </c>
      <c r="J377" s="529">
        <v>788</v>
      </c>
      <c r="K377" s="529">
        <v>904</v>
      </c>
      <c r="L377" s="412"/>
    </row>
    <row r="378" spans="2:14" ht="12" customHeight="1">
      <c r="B378" s="128" t="s">
        <v>24</v>
      </c>
      <c r="C378" s="246" t="s">
        <v>39</v>
      </c>
      <c r="D378" s="483">
        <v>40</v>
      </c>
      <c r="E378" s="416" t="s">
        <v>27</v>
      </c>
      <c r="F378" s="416">
        <v>10</v>
      </c>
      <c r="G378" s="529">
        <v>9</v>
      </c>
      <c r="H378" s="529">
        <v>1</v>
      </c>
      <c r="I378" s="416">
        <v>1</v>
      </c>
      <c r="J378" s="529">
        <v>19</v>
      </c>
      <c r="K378" s="529">
        <v>8</v>
      </c>
      <c r="L378" s="412"/>
    </row>
    <row r="379" spans="2:14" ht="12" customHeight="1">
      <c r="B379" s="4"/>
      <c r="C379" s="246" t="s">
        <v>40</v>
      </c>
      <c r="D379" s="489">
        <v>102.1</v>
      </c>
      <c r="E379" s="418" t="s">
        <v>41</v>
      </c>
      <c r="F379" s="530">
        <v>106.6</v>
      </c>
      <c r="G379" s="530">
        <v>119.6</v>
      </c>
      <c r="H379" s="530">
        <v>101</v>
      </c>
      <c r="I379" s="418" t="s">
        <v>41</v>
      </c>
      <c r="J379" s="530">
        <v>102.5</v>
      </c>
      <c r="K379" s="530">
        <v>100.9</v>
      </c>
      <c r="L379" s="412"/>
      <c r="N379" s="2"/>
    </row>
    <row r="380" spans="2:14" ht="15" customHeight="1">
      <c r="B380" s="122" t="s">
        <v>588</v>
      </c>
      <c r="C380" s="89" t="s">
        <v>36</v>
      </c>
      <c r="D380" s="461">
        <v>523</v>
      </c>
      <c r="E380" s="421" t="s">
        <v>27</v>
      </c>
      <c r="F380" s="535">
        <v>39</v>
      </c>
      <c r="G380" s="535">
        <v>7</v>
      </c>
      <c r="H380" s="535">
        <v>32</v>
      </c>
      <c r="I380" s="421" t="s">
        <v>27</v>
      </c>
      <c r="J380" s="535">
        <v>1</v>
      </c>
      <c r="K380" s="535">
        <v>422</v>
      </c>
      <c r="L380" s="412"/>
    </row>
    <row r="381" spans="2:14" ht="12" customHeight="1">
      <c r="B381" s="122" t="s">
        <v>589</v>
      </c>
      <c r="C381" s="89" t="s">
        <v>37</v>
      </c>
      <c r="D381" s="461">
        <v>523</v>
      </c>
      <c r="E381" s="421" t="s">
        <v>27</v>
      </c>
      <c r="F381" s="535">
        <v>39</v>
      </c>
      <c r="G381" s="535">
        <v>7</v>
      </c>
      <c r="H381" s="535">
        <v>32</v>
      </c>
      <c r="I381" s="421" t="s">
        <v>27</v>
      </c>
      <c r="J381" s="535">
        <v>2</v>
      </c>
      <c r="K381" s="535">
        <v>420</v>
      </c>
      <c r="L381" s="412"/>
    </row>
    <row r="382" spans="2:14" ht="12" customHeight="1">
      <c r="B382" s="66" t="s">
        <v>97</v>
      </c>
      <c r="C382" s="89" t="s">
        <v>39</v>
      </c>
      <c r="D382" s="421" t="s">
        <v>27</v>
      </c>
      <c r="E382" s="421" t="s">
        <v>27</v>
      </c>
      <c r="F382" s="421" t="s">
        <v>27</v>
      </c>
      <c r="G382" s="421" t="s">
        <v>27</v>
      </c>
      <c r="H382" s="421" t="s">
        <v>27</v>
      </c>
      <c r="I382" s="421" t="s">
        <v>27</v>
      </c>
      <c r="J382" s="421">
        <v>1</v>
      </c>
      <c r="K382" s="535">
        <v>-2</v>
      </c>
      <c r="L382" s="412"/>
    </row>
    <row r="383" spans="2:14" ht="12" customHeight="1">
      <c r="B383" s="62"/>
      <c r="C383" s="89" t="s">
        <v>40</v>
      </c>
      <c r="D383" s="463">
        <v>100</v>
      </c>
      <c r="E383" s="423" t="s">
        <v>41</v>
      </c>
      <c r="F383" s="536">
        <v>100</v>
      </c>
      <c r="G383" s="536">
        <v>100</v>
      </c>
      <c r="H383" s="536">
        <v>100</v>
      </c>
      <c r="I383" s="423" t="s">
        <v>41</v>
      </c>
      <c r="J383" s="536">
        <f>J381/J380*100</f>
        <v>200</v>
      </c>
      <c r="K383" s="536">
        <v>99.5</v>
      </c>
      <c r="L383" s="412"/>
    </row>
    <row r="384" spans="2:14" ht="15" customHeight="1">
      <c r="B384" s="122" t="s">
        <v>590</v>
      </c>
      <c r="C384" s="89" t="s">
        <v>36</v>
      </c>
      <c r="D384" s="461">
        <v>93</v>
      </c>
      <c r="E384" s="421" t="s">
        <v>27</v>
      </c>
      <c r="F384" s="535">
        <v>7</v>
      </c>
      <c r="G384" s="535">
        <v>5</v>
      </c>
      <c r="H384" s="535">
        <v>2</v>
      </c>
      <c r="I384" s="421" t="s">
        <v>27</v>
      </c>
      <c r="J384" s="421" t="s">
        <v>27</v>
      </c>
      <c r="K384" s="535">
        <v>30</v>
      </c>
      <c r="L384" s="412"/>
    </row>
    <row r="385" spans="2:12" ht="12" customHeight="1">
      <c r="B385" s="122" t="s">
        <v>592</v>
      </c>
      <c r="C385" s="89" t="s">
        <v>37</v>
      </c>
      <c r="D385" s="461">
        <v>96</v>
      </c>
      <c r="E385" s="421" t="s">
        <v>27</v>
      </c>
      <c r="F385" s="535">
        <v>7</v>
      </c>
      <c r="G385" s="535">
        <v>5</v>
      </c>
      <c r="H385" s="535">
        <v>2</v>
      </c>
      <c r="I385" s="421" t="s">
        <v>27</v>
      </c>
      <c r="J385" s="421" t="s">
        <v>27</v>
      </c>
      <c r="K385" s="535">
        <v>32</v>
      </c>
      <c r="L385" s="412"/>
    </row>
    <row r="386" spans="2:12" ht="12" customHeight="1">
      <c r="B386" s="108" t="s">
        <v>591</v>
      </c>
      <c r="C386" s="89" t="s">
        <v>39</v>
      </c>
      <c r="D386" s="461">
        <v>3</v>
      </c>
      <c r="E386" s="421" t="s">
        <v>27</v>
      </c>
      <c r="F386" s="421" t="s">
        <v>27</v>
      </c>
      <c r="G386" s="421" t="s">
        <v>27</v>
      </c>
      <c r="H386" s="421" t="s">
        <v>27</v>
      </c>
      <c r="I386" s="421" t="s">
        <v>27</v>
      </c>
      <c r="J386" s="421" t="s">
        <v>27</v>
      </c>
      <c r="K386" s="535">
        <v>2</v>
      </c>
      <c r="L386" s="412"/>
    </row>
    <row r="387" spans="2:12" ht="12" customHeight="1">
      <c r="B387" s="66" t="s">
        <v>593</v>
      </c>
      <c r="C387" s="89" t="s">
        <v>40</v>
      </c>
      <c r="D387" s="463">
        <v>103.2</v>
      </c>
      <c r="E387" s="423" t="s">
        <v>41</v>
      </c>
      <c r="F387" s="536">
        <v>100</v>
      </c>
      <c r="G387" s="536">
        <v>100</v>
      </c>
      <c r="H387" s="536">
        <v>100</v>
      </c>
      <c r="I387" s="423" t="s">
        <v>41</v>
      </c>
      <c r="J387" s="423" t="s">
        <v>41</v>
      </c>
      <c r="K387" s="536">
        <v>106.7</v>
      </c>
      <c r="L387" s="412"/>
    </row>
    <row r="388" spans="2:12" ht="12" customHeight="1">
      <c r="B388" s="62" t="s">
        <v>99</v>
      </c>
      <c r="C388" s="89"/>
      <c r="D388" s="521"/>
      <c r="E388" s="450"/>
      <c r="F388" s="450"/>
      <c r="G388" s="450"/>
      <c r="H388" s="450"/>
      <c r="I388" s="450"/>
      <c r="J388" s="450"/>
      <c r="K388" s="450"/>
      <c r="L388" s="412"/>
    </row>
    <row r="389" spans="2:12" ht="15" customHeight="1">
      <c r="B389" s="122" t="s">
        <v>100</v>
      </c>
      <c r="C389" s="89" t="s">
        <v>36</v>
      </c>
      <c r="D389" s="461">
        <v>37</v>
      </c>
      <c r="E389" s="421" t="s">
        <v>27</v>
      </c>
      <c r="F389" s="535">
        <v>8</v>
      </c>
      <c r="G389" s="535">
        <v>6</v>
      </c>
      <c r="H389" s="535">
        <v>2</v>
      </c>
      <c r="I389" s="421" t="s">
        <v>27</v>
      </c>
      <c r="J389" s="421" t="s">
        <v>27</v>
      </c>
      <c r="K389" s="535">
        <v>29</v>
      </c>
      <c r="L389" s="412"/>
    </row>
    <row r="390" spans="2:12" ht="12" customHeight="1">
      <c r="B390" s="108" t="s">
        <v>128</v>
      </c>
      <c r="C390" s="89" t="s">
        <v>37</v>
      </c>
      <c r="D390" s="461">
        <v>34</v>
      </c>
      <c r="E390" s="421" t="s">
        <v>27</v>
      </c>
      <c r="F390" s="535">
        <v>8</v>
      </c>
      <c r="G390" s="535">
        <v>6</v>
      </c>
      <c r="H390" s="535">
        <v>2</v>
      </c>
      <c r="I390" s="421">
        <v>1</v>
      </c>
      <c r="J390" s="421" t="s">
        <v>27</v>
      </c>
      <c r="K390" s="535">
        <v>25</v>
      </c>
      <c r="L390" s="412"/>
    </row>
    <row r="391" spans="2:12" ht="12" customHeight="1">
      <c r="B391" s="66" t="s">
        <v>133</v>
      </c>
      <c r="C391" s="89" t="s">
        <v>39</v>
      </c>
      <c r="D391" s="461">
        <v>-3</v>
      </c>
      <c r="E391" s="421" t="s">
        <v>27</v>
      </c>
      <c r="F391" s="421" t="s">
        <v>27</v>
      </c>
      <c r="G391" s="421" t="s">
        <v>27</v>
      </c>
      <c r="H391" s="421" t="s">
        <v>27</v>
      </c>
      <c r="I391" s="421">
        <v>1</v>
      </c>
      <c r="J391" s="421" t="s">
        <v>27</v>
      </c>
      <c r="K391" s="535">
        <v>-4</v>
      </c>
      <c r="L391" s="412"/>
    </row>
    <row r="392" spans="2:12" ht="12" customHeight="1">
      <c r="B392" s="4"/>
      <c r="C392" s="89" t="s">
        <v>40</v>
      </c>
      <c r="D392" s="463">
        <v>91.9</v>
      </c>
      <c r="E392" s="423" t="s">
        <v>41</v>
      </c>
      <c r="F392" s="536">
        <v>100</v>
      </c>
      <c r="G392" s="536">
        <v>100</v>
      </c>
      <c r="H392" s="536">
        <v>100</v>
      </c>
      <c r="I392" s="423" t="s">
        <v>41</v>
      </c>
      <c r="J392" s="423" t="s">
        <v>41</v>
      </c>
      <c r="K392" s="536">
        <v>86.2</v>
      </c>
      <c r="L392" s="412"/>
    </row>
    <row r="393" spans="2:12" ht="15" customHeight="1">
      <c r="B393" s="122" t="s">
        <v>693</v>
      </c>
      <c r="C393" s="89" t="s">
        <v>36</v>
      </c>
      <c r="D393" s="461">
        <v>1292</v>
      </c>
      <c r="E393" s="421" t="s">
        <v>27</v>
      </c>
      <c r="F393" s="535">
        <v>97</v>
      </c>
      <c r="G393" s="535">
        <v>28</v>
      </c>
      <c r="H393" s="535">
        <v>69</v>
      </c>
      <c r="I393" s="421" t="s">
        <v>27</v>
      </c>
      <c r="J393" s="535">
        <v>768</v>
      </c>
      <c r="K393" s="535">
        <v>415</v>
      </c>
      <c r="L393" s="412"/>
    </row>
    <row r="394" spans="2:12" ht="12" customHeight="1">
      <c r="B394" s="122" t="s">
        <v>594</v>
      </c>
      <c r="C394" s="89" t="s">
        <v>37</v>
      </c>
      <c r="D394" s="461">
        <v>1332</v>
      </c>
      <c r="E394" s="421" t="s">
        <v>27</v>
      </c>
      <c r="F394" s="535">
        <v>107</v>
      </c>
      <c r="G394" s="535">
        <v>37</v>
      </c>
      <c r="H394" s="535">
        <v>70</v>
      </c>
      <c r="I394" s="421" t="s">
        <v>27</v>
      </c>
      <c r="J394" s="535">
        <v>786</v>
      </c>
      <c r="K394" s="535">
        <v>427</v>
      </c>
      <c r="L394" s="412"/>
    </row>
    <row r="395" spans="2:12" ht="12" customHeight="1">
      <c r="B395" s="66" t="s">
        <v>602</v>
      </c>
      <c r="C395" s="89" t="s">
        <v>39</v>
      </c>
      <c r="D395" s="461">
        <v>40</v>
      </c>
      <c r="E395" s="421" t="s">
        <v>27</v>
      </c>
      <c r="F395" s="535">
        <v>10</v>
      </c>
      <c r="G395" s="535">
        <v>9</v>
      </c>
      <c r="H395" s="535">
        <v>1</v>
      </c>
      <c r="I395" s="421" t="s">
        <v>27</v>
      </c>
      <c r="J395" s="535">
        <v>18</v>
      </c>
      <c r="K395" s="535">
        <v>12</v>
      </c>
      <c r="L395" s="412"/>
    </row>
    <row r="396" spans="2:12" ht="12" customHeight="1">
      <c r="B396" s="62" t="s">
        <v>603</v>
      </c>
      <c r="C396" s="89" t="s">
        <v>40</v>
      </c>
      <c r="D396" s="463">
        <v>103.1</v>
      </c>
      <c r="E396" s="423" t="s">
        <v>41</v>
      </c>
      <c r="F396" s="536">
        <v>110.3</v>
      </c>
      <c r="G396" s="536">
        <v>132.1</v>
      </c>
      <c r="H396" s="536">
        <v>101.4</v>
      </c>
      <c r="I396" s="423" t="s">
        <v>41</v>
      </c>
      <c r="J396" s="536">
        <f>J394/J393*100</f>
        <v>102.34375</v>
      </c>
      <c r="K396" s="536">
        <v>102.9</v>
      </c>
      <c r="L396" s="412"/>
    </row>
    <row r="397" spans="2:12" ht="12" customHeight="1">
      <c r="B397" s="4"/>
      <c r="C397" s="4"/>
      <c r="D397" s="521"/>
      <c r="E397" s="450"/>
      <c r="F397" s="450"/>
      <c r="G397" s="450"/>
      <c r="H397" s="450"/>
      <c r="I397" s="450"/>
      <c r="J397" s="450"/>
      <c r="K397" s="450"/>
      <c r="L397" s="412"/>
    </row>
    <row r="398" spans="2:12" ht="15" customHeight="1">
      <c r="B398" s="110" t="s">
        <v>595</v>
      </c>
      <c r="C398" s="246" t="s">
        <v>36</v>
      </c>
      <c r="D398" s="483">
        <v>6544</v>
      </c>
      <c r="E398" s="416" t="s">
        <v>27</v>
      </c>
      <c r="F398" s="529">
        <v>179</v>
      </c>
      <c r="G398" s="529">
        <v>44</v>
      </c>
      <c r="H398" s="529">
        <v>135</v>
      </c>
      <c r="I398" s="529">
        <v>4</v>
      </c>
      <c r="J398" s="529">
        <v>1734</v>
      </c>
      <c r="K398" s="529">
        <v>3106</v>
      </c>
      <c r="L398" s="412"/>
    </row>
    <row r="399" spans="2:12" ht="12" customHeight="1">
      <c r="B399" s="124" t="s">
        <v>25</v>
      </c>
      <c r="C399" s="246" t="s">
        <v>37</v>
      </c>
      <c r="D399" s="483">
        <v>6515</v>
      </c>
      <c r="E399" s="416" t="s">
        <v>27</v>
      </c>
      <c r="F399" s="529">
        <v>184</v>
      </c>
      <c r="G399" s="529">
        <v>48</v>
      </c>
      <c r="H399" s="529">
        <v>136</v>
      </c>
      <c r="I399" s="529">
        <v>4</v>
      </c>
      <c r="J399" s="529">
        <v>1741</v>
      </c>
      <c r="K399" s="529">
        <v>3101</v>
      </c>
      <c r="L399" s="412"/>
    </row>
    <row r="400" spans="2:12" ht="12" customHeight="1">
      <c r="B400" s="4"/>
      <c r="C400" s="246" t="s">
        <v>39</v>
      </c>
      <c r="D400" s="483">
        <v>-29</v>
      </c>
      <c r="E400" s="416" t="s">
        <v>27</v>
      </c>
      <c r="F400" s="529">
        <v>5</v>
      </c>
      <c r="G400" s="529">
        <v>4</v>
      </c>
      <c r="H400" s="529">
        <v>1</v>
      </c>
      <c r="I400" s="416" t="s">
        <v>27</v>
      </c>
      <c r="J400" s="529">
        <v>7</v>
      </c>
      <c r="K400" s="529">
        <v>-5</v>
      </c>
      <c r="L400" s="412"/>
    </row>
    <row r="401" spans="2:15" ht="12" customHeight="1">
      <c r="B401" s="105"/>
      <c r="C401" s="246" t="s">
        <v>40</v>
      </c>
      <c r="D401" s="489">
        <v>99.6</v>
      </c>
      <c r="E401" s="418" t="s">
        <v>41</v>
      </c>
      <c r="F401" s="530">
        <v>102.8</v>
      </c>
      <c r="G401" s="530">
        <v>109.1</v>
      </c>
      <c r="H401" s="530">
        <v>100.7</v>
      </c>
      <c r="I401" s="530">
        <v>100</v>
      </c>
      <c r="J401" s="530">
        <v>100.4</v>
      </c>
      <c r="K401" s="530">
        <v>99.8</v>
      </c>
      <c r="L401" s="412"/>
    </row>
    <row r="402" spans="2:15" ht="15" customHeight="1">
      <c r="B402" s="122" t="s">
        <v>596</v>
      </c>
      <c r="C402" s="89" t="s">
        <v>36</v>
      </c>
      <c r="D402" s="461">
        <v>3259</v>
      </c>
      <c r="E402" s="421" t="s">
        <v>27</v>
      </c>
      <c r="F402" s="535">
        <v>4</v>
      </c>
      <c r="G402" s="535">
        <v>4</v>
      </c>
      <c r="H402" s="421" t="s">
        <v>27</v>
      </c>
      <c r="I402" s="421">
        <v>1</v>
      </c>
      <c r="J402" s="535">
        <v>1734</v>
      </c>
      <c r="K402" s="535">
        <v>1</v>
      </c>
      <c r="L402" s="412"/>
    </row>
    <row r="403" spans="2:15" ht="12" customHeight="1">
      <c r="B403" s="66" t="s">
        <v>102</v>
      </c>
      <c r="C403" s="89" t="s">
        <v>37</v>
      </c>
      <c r="D403" s="461">
        <v>3230</v>
      </c>
      <c r="E403" s="421" t="s">
        <v>27</v>
      </c>
      <c r="F403" s="535">
        <v>4</v>
      </c>
      <c r="G403" s="535">
        <v>4</v>
      </c>
      <c r="H403" s="421" t="s">
        <v>27</v>
      </c>
      <c r="I403" s="535">
        <v>1</v>
      </c>
      <c r="J403" s="535">
        <v>1741</v>
      </c>
      <c r="K403" s="535">
        <v>1</v>
      </c>
      <c r="L403" s="412"/>
    </row>
    <row r="404" spans="2:15" ht="12" customHeight="1">
      <c r="B404" s="4"/>
      <c r="C404" s="89" t="s">
        <v>39</v>
      </c>
      <c r="D404" s="461">
        <v>-29</v>
      </c>
      <c r="E404" s="421" t="s">
        <v>27</v>
      </c>
      <c r="F404" s="421" t="s">
        <v>27</v>
      </c>
      <c r="G404" s="421" t="s">
        <v>27</v>
      </c>
      <c r="H404" s="421" t="s">
        <v>27</v>
      </c>
      <c r="I404" s="421" t="s">
        <v>27</v>
      </c>
      <c r="J404" s="535">
        <v>7</v>
      </c>
      <c r="K404" s="421" t="s">
        <v>27</v>
      </c>
      <c r="L404" s="412"/>
    </row>
    <row r="405" spans="2:15" ht="12" customHeight="1">
      <c r="B405" s="62"/>
      <c r="C405" s="89" t="s">
        <v>40</v>
      </c>
      <c r="D405" s="463">
        <v>99.1</v>
      </c>
      <c r="E405" s="423" t="s">
        <v>41</v>
      </c>
      <c r="F405" s="536">
        <v>100</v>
      </c>
      <c r="G405" s="536">
        <v>100</v>
      </c>
      <c r="H405" s="423" t="s">
        <v>41</v>
      </c>
      <c r="I405" s="423">
        <v>100</v>
      </c>
      <c r="J405" s="536">
        <f>J403/J402*100</f>
        <v>100.40369088811995</v>
      </c>
      <c r="K405" s="536">
        <v>100</v>
      </c>
      <c r="L405" s="412"/>
    </row>
    <row r="406" spans="2:15" ht="15" customHeight="1">
      <c r="B406" s="122" t="s">
        <v>597</v>
      </c>
      <c r="C406" s="89" t="s">
        <v>36</v>
      </c>
      <c r="D406" s="461">
        <v>817</v>
      </c>
      <c r="E406" s="421" t="s">
        <v>27</v>
      </c>
      <c r="F406" s="535">
        <v>40</v>
      </c>
      <c r="G406" s="535">
        <v>9</v>
      </c>
      <c r="H406" s="535">
        <v>31</v>
      </c>
      <c r="I406" s="535">
        <v>1</v>
      </c>
      <c r="J406" s="421" t="s">
        <v>27</v>
      </c>
      <c r="K406" s="535">
        <v>776</v>
      </c>
      <c r="L406" s="412"/>
    </row>
    <row r="407" spans="2:15" ht="12" customHeight="1">
      <c r="B407" s="122" t="s">
        <v>598</v>
      </c>
      <c r="C407" s="89" t="s">
        <v>37</v>
      </c>
      <c r="D407" s="461">
        <v>806</v>
      </c>
      <c r="E407" s="421" t="s">
        <v>27</v>
      </c>
      <c r="F407" s="535">
        <v>42</v>
      </c>
      <c r="G407" s="535">
        <v>13</v>
      </c>
      <c r="H407" s="535">
        <v>29</v>
      </c>
      <c r="I407" s="535">
        <v>1</v>
      </c>
      <c r="J407" s="421" t="s">
        <v>27</v>
      </c>
      <c r="K407" s="535">
        <v>763</v>
      </c>
      <c r="L407" s="412"/>
    </row>
    <row r="408" spans="2:15" ht="12" customHeight="1">
      <c r="B408" s="66" t="s">
        <v>601</v>
      </c>
      <c r="C408" s="89" t="s">
        <v>39</v>
      </c>
      <c r="D408" s="461">
        <v>-11</v>
      </c>
      <c r="E408" s="421" t="s">
        <v>27</v>
      </c>
      <c r="F408" s="535">
        <v>2</v>
      </c>
      <c r="G408" s="421">
        <v>4</v>
      </c>
      <c r="H408" s="535">
        <v>-2</v>
      </c>
      <c r="I408" s="421" t="s">
        <v>27</v>
      </c>
      <c r="J408" s="421" t="s">
        <v>27</v>
      </c>
      <c r="K408" s="535">
        <v>-13</v>
      </c>
      <c r="L408" s="412"/>
    </row>
    <row r="409" spans="2:15" ht="12" customHeight="1">
      <c r="B409" s="62" t="s">
        <v>600</v>
      </c>
      <c r="C409" s="89" t="s">
        <v>40</v>
      </c>
      <c r="D409" s="463">
        <v>98.7</v>
      </c>
      <c r="E409" s="423" t="s">
        <v>41</v>
      </c>
      <c r="F409" s="536">
        <v>105</v>
      </c>
      <c r="G409" s="536">
        <v>144.4</v>
      </c>
      <c r="H409" s="536">
        <v>93.5</v>
      </c>
      <c r="I409" s="536">
        <v>100</v>
      </c>
      <c r="J409" s="423" t="s">
        <v>41</v>
      </c>
      <c r="K409" s="536">
        <v>98.3</v>
      </c>
      <c r="L409" s="412"/>
    </row>
    <row r="410" spans="2:15" ht="12" customHeight="1">
      <c r="B410" s="4"/>
      <c r="C410" s="89"/>
      <c r="D410" s="521"/>
      <c r="E410" s="450"/>
      <c r="F410" s="450"/>
      <c r="G410" s="450"/>
      <c r="H410" s="450"/>
      <c r="I410" s="450"/>
      <c r="J410" s="450"/>
      <c r="K410" s="450"/>
      <c r="L410" s="412"/>
    </row>
    <row r="411" spans="2:15" ht="15" customHeight="1">
      <c r="B411" s="122" t="s">
        <v>599</v>
      </c>
      <c r="C411" s="89" t="s">
        <v>36</v>
      </c>
      <c r="D411" s="461">
        <v>2468</v>
      </c>
      <c r="E411" s="421" t="s">
        <v>27</v>
      </c>
      <c r="F411" s="535">
        <v>135</v>
      </c>
      <c r="G411" s="535">
        <v>31</v>
      </c>
      <c r="H411" s="535">
        <v>104</v>
      </c>
      <c r="I411" s="535">
        <v>2</v>
      </c>
      <c r="J411" s="421" t="s">
        <v>27</v>
      </c>
      <c r="K411" s="535">
        <v>2329</v>
      </c>
      <c r="L411" s="412"/>
    </row>
    <row r="412" spans="2:15" ht="12" customHeight="1">
      <c r="B412" s="122" t="s">
        <v>548</v>
      </c>
      <c r="C412" s="248" t="s">
        <v>37</v>
      </c>
      <c r="D412" s="461">
        <v>2479</v>
      </c>
      <c r="E412" s="421" t="s">
        <v>27</v>
      </c>
      <c r="F412" s="535">
        <v>138</v>
      </c>
      <c r="G412" s="535">
        <v>31</v>
      </c>
      <c r="H412" s="535">
        <v>107</v>
      </c>
      <c r="I412" s="535">
        <v>2</v>
      </c>
      <c r="J412" s="421" t="s">
        <v>27</v>
      </c>
      <c r="K412" s="535">
        <v>2337</v>
      </c>
      <c r="L412" s="412"/>
    </row>
    <row r="413" spans="2:15" ht="12" customHeight="1">
      <c r="B413" s="66" t="s">
        <v>103</v>
      </c>
      <c r="C413" s="248" t="s">
        <v>39</v>
      </c>
      <c r="D413" s="461">
        <v>11</v>
      </c>
      <c r="E413" s="421" t="s">
        <v>27</v>
      </c>
      <c r="F413" s="535">
        <v>3</v>
      </c>
      <c r="G413" s="421" t="s">
        <v>27</v>
      </c>
      <c r="H413" s="535">
        <v>3</v>
      </c>
      <c r="I413" s="421" t="s">
        <v>27</v>
      </c>
      <c r="J413" s="421" t="s">
        <v>27</v>
      </c>
      <c r="K413" s="535">
        <v>8</v>
      </c>
      <c r="L413" s="412"/>
    </row>
    <row r="414" spans="2:15" ht="12" customHeight="1">
      <c r="B414" s="62"/>
      <c r="C414" s="248" t="s">
        <v>40</v>
      </c>
      <c r="D414" s="463">
        <v>100.4</v>
      </c>
      <c r="E414" s="423" t="s">
        <v>41</v>
      </c>
      <c r="F414" s="536">
        <v>102.2</v>
      </c>
      <c r="G414" s="536">
        <v>100</v>
      </c>
      <c r="H414" s="536">
        <v>102.9</v>
      </c>
      <c r="I414" s="536">
        <v>100</v>
      </c>
      <c r="J414" s="423" t="s">
        <v>41</v>
      </c>
      <c r="K414" s="536">
        <v>100.3</v>
      </c>
      <c r="L414" s="405"/>
      <c r="M414" s="2"/>
      <c r="N414" s="2"/>
      <c r="O414" s="2"/>
    </row>
    <row r="415" spans="2:15" ht="12.4" customHeight="1">
      <c r="B415" s="62"/>
      <c r="C415" s="248"/>
      <c r="E415" s="2"/>
      <c r="F415" s="2"/>
      <c r="G415" s="2"/>
      <c r="H415" s="2"/>
      <c r="I415" s="2"/>
      <c r="K415" s="2"/>
      <c r="L415" s="2"/>
      <c r="M415" s="2"/>
      <c r="N415" s="2"/>
      <c r="O415" s="2"/>
    </row>
    <row r="416" spans="2:15" ht="12.4" customHeight="1">
      <c r="B416" s="689" t="s">
        <v>1002</v>
      </c>
      <c r="C416" s="689"/>
      <c r="D416" s="689"/>
      <c r="E416" s="689"/>
      <c r="F416" s="689"/>
      <c r="G416" s="689"/>
    </row>
    <row r="417" spans="2:7" ht="12.4" customHeight="1">
      <c r="B417" s="690" t="s">
        <v>1003</v>
      </c>
      <c r="C417" s="690"/>
      <c r="D417" s="690"/>
      <c r="E417" s="690"/>
      <c r="F417" s="690"/>
      <c r="G417" s="690"/>
    </row>
    <row r="418" spans="2:7" ht="12.4" customHeight="1">
      <c r="B418" s="660"/>
      <c r="C418" s="139"/>
    </row>
    <row r="419" spans="2:7" ht="12.4" customHeight="1">
      <c r="B419" s="660"/>
      <c r="C419" s="139"/>
    </row>
  </sheetData>
  <mergeCells count="13">
    <mergeCell ref="B416:G416"/>
    <mergeCell ref="B417:G417"/>
    <mergeCell ref="D7:D14"/>
    <mergeCell ref="E8:E14"/>
    <mergeCell ref="F8:H8"/>
    <mergeCell ref="K1:L2"/>
    <mergeCell ref="I8:I14"/>
    <mergeCell ref="J8:J14"/>
    <mergeCell ref="K8:K14"/>
    <mergeCell ref="F9:F14"/>
    <mergeCell ref="G9:H9"/>
    <mergeCell ref="G10:G14"/>
    <mergeCell ref="H10:H14"/>
  </mergeCells>
  <hyperlinks>
    <hyperlink ref="K1:L2" location="'Spis tablic'!A1" display="'Spis tablic'!A1"/>
  </hyperlinks>
  <pageMargins left="0.7" right="0.7" top="0.75" bottom="0.75" header="0.3" footer="0.3"/>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5"/>
  <sheetViews>
    <sheetView zoomScaleNormal="100" workbookViewId="0">
      <selection activeCell="P23" sqref="P23"/>
    </sheetView>
  </sheetViews>
  <sheetFormatPr defaultColWidth="8.85546875" defaultRowHeight="11.25"/>
  <cols>
    <col min="1" max="1" width="9.28515625" style="4" customWidth="1"/>
    <col min="2" max="2" width="30.7109375" style="2" customWidth="1"/>
    <col min="3" max="3" width="2.7109375" style="209" customWidth="1"/>
    <col min="4" max="4" width="8.7109375" style="2" customWidth="1"/>
    <col min="5" max="9" width="8.7109375" style="4" customWidth="1"/>
    <col min="10" max="10" width="8.7109375" style="2" customWidth="1"/>
    <col min="11" max="11" width="8.7109375" style="4" customWidth="1"/>
    <col min="12" max="16384" width="8.85546875" style="4"/>
  </cols>
  <sheetData>
    <row r="1" spans="1:13">
      <c r="L1" s="720" t="s">
        <v>704</v>
      </c>
      <c r="M1" s="721"/>
    </row>
    <row r="2" spans="1:13" s="50" customFormat="1" ht="12" customHeight="1">
      <c r="A2" s="50" t="s">
        <v>447</v>
      </c>
      <c r="B2" s="54" t="s">
        <v>1073</v>
      </c>
      <c r="C2" s="289"/>
      <c r="D2" s="38"/>
      <c r="E2" s="38"/>
      <c r="F2" s="38"/>
      <c r="G2" s="38"/>
      <c r="H2" s="38"/>
      <c r="I2" s="38"/>
      <c r="J2" s="38"/>
      <c r="K2" s="38"/>
      <c r="L2" s="721"/>
      <c r="M2" s="721"/>
    </row>
    <row r="3" spans="1:13" s="50" customFormat="1" ht="12" customHeight="1">
      <c r="B3" s="671" t="s">
        <v>1074</v>
      </c>
      <c r="C3" s="289"/>
      <c r="D3" s="38"/>
      <c r="E3" s="38"/>
      <c r="F3" s="38"/>
      <c r="G3" s="38"/>
      <c r="H3" s="38"/>
      <c r="I3" s="38"/>
      <c r="J3" s="67"/>
      <c r="K3" s="38"/>
    </row>
    <row r="4" spans="1:13" ht="11.1" customHeight="1">
      <c r="B4" s="97"/>
      <c r="E4" s="2"/>
      <c r="F4" s="2"/>
      <c r="G4" s="2"/>
      <c r="H4" s="2"/>
      <c r="I4" s="2"/>
      <c r="K4" s="2"/>
    </row>
    <row r="5" spans="1:13" ht="14.1" customHeight="1">
      <c r="B5" s="297"/>
      <c r="C5" s="265"/>
      <c r="D5" s="775" t="s">
        <v>129</v>
      </c>
      <c r="E5" s="180" t="s">
        <v>360</v>
      </c>
      <c r="F5" s="158"/>
      <c r="G5" s="181"/>
      <c r="H5" s="181"/>
      <c r="I5" s="181"/>
      <c r="J5" s="181"/>
      <c r="K5" s="159"/>
    </row>
    <row r="6" spans="1:13" ht="14.1" customHeight="1">
      <c r="B6" s="278"/>
      <c r="C6" s="266"/>
      <c r="D6" s="763"/>
      <c r="E6" s="776" t="s">
        <v>1075</v>
      </c>
      <c r="F6" s="777"/>
      <c r="G6" s="778"/>
      <c r="H6" s="775" t="s">
        <v>1076</v>
      </c>
      <c r="I6" s="775" t="s">
        <v>1077</v>
      </c>
      <c r="J6" s="779" t="s">
        <v>1078</v>
      </c>
      <c r="K6" s="765" t="s">
        <v>615</v>
      </c>
    </row>
    <row r="7" spans="1:13" ht="14.1" customHeight="1">
      <c r="B7" s="298" t="s">
        <v>29</v>
      </c>
      <c r="C7" s="266"/>
      <c r="D7" s="763"/>
      <c r="E7" s="775" t="s">
        <v>1079</v>
      </c>
      <c r="F7" s="794" t="s">
        <v>1070</v>
      </c>
      <c r="G7" s="795"/>
      <c r="H7" s="784"/>
      <c r="I7" s="798"/>
      <c r="J7" s="780"/>
      <c r="K7" s="766"/>
    </row>
    <row r="8" spans="1:13" ht="14.1" customHeight="1">
      <c r="B8" s="299" t="s">
        <v>28</v>
      </c>
      <c r="C8" s="266"/>
      <c r="D8" s="763"/>
      <c r="E8" s="784"/>
      <c r="F8" s="775" t="s">
        <v>1080</v>
      </c>
      <c r="G8" s="775" t="s">
        <v>1081</v>
      </c>
      <c r="H8" s="784"/>
      <c r="I8" s="798"/>
      <c r="J8" s="780"/>
      <c r="K8" s="766"/>
    </row>
    <row r="9" spans="1:13" ht="14.1" customHeight="1">
      <c r="B9" s="300" t="s">
        <v>917</v>
      </c>
      <c r="C9" s="266"/>
      <c r="D9" s="763"/>
      <c r="E9" s="784"/>
      <c r="F9" s="796"/>
      <c r="G9" s="784"/>
      <c r="H9" s="784"/>
      <c r="I9" s="798"/>
      <c r="J9" s="780"/>
      <c r="K9" s="766"/>
    </row>
    <row r="10" spans="1:13" ht="14.1" customHeight="1">
      <c r="B10" s="300" t="s">
        <v>918</v>
      </c>
      <c r="C10" s="266"/>
      <c r="D10" s="763"/>
      <c r="E10" s="784"/>
      <c r="F10" s="796"/>
      <c r="G10" s="784"/>
      <c r="H10" s="784"/>
      <c r="I10" s="798"/>
      <c r="J10" s="780"/>
      <c r="K10" s="766"/>
    </row>
    <row r="11" spans="1:13" ht="14.1" customHeight="1">
      <c r="B11" s="300" t="s">
        <v>329</v>
      </c>
      <c r="C11" s="266"/>
      <c r="D11" s="763"/>
      <c r="E11" s="784"/>
      <c r="F11" s="796"/>
      <c r="G11" s="784"/>
      <c r="H11" s="784"/>
      <c r="I11" s="798"/>
      <c r="J11" s="780"/>
      <c r="K11" s="766"/>
    </row>
    <row r="12" spans="1:13" ht="14.1" customHeight="1">
      <c r="B12" s="303" t="s">
        <v>616</v>
      </c>
      <c r="C12" s="266"/>
      <c r="D12" s="763"/>
      <c r="E12" s="784"/>
      <c r="F12" s="796"/>
      <c r="G12" s="784"/>
      <c r="H12" s="784"/>
      <c r="I12" s="798"/>
      <c r="J12" s="780"/>
      <c r="K12" s="766"/>
    </row>
    <row r="13" spans="1:13" ht="50.1" customHeight="1" thickBot="1">
      <c r="B13" s="345" t="s">
        <v>919</v>
      </c>
      <c r="C13" s="340"/>
      <c r="D13" s="764"/>
      <c r="E13" s="785"/>
      <c r="F13" s="797"/>
      <c r="G13" s="785"/>
      <c r="H13" s="785"/>
      <c r="I13" s="799"/>
      <c r="J13" s="781"/>
      <c r="K13" s="767"/>
    </row>
    <row r="14" spans="1:13" ht="20.100000000000001" customHeight="1">
      <c r="B14" s="82" t="s">
        <v>105</v>
      </c>
      <c r="C14" s="259" t="s">
        <v>36</v>
      </c>
      <c r="D14" s="426">
        <v>100077</v>
      </c>
      <c r="E14" s="426">
        <v>13235</v>
      </c>
      <c r="F14" s="426">
        <v>6676</v>
      </c>
      <c r="G14" s="426">
        <v>6495</v>
      </c>
      <c r="H14" s="426">
        <v>488</v>
      </c>
      <c r="I14" s="426">
        <v>196</v>
      </c>
      <c r="J14" s="426">
        <v>2987</v>
      </c>
      <c r="K14" s="427">
        <v>71803</v>
      </c>
      <c r="L14" s="2"/>
    </row>
    <row r="15" spans="1:13" ht="12" customHeight="1">
      <c r="B15" s="91" t="s">
        <v>106</v>
      </c>
      <c r="C15" s="259" t="s">
        <v>37</v>
      </c>
      <c r="D15" s="426">
        <v>100432</v>
      </c>
      <c r="E15" s="426">
        <v>13673</v>
      </c>
      <c r="F15" s="426">
        <v>7079</v>
      </c>
      <c r="G15" s="426">
        <v>6530</v>
      </c>
      <c r="H15" s="426">
        <v>492</v>
      </c>
      <c r="I15" s="426">
        <v>248</v>
      </c>
      <c r="J15" s="426">
        <v>3088</v>
      </c>
      <c r="K15" s="427">
        <v>71483</v>
      </c>
      <c r="L15" s="2"/>
    </row>
    <row r="16" spans="1:13" ht="12" customHeight="1">
      <c r="B16" s="79"/>
      <c r="C16" s="259" t="s">
        <v>39</v>
      </c>
      <c r="D16" s="426">
        <v>355</v>
      </c>
      <c r="E16" s="426">
        <v>438</v>
      </c>
      <c r="F16" s="426">
        <v>403</v>
      </c>
      <c r="G16" s="426">
        <v>35</v>
      </c>
      <c r="H16" s="426">
        <v>4</v>
      </c>
      <c r="I16" s="426">
        <v>52</v>
      </c>
      <c r="J16" s="427">
        <v>101</v>
      </c>
      <c r="K16" s="427">
        <v>-320</v>
      </c>
      <c r="L16" s="2"/>
    </row>
    <row r="17" spans="2:12" ht="12" customHeight="1">
      <c r="B17" s="79"/>
      <c r="C17" s="259" t="s">
        <v>40</v>
      </c>
      <c r="D17" s="428">
        <v>100.4</v>
      </c>
      <c r="E17" s="428">
        <v>103.3</v>
      </c>
      <c r="F17" s="428">
        <v>106</v>
      </c>
      <c r="G17" s="428">
        <v>100.5</v>
      </c>
      <c r="H17" s="428">
        <v>100.8</v>
      </c>
      <c r="I17" s="428">
        <v>126.5</v>
      </c>
      <c r="J17" s="429">
        <v>103.4</v>
      </c>
      <c r="K17" s="429">
        <v>99.6</v>
      </c>
      <c r="L17" s="2"/>
    </row>
    <row r="18" spans="2:12" ht="12" customHeight="1">
      <c r="B18" s="79"/>
      <c r="C18" s="259"/>
      <c r="D18" s="427"/>
      <c r="E18" s="427"/>
      <c r="F18" s="427"/>
      <c r="G18" s="427"/>
      <c r="H18" s="427"/>
      <c r="I18" s="427"/>
      <c r="J18" s="427"/>
      <c r="K18" s="427"/>
      <c r="L18" s="2"/>
    </row>
    <row r="19" spans="2:12" ht="12" customHeight="1">
      <c r="B19" s="198" t="s">
        <v>306</v>
      </c>
      <c r="C19" s="259" t="s">
        <v>36</v>
      </c>
      <c r="D19" s="426">
        <v>36659</v>
      </c>
      <c r="E19" s="426">
        <v>3683</v>
      </c>
      <c r="F19" s="426">
        <v>1632</v>
      </c>
      <c r="G19" s="426">
        <v>2025</v>
      </c>
      <c r="H19" s="426">
        <v>227</v>
      </c>
      <c r="I19" s="426">
        <v>43</v>
      </c>
      <c r="J19" s="427">
        <v>1121</v>
      </c>
      <c r="K19" s="427">
        <v>26472</v>
      </c>
      <c r="L19" s="2"/>
    </row>
    <row r="20" spans="2:12" ht="12" customHeight="1">
      <c r="B20" s="81" t="s">
        <v>187</v>
      </c>
      <c r="C20" s="259" t="s">
        <v>37</v>
      </c>
      <c r="D20" s="426">
        <v>36677</v>
      </c>
      <c r="E20" s="426">
        <v>3777</v>
      </c>
      <c r="F20" s="426">
        <v>1702</v>
      </c>
      <c r="G20" s="426">
        <v>2049</v>
      </c>
      <c r="H20" s="426">
        <v>234</v>
      </c>
      <c r="I20" s="426">
        <v>57</v>
      </c>
      <c r="J20" s="426">
        <v>1158</v>
      </c>
      <c r="K20" s="427">
        <v>26291</v>
      </c>
      <c r="L20" s="2"/>
    </row>
    <row r="21" spans="2:12" ht="12" customHeight="1">
      <c r="B21" s="140"/>
      <c r="C21" s="259" t="s">
        <v>39</v>
      </c>
      <c r="D21" s="426">
        <v>18</v>
      </c>
      <c r="E21" s="426">
        <v>94</v>
      </c>
      <c r="F21" s="426">
        <v>70</v>
      </c>
      <c r="G21" s="426">
        <v>24</v>
      </c>
      <c r="H21" s="426">
        <v>7</v>
      </c>
      <c r="I21" s="426">
        <v>14</v>
      </c>
      <c r="J21" s="426">
        <v>37</v>
      </c>
      <c r="K21" s="427">
        <v>-181</v>
      </c>
      <c r="L21" s="2"/>
    </row>
    <row r="22" spans="2:12" ht="12" customHeight="1">
      <c r="B22" s="141"/>
      <c r="C22" s="259" t="s">
        <v>40</v>
      </c>
      <c r="D22" s="428">
        <v>100</v>
      </c>
      <c r="E22" s="428">
        <v>102.6</v>
      </c>
      <c r="F22" s="428">
        <v>104.3</v>
      </c>
      <c r="G22" s="428">
        <v>101.2</v>
      </c>
      <c r="H22" s="428">
        <v>103.1</v>
      </c>
      <c r="I22" s="428">
        <v>132.6</v>
      </c>
      <c r="J22" s="428">
        <v>103.3</v>
      </c>
      <c r="K22" s="429">
        <v>99.3</v>
      </c>
      <c r="L22" s="2"/>
    </row>
    <row r="23" spans="2:12" ht="12" customHeight="1">
      <c r="B23" s="47"/>
      <c r="C23" s="260"/>
      <c r="D23" s="435"/>
      <c r="E23" s="435"/>
      <c r="F23" s="435"/>
      <c r="G23" s="435"/>
      <c r="H23" s="435"/>
      <c r="I23" s="435"/>
      <c r="J23" s="435"/>
      <c r="K23" s="435"/>
      <c r="L23" s="2"/>
    </row>
    <row r="24" spans="2:12" ht="12" customHeight="1">
      <c r="B24" s="74" t="s">
        <v>240</v>
      </c>
      <c r="C24" s="259" t="s">
        <v>36</v>
      </c>
      <c r="D24" s="426">
        <v>10062</v>
      </c>
      <c r="E24" s="426">
        <v>1071</v>
      </c>
      <c r="F24" s="426">
        <v>492</v>
      </c>
      <c r="G24" s="426">
        <v>575</v>
      </c>
      <c r="H24" s="426">
        <v>47</v>
      </c>
      <c r="I24" s="426">
        <v>12</v>
      </c>
      <c r="J24" s="426">
        <v>233</v>
      </c>
      <c r="K24" s="427">
        <v>7307</v>
      </c>
      <c r="L24" s="2"/>
    </row>
    <row r="25" spans="2:12" ht="12" customHeight="1">
      <c r="B25" s="45"/>
      <c r="C25" s="259" t="s">
        <v>37</v>
      </c>
      <c r="D25" s="426">
        <v>10082</v>
      </c>
      <c r="E25" s="426">
        <v>1095</v>
      </c>
      <c r="F25" s="426">
        <v>509</v>
      </c>
      <c r="G25" s="426">
        <v>582</v>
      </c>
      <c r="H25" s="426">
        <v>53</v>
      </c>
      <c r="I25" s="426">
        <v>16</v>
      </c>
      <c r="J25" s="426">
        <v>244</v>
      </c>
      <c r="K25" s="427">
        <v>7273</v>
      </c>
      <c r="L25" s="2"/>
    </row>
    <row r="26" spans="2:12" ht="12" customHeight="1">
      <c r="B26" s="45"/>
      <c r="C26" s="259" t="s">
        <v>39</v>
      </c>
      <c r="D26" s="426">
        <v>20</v>
      </c>
      <c r="E26" s="426">
        <v>24</v>
      </c>
      <c r="F26" s="426">
        <v>17</v>
      </c>
      <c r="G26" s="426">
        <v>7</v>
      </c>
      <c r="H26" s="518">
        <v>6</v>
      </c>
      <c r="I26" s="426">
        <v>4</v>
      </c>
      <c r="J26" s="426">
        <v>11</v>
      </c>
      <c r="K26" s="427">
        <v>-34</v>
      </c>
      <c r="L26" s="2"/>
    </row>
    <row r="27" spans="2:12" ht="12" customHeight="1">
      <c r="B27" s="45"/>
      <c r="C27" s="259" t="s">
        <v>40</v>
      </c>
      <c r="D27" s="428">
        <v>100.2</v>
      </c>
      <c r="E27" s="428">
        <v>102.2</v>
      </c>
      <c r="F27" s="428">
        <v>103.5</v>
      </c>
      <c r="G27" s="428">
        <v>101.2</v>
      </c>
      <c r="H27" s="428">
        <v>112.8</v>
      </c>
      <c r="I27" s="428">
        <v>133.30000000000001</v>
      </c>
      <c r="J27" s="428">
        <v>104.7</v>
      </c>
      <c r="K27" s="429">
        <v>99.5</v>
      </c>
      <c r="L27" s="2"/>
    </row>
    <row r="28" spans="2:12" ht="12" customHeight="1">
      <c r="B28" s="275" t="s">
        <v>144</v>
      </c>
      <c r="C28" s="261"/>
      <c r="D28" s="142"/>
      <c r="E28" s="435"/>
      <c r="F28" s="435"/>
      <c r="G28" s="435"/>
      <c r="H28" s="435"/>
      <c r="I28" s="435"/>
      <c r="J28" s="435"/>
      <c r="K28" s="435"/>
      <c r="L28" s="2"/>
    </row>
    <row r="29" spans="2:12" ht="12" customHeight="1">
      <c r="B29" s="276" t="s">
        <v>145</v>
      </c>
      <c r="C29" s="261"/>
      <c r="D29" s="142"/>
      <c r="E29" s="435"/>
      <c r="F29" s="435"/>
      <c r="G29" s="435"/>
      <c r="H29" s="435"/>
      <c r="I29" s="435"/>
      <c r="J29" s="435"/>
      <c r="K29" s="435"/>
      <c r="L29" s="2"/>
    </row>
    <row r="30" spans="2:12" ht="15" customHeight="1">
      <c r="B30" s="42" t="s">
        <v>241</v>
      </c>
      <c r="C30" s="262" t="s">
        <v>36</v>
      </c>
      <c r="D30" s="432">
        <v>5105</v>
      </c>
      <c r="E30" s="432">
        <v>607</v>
      </c>
      <c r="F30" s="432">
        <v>239</v>
      </c>
      <c r="G30" s="432">
        <v>368</v>
      </c>
      <c r="H30" s="432">
        <v>15</v>
      </c>
      <c r="I30" s="432">
        <v>7</v>
      </c>
      <c r="J30" s="432">
        <v>89</v>
      </c>
      <c r="K30" s="435">
        <v>3510</v>
      </c>
      <c r="L30" s="2"/>
    </row>
    <row r="31" spans="2:12" ht="12" customHeight="1">
      <c r="B31" s="45"/>
      <c r="C31" s="262" t="s">
        <v>37</v>
      </c>
      <c r="D31" s="432">
        <v>5118</v>
      </c>
      <c r="E31" s="432">
        <v>618</v>
      </c>
      <c r="F31" s="432">
        <v>248</v>
      </c>
      <c r="G31" s="432">
        <v>370</v>
      </c>
      <c r="H31" s="432">
        <v>14</v>
      </c>
      <c r="I31" s="432">
        <v>10</v>
      </c>
      <c r="J31" s="432">
        <v>93</v>
      </c>
      <c r="K31" s="435">
        <v>3497</v>
      </c>
      <c r="L31" s="2"/>
    </row>
    <row r="32" spans="2:12" ht="12" customHeight="1">
      <c r="B32" s="45"/>
      <c r="C32" s="262" t="s">
        <v>39</v>
      </c>
      <c r="D32" s="432">
        <v>13</v>
      </c>
      <c r="E32" s="432">
        <v>11</v>
      </c>
      <c r="F32" s="432">
        <v>9</v>
      </c>
      <c r="G32" s="432">
        <v>2</v>
      </c>
      <c r="H32" s="433">
        <v>-1</v>
      </c>
      <c r="I32" s="433">
        <v>3</v>
      </c>
      <c r="J32" s="432">
        <v>4</v>
      </c>
      <c r="K32" s="435">
        <v>-13</v>
      </c>
      <c r="L32" s="2"/>
    </row>
    <row r="33" spans="2:12" ht="12" customHeight="1">
      <c r="B33" s="45"/>
      <c r="C33" s="262" t="s">
        <v>40</v>
      </c>
      <c r="D33" s="438">
        <v>100.3</v>
      </c>
      <c r="E33" s="438">
        <v>101.8</v>
      </c>
      <c r="F33" s="438">
        <v>103.8</v>
      </c>
      <c r="G33" s="438">
        <v>100.5</v>
      </c>
      <c r="H33" s="438">
        <v>93.3</v>
      </c>
      <c r="I33" s="438">
        <v>142.9</v>
      </c>
      <c r="J33" s="438">
        <v>104.5</v>
      </c>
      <c r="K33" s="439">
        <v>99.6</v>
      </c>
      <c r="L33" s="2"/>
    </row>
    <row r="34" spans="2:12" ht="12" customHeight="1">
      <c r="B34" s="275" t="s">
        <v>146</v>
      </c>
      <c r="C34" s="261"/>
      <c r="D34" s="574"/>
      <c r="E34" s="435"/>
      <c r="F34" s="435"/>
      <c r="G34" s="435"/>
      <c r="H34" s="435"/>
      <c r="I34" s="435"/>
      <c r="J34" s="435"/>
      <c r="K34" s="435"/>
      <c r="L34" s="2"/>
    </row>
    <row r="35" spans="2:12" ht="12" customHeight="1">
      <c r="B35" s="276" t="s">
        <v>147</v>
      </c>
      <c r="C35" s="261"/>
      <c r="D35" s="142"/>
      <c r="E35" s="435"/>
      <c r="F35" s="435"/>
      <c r="G35" s="435"/>
      <c r="H35" s="435"/>
      <c r="I35" s="435"/>
      <c r="J35" s="435"/>
      <c r="K35" s="435"/>
      <c r="L35" s="2"/>
    </row>
    <row r="36" spans="2:12" ht="15" customHeight="1">
      <c r="B36" s="42" t="s">
        <v>148</v>
      </c>
      <c r="C36" s="262" t="s">
        <v>36</v>
      </c>
      <c r="D36" s="432">
        <v>1665</v>
      </c>
      <c r="E36" s="432">
        <v>162</v>
      </c>
      <c r="F36" s="432">
        <v>92</v>
      </c>
      <c r="G36" s="432">
        <v>70</v>
      </c>
      <c r="H36" s="432">
        <v>16</v>
      </c>
      <c r="I36" s="432">
        <v>2</v>
      </c>
      <c r="J36" s="432">
        <v>53</v>
      </c>
      <c r="K36" s="435">
        <v>1238</v>
      </c>
      <c r="L36" s="2"/>
    </row>
    <row r="37" spans="2:12" ht="12" customHeight="1">
      <c r="B37" s="45"/>
      <c r="C37" s="262" t="s">
        <v>37</v>
      </c>
      <c r="D37" s="432">
        <v>1674</v>
      </c>
      <c r="E37" s="432">
        <v>166</v>
      </c>
      <c r="F37" s="432">
        <v>93</v>
      </c>
      <c r="G37" s="432">
        <v>73</v>
      </c>
      <c r="H37" s="432">
        <v>23</v>
      </c>
      <c r="I37" s="432">
        <v>3</v>
      </c>
      <c r="J37" s="432">
        <v>56</v>
      </c>
      <c r="K37" s="435">
        <v>1231</v>
      </c>
      <c r="L37" s="2"/>
    </row>
    <row r="38" spans="2:12" ht="12" customHeight="1">
      <c r="B38" s="45"/>
      <c r="C38" s="262" t="s">
        <v>39</v>
      </c>
      <c r="D38" s="432">
        <f>D37-D36</f>
        <v>9</v>
      </c>
      <c r="E38" s="432">
        <f t="shared" ref="E38:K38" si="0">E37-E36</f>
        <v>4</v>
      </c>
      <c r="F38" s="432">
        <f t="shared" si="0"/>
        <v>1</v>
      </c>
      <c r="G38" s="432">
        <f t="shared" si="0"/>
        <v>3</v>
      </c>
      <c r="H38" s="432">
        <f t="shared" si="0"/>
        <v>7</v>
      </c>
      <c r="I38" s="432">
        <f t="shared" si="0"/>
        <v>1</v>
      </c>
      <c r="J38" s="435">
        <f t="shared" si="0"/>
        <v>3</v>
      </c>
      <c r="K38" s="435">
        <f t="shared" si="0"/>
        <v>-7</v>
      </c>
      <c r="L38" s="2"/>
    </row>
    <row r="39" spans="2:12" ht="12" customHeight="1">
      <c r="B39" s="45"/>
      <c r="C39" s="262" t="s">
        <v>40</v>
      </c>
      <c r="D39" s="438">
        <f>D37/D36*100</f>
        <v>100.54054054054053</v>
      </c>
      <c r="E39" s="438">
        <f t="shared" ref="E39:K39" si="1">E37/E36*100</f>
        <v>102.46913580246914</v>
      </c>
      <c r="F39" s="438">
        <f t="shared" si="1"/>
        <v>101.08695652173914</v>
      </c>
      <c r="G39" s="438">
        <f t="shared" si="1"/>
        <v>104.28571428571429</v>
      </c>
      <c r="H39" s="438">
        <f t="shared" si="1"/>
        <v>143.75</v>
      </c>
      <c r="I39" s="438">
        <f t="shared" si="1"/>
        <v>150</v>
      </c>
      <c r="J39" s="439">
        <f t="shared" si="1"/>
        <v>105.66037735849056</v>
      </c>
      <c r="K39" s="439">
        <f t="shared" si="1"/>
        <v>99.434571890145392</v>
      </c>
      <c r="L39" s="2"/>
    </row>
    <row r="40" spans="2:12" ht="12" customHeight="1">
      <c r="B40" s="45"/>
      <c r="C40" s="261"/>
      <c r="D40" s="142"/>
      <c r="E40" s="435"/>
      <c r="F40" s="435"/>
      <c r="G40" s="435"/>
      <c r="H40" s="435"/>
      <c r="I40" s="435"/>
      <c r="J40" s="435"/>
      <c r="K40" s="435"/>
      <c r="L40" s="2"/>
    </row>
    <row r="41" spans="2:12" ht="12" customHeight="1">
      <c r="B41" s="45" t="s">
        <v>149</v>
      </c>
      <c r="C41" s="262" t="s">
        <v>36</v>
      </c>
      <c r="D41" s="432">
        <v>1020</v>
      </c>
      <c r="E41" s="432">
        <v>100</v>
      </c>
      <c r="F41" s="432">
        <v>48</v>
      </c>
      <c r="G41" s="432">
        <v>52</v>
      </c>
      <c r="H41" s="432">
        <v>7</v>
      </c>
      <c r="I41" s="419">
        <v>2</v>
      </c>
      <c r="J41" s="435">
        <v>19</v>
      </c>
      <c r="K41" s="435">
        <v>743</v>
      </c>
      <c r="L41" s="2"/>
    </row>
    <row r="42" spans="2:12" ht="12" customHeight="1">
      <c r="B42" s="188" t="s">
        <v>150</v>
      </c>
      <c r="C42" s="262" t="s">
        <v>37</v>
      </c>
      <c r="D42" s="432">
        <v>1011</v>
      </c>
      <c r="E42" s="432">
        <v>103</v>
      </c>
      <c r="F42" s="432">
        <v>49</v>
      </c>
      <c r="G42" s="432">
        <v>54</v>
      </c>
      <c r="H42" s="432">
        <v>7</v>
      </c>
      <c r="I42" s="432">
        <v>2</v>
      </c>
      <c r="J42" s="435">
        <v>21</v>
      </c>
      <c r="K42" s="435">
        <v>728</v>
      </c>
      <c r="L42" s="2"/>
    </row>
    <row r="43" spans="2:12" ht="12" customHeight="1">
      <c r="B43" s="45"/>
      <c r="C43" s="262" t="s">
        <v>39</v>
      </c>
      <c r="D43" s="432">
        <v>-9</v>
      </c>
      <c r="E43" s="432">
        <v>3</v>
      </c>
      <c r="F43" s="419">
        <v>1</v>
      </c>
      <c r="G43" s="432">
        <v>2</v>
      </c>
      <c r="H43" s="433" t="s">
        <v>27</v>
      </c>
      <c r="I43" s="433" t="s">
        <v>27</v>
      </c>
      <c r="J43" s="435">
        <v>2</v>
      </c>
      <c r="K43" s="435">
        <v>-15</v>
      </c>
      <c r="L43" s="2"/>
    </row>
    <row r="44" spans="2:12" ht="12" customHeight="1">
      <c r="B44" s="45"/>
      <c r="C44" s="262" t="s">
        <v>40</v>
      </c>
      <c r="D44" s="438">
        <v>99.1</v>
      </c>
      <c r="E44" s="438">
        <v>103</v>
      </c>
      <c r="F44" s="438">
        <v>102.1</v>
      </c>
      <c r="G44" s="438">
        <v>103.8</v>
      </c>
      <c r="H44" s="438">
        <v>100</v>
      </c>
      <c r="I44" s="438">
        <v>100</v>
      </c>
      <c r="J44" s="439">
        <v>110.5</v>
      </c>
      <c r="K44" s="439">
        <v>98</v>
      </c>
      <c r="L44" s="2"/>
    </row>
    <row r="45" spans="2:12" ht="12" customHeight="1">
      <c r="B45" s="45"/>
      <c r="C45" s="261"/>
      <c r="D45" s="142"/>
      <c r="E45" s="435"/>
      <c r="F45" s="435"/>
      <c r="G45" s="435"/>
      <c r="H45" s="435"/>
      <c r="I45" s="435"/>
      <c r="J45" s="435"/>
      <c r="K45" s="435"/>
      <c r="L45" s="2"/>
    </row>
    <row r="46" spans="2:12" ht="12" customHeight="1">
      <c r="B46" s="42" t="s">
        <v>151</v>
      </c>
      <c r="C46" s="262" t="s">
        <v>36</v>
      </c>
      <c r="D46" s="432">
        <v>1307</v>
      </c>
      <c r="E46" s="432">
        <v>119</v>
      </c>
      <c r="F46" s="432">
        <v>69</v>
      </c>
      <c r="G46" s="432">
        <v>49</v>
      </c>
      <c r="H46" s="432">
        <v>9</v>
      </c>
      <c r="I46" s="432">
        <v>3</v>
      </c>
      <c r="J46" s="435">
        <v>28</v>
      </c>
      <c r="K46" s="435">
        <v>947</v>
      </c>
      <c r="L46" s="2"/>
    </row>
    <row r="47" spans="2:12" ht="12" customHeight="1">
      <c r="B47" s="45"/>
      <c r="C47" s="262" t="s">
        <v>37</v>
      </c>
      <c r="D47" s="432">
        <v>1270</v>
      </c>
      <c r="E47" s="432">
        <v>117</v>
      </c>
      <c r="F47" s="432">
        <v>67</v>
      </c>
      <c r="G47" s="432">
        <v>49</v>
      </c>
      <c r="H47" s="432">
        <v>9</v>
      </c>
      <c r="I47" s="432">
        <v>3</v>
      </c>
      <c r="J47" s="435">
        <v>30</v>
      </c>
      <c r="K47" s="435">
        <v>908</v>
      </c>
      <c r="L47" s="2"/>
    </row>
    <row r="48" spans="2:12" ht="12" customHeight="1">
      <c r="B48" s="45"/>
      <c r="C48" s="262" t="s">
        <v>39</v>
      </c>
      <c r="D48" s="432">
        <f>D47-D46</f>
        <v>-37</v>
      </c>
      <c r="E48" s="432">
        <f t="shared" ref="E48:K48" si="2">E47-E46</f>
        <v>-2</v>
      </c>
      <c r="F48" s="432">
        <f t="shared" si="2"/>
        <v>-2</v>
      </c>
      <c r="G48" s="433" t="s">
        <v>27</v>
      </c>
      <c r="H48" s="433" t="s">
        <v>27</v>
      </c>
      <c r="I48" s="433" t="s">
        <v>27</v>
      </c>
      <c r="J48" s="435">
        <f t="shared" si="2"/>
        <v>2</v>
      </c>
      <c r="K48" s="435">
        <f t="shared" si="2"/>
        <v>-39</v>
      </c>
      <c r="L48" s="2"/>
    </row>
    <row r="49" spans="2:12" ht="12" customHeight="1">
      <c r="B49" s="45"/>
      <c r="C49" s="262" t="s">
        <v>40</v>
      </c>
      <c r="D49" s="438">
        <f>D47/D46*100</f>
        <v>97.169089517980112</v>
      </c>
      <c r="E49" s="438">
        <f t="shared" ref="E49:K49" si="3">E47/E46*100</f>
        <v>98.319327731092429</v>
      </c>
      <c r="F49" s="438">
        <f t="shared" si="3"/>
        <v>97.101449275362313</v>
      </c>
      <c r="G49" s="438">
        <f t="shared" si="3"/>
        <v>100</v>
      </c>
      <c r="H49" s="438">
        <f t="shared" si="3"/>
        <v>100</v>
      </c>
      <c r="I49" s="438">
        <f t="shared" si="3"/>
        <v>100</v>
      </c>
      <c r="J49" s="439">
        <f t="shared" si="3"/>
        <v>107.14285714285714</v>
      </c>
      <c r="K49" s="439">
        <f t="shared" si="3"/>
        <v>95.881731784582897</v>
      </c>
      <c r="L49" s="2"/>
    </row>
    <row r="50" spans="2:12" ht="12" customHeight="1">
      <c r="B50" s="45"/>
      <c r="C50" s="261"/>
      <c r="D50" s="142"/>
      <c r="E50" s="435"/>
      <c r="F50" s="435"/>
      <c r="G50" s="435"/>
      <c r="H50" s="435"/>
      <c r="I50" s="435"/>
      <c r="J50" s="435"/>
      <c r="K50" s="435"/>
      <c r="L50" s="2"/>
    </row>
    <row r="51" spans="2:12" ht="12" customHeight="1">
      <c r="B51" s="45" t="s">
        <v>149</v>
      </c>
      <c r="C51" s="262" t="s">
        <v>36</v>
      </c>
      <c r="D51" s="432">
        <v>707</v>
      </c>
      <c r="E51" s="432">
        <v>55</v>
      </c>
      <c r="F51" s="432">
        <v>23</v>
      </c>
      <c r="G51" s="432">
        <v>31</v>
      </c>
      <c r="H51" s="432">
        <v>4</v>
      </c>
      <c r="I51" s="432">
        <v>2</v>
      </c>
      <c r="J51" s="432">
        <v>8</v>
      </c>
      <c r="K51" s="435">
        <v>489</v>
      </c>
      <c r="L51" s="2"/>
    </row>
    <row r="52" spans="2:12" ht="12" customHeight="1">
      <c r="B52" s="188" t="s">
        <v>150</v>
      </c>
      <c r="C52" s="262" t="s">
        <v>37</v>
      </c>
      <c r="D52" s="432">
        <v>689</v>
      </c>
      <c r="E52" s="432">
        <v>54</v>
      </c>
      <c r="F52" s="432">
        <v>22</v>
      </c>
      <c r="G52" s="432">
        <v>31</v>
      </c>
      <c r="H52" s="432">
        <v>4</v>
      </c>
      <c r="I52" s="432">
        <v>2</v>
      </c>
      <c r="J52" s="432">
        <v>8</v>
      </c>
      <c r="K52" s="435">
        <v>470</v>
      </c>
      <c r="L52" s="2"/>
    </row>
    <row r="53" spans="2:12" ht="12" customHeight="1">
      <c r="B53" s="45"/>
      <c r="C53" s="262" t="s">
        <v>39</v>
      </c>
      <c r="D53" s="432">
        <v>-18</v>
      </c>
      <c r="E53" s="432">
        <v>-1</v>
      </c>
      <c r="F53" s="432">
        <v>-1</v>
      </c>
      <c r="G53" s="433" t="s">
        <v>27</v>
      </c>
      <c r="H53" s="433" t="s">
        <v>27</v>
      </c>
      <c r="I53" s="433" t="s">
        <v>27</v>
      </c>
      <c r="J53" s="433" t="s">
        <v>27</v>
      </c>
      <c r="K53" s="435">
        <v>-19</v>
      </c>
      <c r="L53" s="2"/>
    </row>
    <row r="54" spans="2:12" ht="12" customHeight="1">
      <c r="B54" s="45"/>
      <c r="C54" s="262" t="s">
        <v>40</v>
      </c>
      <c r="D54" s="438">
        <v>97.5</v>
      </c>
      <c r="E54" s="438">
        <v>98.2</v>
      </c>
      <c r="F54" s="438">
        <v>95.7</v>
      </c>
      <c r="G54" s="438">
        <v>100</v>
      </c>
      <c r="H54" s="438">
        <v>100</v>
      </c>
      <c r="I54" s="438">
        <v>100</v>
      </c>
      <c r="J54" s="438">
        <v>100</v>
      </c>
      <c r="K54" s="439">
        <v>96.1</v>
      </c>
      <c r="L54" s="2"/>
    </row>
    <row r="55" spans="2:12" ht="12" customHeight="1">
      <c r="B55" s="275" t="s">
        <v>152</v>
      </c>
      <c r="C55" s="261"/>
      <c r="D55" s="142"/>
      <c r="E55" s="435"/>
      <c r="F55" s="435"/>
      <c r="G55" s="435"/>
      <c r="H55" s="435"/>
      <c r="I55" s="435"/>
      <c r="J55" s="435"/>
      <c r="K55" s="435"/>
      <c r="L55" s="2"/>
    </row>
    <row r="56" spans="2:12" ht="12" customHeight="1">
      <c r="B56" s="276" t="s">
        <v>159</v>
      </c>
      <c r="C56" s="261"/>
      <c r="D56" s="142"/>
      <c r="E56" s="435"/>
      <c r="F56" s="435"/>
      <c r="G56" s="435"/>
      <c r="H56" s="435"/>
      <c r="I56" s="435"/>
      <c r="J56" s="435"/>
      <c r="K56" s="435"/>
      <c r="L56" s="2"/>
    </row>
    <row r="57" spans="2:12" ht="15" customHeight="1">
      <c r="B57" s="42" t="s">
        <v>242</v>
      </c>
      <c r="C57" s="262" t="s">
        <v>36</v>
      </c>
      <c r="D57" s="432">
        <v>834</v>
      </c>
      <c r="E57" s="432">
        <v>54</v>
      </c>
      <c r="F57" s="432">
        <v>28</v>
      </c>
      <c r="G57" s="432">
        <v>25</v>
      </c>
      <c r="H57" s="432">
        <v>3</v>
      </c>
      <c r="I57" s="433" t="s">
        <v>27</v>
      </c>
      <c r="J57" s="432">
        <v>24</v>
      </c>
      <c r="K57" s="435">
        <v>721</v>
      </c>
      <c r="L57" s="2"/>
    </row>
    <row r="58" spans="2:12" ht="12" customHeight="1">
      <c r="B58" s="42"/>
      <c r="C58" s="262" t="s">
        <v>37</v>
      </c>
      <c r="D58" s="432">
        <v>836</v>
      </c>
      <c r="E58" s="432">
        <v>54</v>
      </c>
      <c r="F58" s="432">
        <v>27</v>
      </c>
      <c r="G58" s="432">
        <v>26</v>
      </c>
      <c r="H58" s="432">
        <v>3</v>
      </c>
      <c r="I58" s="433" t="s">
        <v>27</v>
      </c>
      <c r="J58" s="432">
        <v>26</v>
      </c>
      <c r="K58" s="435">
        <v>723</v>
      </c>
      <c r="L58" s="2"/>
    </row>
    <row r="59" spans="2:12" ht="12" customHeight="1">
      <c r="B59" s="42"/>
      <c r="C59" s="262" t="s">
        <v>39</v>
      </c>
      <c r="D59" s="432">
        <v>2</v>
      </c>
      <c r="E59" s="433" t="s">
        <v>27</v>
      </c>
      <c r="F59" s="432">
        <v>-1</v>
      </c>
      <c r="G59" s="433">
        <v>1</v>
      </c>
      <c r="H59" s="433" t="s">
        <v>27</v>
      </c>
      <c r="I59" s="433" t="s">
        <v>27</v>
      </c>
      <c r="J59" s="433">
        <v>2</v>
      </c>
      <c r="K59" s="435">
        <v>2</v>
      </c>
      <c r="L59" s="2"/>
    </row>
    <row r="60" spans="2:12" ht="12" customHeight="1">
      <c r="B60" s="42"/>
      <c r="C60" s="262" t="s">
        <v>40</v>
      </c>
      <c r="D60" s="438">
        <v>100.2</v>
      </c>
      <c r="E60" s="438">
        <v>100</v>
      </c>
      <c r="F60" s="438">
        <v>96.4</v>
      </c>
      <c r="G60" s="438">
        <v>104</v>
      </c>
      <c r="H60" s="438">
        <v>100</v>
      </c>
      <c r="I60" s="438" t="s">
        <v>41</v>
      </c>
      <c r="J60" s="438">
        <v>108.3</v>
      </c>
      <c r="K60" s="439">
        <v>100.3</v>
      </c>
      <c r="L60" s="2"/>
    </row>
    <row r="61" spans="2:12" ht="12" customHeight="1">
      <c r="B61" s="42"/>
      <c r="C61" s="262"/>
      <c r="D61" s="438"/>
      <c r="E61" s="438"/>
      <c r="F61" s="438"/>
      <c r="G61" s="438"/>
      <c r="H61" s="438"/>
      <c r="I61" s="438"/>
      <c r="J61" s="438"/>
      <c r="K61" s="439"/>
      <c r="L61" s="2"/>
    </row>
    <row r="62" spans="2:12" ht="12" customHeight="1">
      <c r="B62" s="42" t="s">
        <v>243</v>
      </c>
      <c r="C62" s="262" t="s">
        <v>36</v>
      </c>
      <c r="D62" s="432">
        <v>373</v>
      </c>
      <c r="E62" s="432">
        <v>34</v>
      </c>
      <c r="F62" s="432">
        <v>12</v>
      </c>
      <c r="G62" s="432">
        <v>21</v>
      </c>
      <c r="H62" s="432">
        <v>2</v>
      </c>
      <c r="I62" s="433" t="s">
        <v>27</v>
      </c>
      <c r="J62" s="432">
        <v>23</v>
      </c>
      <c r="K62" s="435">
        <v>281</v>
      </c>
      <c r="L62" s="2"/>
    </row>
    <row r="63" spans="2:12" ht="12" customHeight="1">
      <c r="B63" s="42"/>
      <c r="C63" s="262" t="s">
        <v>37</v>
      </c>
      <c r="D63" s="432">
        <v>379</v>
      </c>
      <c r="E63" s="432">
        <v>35</v>
      </c>
      <c r="F63" s="432">
        <v>13</v>
      </c>
      <c r="G63" s="432">
        <v>21</v>
      </c>
      <c r="H63" s="432">
        <v>2</v>
      </c>
      <c r="I63" s="433" t="s">
        <v>27</v>
      </c>
      <c r="J63" s="432">
        <v>23</v>
      </c>
      <c r="K63" s="435">
        <v>286</v>
      </c>
      <c r="L63" s="2"/>
    </row>
    <row r="64" spans="2:12" ht="12" customHeight="1">
      <c r="B64" s="42"/>
      <c r="C64" s="262" t="s">
        <v>39</v>
      </c>
      <c r="D64" s="432">
        <v>6</v>
      </c>
      <c r="E64" s="432">
        <v>1</v>
      </c>
      <c r="F64" s="432">
        <v>1</v>
      </c>
      <c r="G64" s="433" t="s">
        <v>27</v>
      </c>
      <c r="H64" s="433" t="s">
        <v>27</v>
      </c>
      <c r="I64" s="433" t="s">
        <v>27</v>
      </c>
      <c r="J64" s="433" t="s">
        <v>27</v>
      </c>
      <c r="K64" s="435">
        <v>5</v>
      </c>
      <c r="L64" s="2"/>
    </row>
    <row r="65" spans="2:12" ht="12" customHeight="1">
      <c r="B65" s="42"/>
      <c r="C65" s="262" t="s">
        <v>40</v>
      </c>
      <c r="D65" s="438">
        <v>101.6</v>
      </c>
      <c r="E65" s="438">
        <v>102.9</v>
      </c>
      <c r="F65" s="438">
        <v>108.3</v>
      </c>
      <c r="G65" s="438">
        <v>100</v>
      </c>
      <c r="H65" s="438">
        <v>100</v>
      </c>
      <c r="I65" s="438" t="s">
        <v>41</v>
      </c>
      <c r="J65" s="438">
        <v>100</v>
      </c>
      <c r="K65" s="439">
        <v>101.8</v>
      </c>
      <c r="L65" s="2"/>
    </row>
    <row r="66" spans="2:12" ht="12" customHeight="1">
      <c r="B66" s="42"/>
      <c r="C66" s="262"/>
      <c r="D66" s="438"/>
      <c r="E66" s="438"/>
      <c r="F66" s="438"/>
      <c r="G66" s="438"/>
      <c r="H66" s="438"/>
      <c r="I66" s="438"/>
      <c r="J66" s="438"/>
      <c r="K66" s="439"/>
      <c r="L66" s="2"/>
    </row>
    <row r="67" spans="2:12" ht="12" customHeight="1">
      <c r="B67" s="42" t="s">
        <v>244</v>
      </c>
      <c r="C67" s="262" t="s">
        <v>36</v>
      </c>
      <c r="D67" s="432">
        <v>778</v>
      </c>
      <c r="E67" s="432">
        <v>95</v>
      </c>
      <c r="F67" s="432">
        <v>52</v>
      </c>
      <c r="G67" s="432">
        <v>42</v>
      </c>
      <c r="H67" s="432">
        <v>2</v>
      </c>
      <c r="I67" s="419" t="s">
        <v>27</v>
      </c>
      <c r="J67" s="432">
        <v>16</v>
      </c>
      <c r="K67" s="435">
        <v>610</v>
      </c>
      <c r="L67" s="2"/>
    </row>
    <row r="68" spans="2:12" ht="12" customHeight="1">
      <c r="B68" s="42"/>
      <c r="C68" s="262" t="s">
        <v>37</v>
      </c>
      <c r="D68" s="432">
        <v>805</v>
      </c>
      <c r="E68" s="432">
        <v>105</v>
      </c>
      <c r="F68" s="432">
        <v>61</v>
      </c>
      <c r="G68" s="432">
        <v>43</v>
      </c>
      <c r="H68" s="432">
        <v>2</v>
      </c>
      <c r="I68" s="419" t="s">
        <v>27</v>
      </c>
      <c r="J68" s="432">
        <v>16</v>
      </c>
      <c r="K68" s="435">
        <v>628</v>
      </c>
      <c r="L68" s="2"/>
    </row>
    <row r="69" spans="2:12" ht="12" customHeight="1">
      <c r="B69" s="42"/>
      <c r="C69" s="262" t="s">
        <v>39</v>
      </c>
      <c r="D69" s="432">
        <v>27</v>
      </c>
      <c r="E69" s="432">
        <v>10</v>
      </c>
      <c r="F69" s="433">
        <v>9</v>
      </c>
      <c r="G69" s="432">
        <v>1</v>
      </c>
      <c r="H69" s="419" t="s">
        <v>27</v>
      </c>
      <c r="I69" s="419" t="s">
        <v>27</v>
      </c>
      <c r="J69" s="419" t="s">
        <v>27</v>
      </c>
      <c r="K69" s="435">
        <v>18</v>
      </c>
      <c r="L69" s="2"/>
    </row>
    <row r="70" spans="2:12" ht="12" customHeight="1">
      <c r="B70" s="42"/>
      <c r="C70" s="262" t="s">
        <v>40</v>
      </c>
      <c r="D70" s="438">
        <v>103.5</v>
      </c>
      <c r="E70" s="438">
        <v>110.5</v>
      </c>
      <c r="F70" s="438">
        <v>117.3</v>
      </c>
      <c r="G70" s="438">
        <v>102.4</v>
      </c>
      <c r="H70" s="438">
        <v>100</v>
      </c>
      <c r="I70" s="438" t="s">
        <v>41</v>
      </c>
      <c r="J70" s="438">
        <v>100</v>
      </c>
      <c r="K70" s="439">
        <v>103</v>
      </c>
      <c r="L70" s="2"/>
    </row>
    <row r="71" spans="2:12" ht="12" customHeight="1">
      <c r="B71" s="42"/>
      <c r="C71" s="262"/>
      <c r="D71" s="438"/>
      <c r="E71" s="438"/>
      <c r="F71" s="438"/>
      <c r="G71" s="438"/>
      <c r="H71" s="438"/>
      <c r="I71" s="438"/>
      <c r="J71" s="438"/>
      <c r="K71" s="439"/>
      <c r="L71" s="2"/>
    </row>
    <row r="72" spans="2:12" ht="12" customHeight="1">
      <c r="B72" s="74" t="s">
        <v>169</v>
      </c>
      <c r="C72" s="259" t="s">
        <v>36</v>
      </c>
      <c r="D72" s="430">
        <v>4007</v>
      </c>
      <c r="E72" s="430">
        <v>330</v>
      </c>
      <c r="F72" s="430">
        <v>142</v>
      </c>
      <c r="G72" s="430">
        <v>184</v>
      </c>
      <c r="H72" s="430">
        <v>30</v>
      </c>
      <c r="I72" s="430">
        <v>4</v>
      </c>
      <c r="J72" s="430">
        <v>167</v>
      </c>
      <c r="K72" s="431">
        <v>2723</v>
      </c>
      <c r="L72" s="2"/>
    </row>
    <row r="73" spans="2:12" ht="12" customHeight="1">
      <c r="B73" s="46"/>
      <c r="C73" s="259" t="s">
        <v>37</v>
      </c>
      <c r="D73" s="430">
        <v>4033</v>
      </c>
      <c r="E73" s="430">
        <v>338</v>
      </c>
      <c r="F73" s="430">
        <v>146</v>
      </c>
      <c r="G73" s="430">
        <v>188</v>
      </c>
      <c r="H73" s="430">
        <v>32</v>
      </c>
      <c r="I73" s="430">
        <v>5</v>
      </c>
      <c r="J73" s="430">
        <v>169</v>
      </c>
      <c r="K73" s="431">
        <v>2699</v>
      </c>
      <c r="L73" s="2"/>
    </row>
    <row r="74" spans="2:12" ht="12" customHeight="1">
      <c r="B74" s="46"/>
      <c r="C74" s="259" t="s">
        <v>39</v>
      </c>
      <c r="D74" s="430">
        <v>26</v>
      </c>
      <c r="E74" s="430">
        <v>8</v>
      </c>
      <c r="F74" s="430">
        <v>4</v>
      </c>
      <c r="G74" s="430">
        <v>4</v>
      </c>
      <c r="H74" s="430">
        <v>2</v>
      </c>
      <c r="I74" s="518">
        <v>1</v>
      </c>
      <c r="J74" s="430">
        <v>2</v>
      </c>
      <c r="K74" s="431">
        <v>-24</v>
      </c>
      <c r="L74" s="2"/>
    </row>
    <row r="75" spans="2:12" ht="12" customHeight="1">
      <c r="B75" s="46"/>
      <c r="C75" s="259" t="s">
        <v>40</v>
      </c>
      <c r="D75" s="428">
        <v>100.6</v>
      </c>
      <c r="E75" s="428">
        <v>102.4</v>
      </c>
      <c r="F75" s="428">
        <v>102.8</v>
      </c>
      <c r="G75" s="428">
        <v>102.2</v>
      </c>
      <c r="H75" s="428">
        <v>106.7</v>
      </c>
      <c r="I75" s="428">
        <v>125</v>
      </c>
      <c r="J75" s="428">
        <v>101.2</v>
      </c>
      <c r="K75" s="429">
        <v>99.1</v>
      </c>
      <c r="L75" s="2"/>
    </row>
    <row r="76" spans="2:12" ht="12" customHeight="1">
      <c r="B76" s="275" t="s">
        <v>305</v>
      </c>
      <c r="C76" s="262"/>
      <c r="D76" s="438"/>
      <c r="E76" s="438"/>
      <c r="F76" s="438"/>
      <c r="G76" s="438"/>
      <c r="H76" s="438"/>
      <c r="I76" s="438"/>
      <c r="J76" s="438"/>
      <c r="K76" s="439"/>
      <c r="L76" s="2"/>
    </row>
    <row r="77" spans="2:12" ht="12" customHeight="1">
      <c r="B77" s="276" t="s">
        <v>147</v>
      </c>
      <c r="C77" s="262"/>
      <c r="D77" s="438"/>
      <c r="E77" s="438"/>
      <c r="F77" s="438"/>
      <c r="G77" s="438"/>
      <c r="H77" s="438"/>
      <c r="I77" s="438"/>
      <c r="J77" s="438"/>
      <c r="K77" s="439"/>
      <c r="L77" s="2"/>
    </row>
    <row r="78" spans="2:12" ht="15" customHeight="1">
      <c r="B78" s="42" t="s">
        <v>267</v>
      </c>
      <c r="C78" s="262" t="s">
        <v>36</v>
      </c>
      <c r="D78" s="432">
        <v>449</v>
      </c>
      <c r="E78" s="432">
        <v>45</v>
      </c>
      <c r="F78" s="432">
        <v>16</v>
      </c>
      <c r="G78" s="432">
        <v>28</v>
      </c>
      <c r="H78" s="432">
        <v>6</v>
      </c>
      <c r="I78" s="419" t="s">
        <v>27</v>
      </c>
      <c r="J78" s="432">
        <v>23</v>
      </c>
      <c r="K78" s="435">
        <v>322</v>
      </c>
      <c r="L78" s="2"/>
    </row>
    <row r="79" spans="2:12" ht="12" customHeight="1">
      <c r="B79" s="46"/>
      <c r="C79" s="262" t="s">
        <v>37</v>
      </c>
      <c r="D79" s="432">
        <v>445</v>
      </c>
      <c r="E79" s="432">
        <v>45</v>
      </c>
      <c r="F79" s="432">
        <v>16</v>
      </c>
      <c r="G79" s="432">
        <v>28</v>
      </c>
      <c r="H79" s="432">
        <v>6</v>
      </c>
      <c r="I79" s="419" t="s">
        <v>27</v>
      </c>
      <c r="J79" s="432">
        <v>23</v>
      </c>
      <c r="K79" s="435">
        <v>320</v>
      </c>
      <c r="L79" s="2"/>
    </row>
    <row r="80" spans="2:12" ht="12" customHeight="1">
      <c r="B80" s="46"/>
      <c r="C80" s="262" t="s">
        <v>39</v>
      </c>
      <c r="D80" s="432">
        <f>D79-D78</f>
        <v>-4</v>
      </c>
      <c r="E80" s="419" t="s">
        <v>27</v>
      </c>
      <c r="F80" s="419" t="s">
        <v>27</v>
      </c>
      <c r="G80" s="419" t="s">
        <v>27</v>
      </c>
      <c r="H80" s="419" t="s">
        <v>27</v>
      </c>
      <c r="I80" s="419" t="s">
        <v>27</v>
      </c>
      <c r="J80" s="421" t="s">
        <v>27</v>
      </c>
      <c r="K80" s="435">
        <f t="shared" ref="K80" si="4">K79-K78</f>
        <v>-2</v>
      </c>
      <c r="L80" s="2"/>
    </row>
    <row r="81" spans="2:12" ht="12" customHeight="1">
      <c r="B81" s="46"/>
      <c r="C81" s="262" t="s">
        <v>40</v>
      </c>
      <c r="D81" s="438">
        <f>D79/D78*100</f>
        <v>99.109131403118042</v>
      </c>
      <c r="E81" s="438">
        <f t="shared" ref="E81:K81" si="5">E79/E78*100</f>
        <v>100</v>
      </c>
      <c r="F81" s="438">
        <f t="shared" si="5"/>
        <v>100</v>
      </c>
      <c r="G81" s="438">
        <f t="shared" si="5"/>
        <v>100</v>
      </c>
      <c r="H81" s="438">
        <f t="shared" si="5"/>
        <v>100</v>
      </c>
      <c r="I81" s="438" t="s">
        <v>41</v>
      </c>
      <c r="J81" s="439">
        <f t="shared" si="5"/>
        <v>100</v>
      </c>
      <c r="K81" s="439">
        <f t="shared" si="5"/>
        <v>99.378881987577643</v>
      </c>
      <c r="L81" s="2"/>
    </row>
    <row r="82" spans="2:12" ht="12" customHeight="1">
      <c r="B82" s="46"/>
      <c r="C82" s="262"/>
      <c r="D82" s="142"/>
      <c r="E82" s="435"/>
      <c r="F82" s="435"/>
      <c r="G82" s="435"/>
      <c r="H82" s="435"/>
      <c r="I82" s="435"/>
      <c r="J82" s="435"/>
      <c r="K82" s="435"/>
      <c r="L82" s="2"/>
    </row>
    <row r="83" spans="2:12" ht="12" customHeight="1">
      <c r="B83" s="45" t="s">
        <v>246</v>
      </c>
      <c r="C83" s="262" t="s">
        <v>36</v>
      </c>
      <c r="D83" s="432">
        <v>302</v>
      </c>
      <c r="E83" s="432">
        <v>35</v>
      </c>
      <c r="F83" s="432">
        <v>11</v>
      </c>
      <c r="G83" s="432">
        <v>23</v>
      </c>
      <c r="H83" s="432">
        <v>2</v>
      </c>
      <c r="I83" s="419" t="s">
        <v>27</v>
      </c>
      <c r="J83" s="435">
        <v>7</v>
      </c>
      <c r="K83" s="435">
        <v>214</v>
      </c>
      <c r="L83" s="2"/>
    </row>
    <row r="84" spans="2:12" ht="12" customHeight="1">
      <c r="B84" s="188" t="s">
        <v>150</v>
      </c>
      <c r="C84" s="262" t="s">
        <v>37</v>
      </c>
      <c r="D84" s="432">
        <v>298</v>
      </c>
      <c r="E84" s="432">
        <v>36</v>
      </c>
      <c r="F84" s="432">
        <v>12</v>
      </c>
      <c r="G84" s="432">
        <v>23</v>
      </c>
      <c r="H84" s="432">
        <v>2</v>
      </c>
      <c r="I84" s="419" t="s">
        <v>27</v>
      </c>
      <c r="J84" s="435">
        <v>7</v>
      </c>
      <c r="K84" s="435">
        <v>211</v>
      </c>
      <c r="L84" s="2"/>
    </row>
    <row r="85" spans="2:12" ht="12" customHeight="1">
      <c r="B85" s="46"/>
      <c r="C85" s="262" t="s">
        <v>39</v>
      </c>
      <c r="D85" s="432">
        <v>-4</v>
      </c>
      <c r="E85" s="432">
        <v>1</v>
      </c>
      <c r="F85" s="432">
        <v>1</v>
      </c>
      <c r="G85" s="419" t="s">
        <v>27</v>
      </c>
      <c r="H85" s="419" t="s">
        <v>27</v>
      </c>
      <c r="I85" s="419" t="s">
        <v>27</v>
      </c>
      <c r="J85" s="421" t="s">
        <v>27</v>
      </c>
      <c r="K85" s="435">
        <v>-3</v>
      </c>
      <c r="L85" s="2"/>
    </row>
    <row r="86" spans="2:12" ht="12" customHeight="1">
      <c r="B86" s="46"/>
      <c r="C86" s="262" t="s">
        <v>40</v>
      </c>
      <c r="D86" s="438">
        <v>98.7</v>
      </c>
      <c r="E86" s="438">
        <v>102.9</v>
      </c>
      <c r="F86" s="438">
        <v>109.1</v>
      </c>
      <c r="G86" s="438">
        <v>100</v>
      </c>
      <c r="H86" s="438">
        <v>100</v>
      </c>
      <c r="I86" s="438" t="s">
        <v>41</v>
      </c>
      <c r="J86" s="439">
        <v>100</v>
      </c>
      <c r="K86" s="439">
        <v>98.6</v>
      </c>
      <c r="L86" s="2"/>
    </row>
    <row r="87" spans="2:12" ht="12" customHeight="1">
      <c r="B87" s="46"/>
      <c r="C87" s="262"/>
      <c r="D87" s="438"/>
      <c r="E87" s="438"/>
      <c r="F87" s="438"/>
      <c r="G87" s="438"/>
      <c r="H87" s="438"/>
      <c r="I87" s="438"/>
      <c r="J87" s="439"/>
      <c r="K87" s="439"/>
      <c r="L87" s="2"/>
    </row>
    <row r="88" spans="2:12" ht="12" customHeight="1">
      <c r="B88" s="42" t="s">
        <v>170</v>
      </c>
      <c r="C88" s="262" t="s">
        <v>36</v>
      </c>
      <c r="D88" s="432">
        <v>2293</v>
      </c>
      <c r="E88" s="432">
        <v>196</v>
      </c>
      <c r="F88" s="432">
        <v>86</v>
      </c>
      <c r="G88" s="432">
        <v>109</v>
      </c>
      <c r="H88" s="432">
        <v>19</v>
      </c>
      <c r="I88" s="432">
        <v>4</v>
      </c>
      <c r="J88" s="435">
        <v>73</v>
      </c>
      <c r="K88" s="435">
        <v>1495</v>
      </c>
      <c r="L88" s="2"/>
    </row>
    <row r="89" spans="2:12" ht="12" customHeight="1">
      <c r="B89" s="46"/>
      <c r="C89" s="262" t="s">
        <v>37</v>
      </c>
      <c r="D89" s="432">
        <v>2285</v>
      </c>
      <c r="E89" s="432">
        <v>199</v>
      </c>
      <c r="F89" s="432">
        <v>87</v>
      </c>
      <c r="G89" s="432">
        <v>111</v>
      </c>
      <c r="H89" s="432">
        <v>20</v>
      </c>
      <c r="I89" s="432">
        <v>5</v>
      </c>
      <c r="J89" s="435">
        <v>72</v>
      </c>
      <c r="K89" s="435">
        <v>1485</v>
      </c>
      <c r="L89" s="2"/>
    </row>
    <row r="90" spans="2:12" ht="12" customHeight="1">
      <c r="B90" s="46"/>
      <c r="C90" s="262" t="s">
        <v>39</v>
      </c>
      <c r="D90" s="432">
        <f>D89-D88</f>
        <v>-8</v>
      </c>
      <c r="E90" s="432">
        <f t="shared" ref="E90:K90" si="6">E89-E88</f>
        <v>3</v>
      </c>
      <c r="F90" s="432">
        <f t="shared" si="6"/>
        <v>1</v>
      </c>
      <c r="G90" s="432">
        <f t="shared" si="6"/>
        <v>2</v>
      </c>
      <c r="H90" s="432">
        <f t="shared" si="6"/>
        <v>1</v>
      </c>
      <c r="I90" s="432">
        <f t="shared" si="6"/>
        <v>1</v>
      </c>
      <c r="J90" s="435">
        <f t="shared" si="6"/>
        <v>-1</v>
      </c>
      <c r="K90" s="435">
        <f t="shared" si="6"/>
        <v>-10</v>
      </c>
      <c r="L90" s="2"/>
    </row>
    <row r="91" spans="2:12" ht="12" customHeight="1">
      <c r="B91" s="46"/>
      <c r="C91" s="262" t="s">
        <v>40</v>
      </c>
      <c r="D91" s="438">
        <f>D89/D88*100</f>
        <v>99.651112080244218</v>
      </c>
      <c r="E91" s="438">
        <f t="shared" ref="E91:K91" si="7">E89/E88*100</f>
        <v>101.53061224489797</v>
      </c>
      <c r="F91" s="438">
        <f t="shared" si="7"/>
        <v>101.16279069767442</v>
      </c>
      <c r="G91" s="438">
        <f t="shared" si="7"/>
        <v>101.83486238532109</v>
      </c>
      <c r="H91" s="438">
        <f t="shared" si="7"/>
        <v>105.26315789473684</v>
      </c>
      <c r="I91" s="438">
        <f t="shared" si="7"/>
        <v>125</v>
      </c>
      <c r="J91" s="439">
        <f t="shared" si="7"/>
        <v>98.630136986301366</v>
      </c>
      <c r="K91" s="439">
        <f t="shared" si="7"/>
        <v>99.331103678929765</v>
      </c>
      <c r="L91" s="2"/>
    </row>
    <row r="92" spans="2:12" ht="12" customHeight="1">
      <c r="B92" s="46"/>
      <c r="C92" s="262"/>
      <c r="D92" s="142"/>
      <c r="E92" s="435"/>
      <c r="F92" s="435"/>
      <c r="G92" s="435"/>
      <c r="H92" s="435"/>
      <c r="I92" s="435"/>
      <c r="J92" s="435"/>
      <c r="K92" s="435"/>
      <c r="L92" s="2"/>
    </row>
    <row r="93" spans="2:12" ht="12" customHeight="1">
      <c r="B93" s="45" t="s">
        <v>246</v>
      </c>
      <c r="C93" s="262" t="s">
        <v>36</v>
      </c>
      <c r="D93" s="432">
        <v>1702</v>
      </c>
      <c r="E93" s="432">
        <v>168</v>
      </c>
      <c r="F93" s="432">
        <v>71</v>
      </c>
      <c r="G93" s="432">
        <v>96</v>
      </c>
      <c r="H93" s="432">
        <v>12</v>
      </c>
      <c r="I93" s="432">
        <v>4</v>
      </c>
      <c r="J93" s="435">
        <v>39</v>
      </c>
      <c r="K93" s="435">
        <v>1013</v>
      </c>
      <c r="L93" s="2"/>
    </row>
    <row r="94" spans="2:12" ht="12" customHeight="1">
      <c r="B94" s="188" t="s">
        <v>150</v>
      </c>
      <c r="C94" s="262" t="s">
        <v>37</v>
      </c>
      <c r="D94" s="432">
        <v>1672</v>
      </c>
      <c r="E94" s="432">
        <v>169</v>
      </c>
      <c r="F94" s="432">
        <v>71</v>
      </c>
      <c r="G94" s="432">
        <v>97</v>
      </c>
      <c r="H94" s="432">
        <v>12</v>
      </c>
      <c r="I94" s="432">
        <v>4</v>
      </c>
      <c r="J94" s="435">
        <v>38</v>
      </c>
      <c r="K94" s="435">
        <v>985</v>
      </c>
      <c r="L94" s="2"/>
    </row>
    <row r="95" spans="2:12" ht="12" customHeight="1">
      <c r="B95" s="45"/>
      <c r="C95" s="262" t="s">
        <v>39</v>
      </c>
      <c r="D95" s="432">
        <v>-30</v>
      </c>
      <c r="E95" s="432">
        <v>1</v>
      </c>
      <c r="F95" s="419" t="s">
        <v>27</v>
      </c>
      <c r="G95" s="433">
        <v>1</v>
      </c>
      <c r="H95" s="419" t="s">
        <v>27</v>
      </c>
      <c r="I95" s="419" t="s">
        <v>27</v>
      </c>
      <c r="J95" s="435">
        <v>-1</v>
      </c>
      <c r="K95" s="435">
        <v>-28</v>
      </c>
      <c r="L95" s="2"/>
    </row>
    <row r="96" spans="2:12" ht="12" customHeight="1">
      <c r="B96" s="45"/>
      <c r="C96" s="262" t="s">
        <v>40</v>
      </c>
      <c r="D96" s="438">
        <v>98.2</v>
      </c>
      <c r="E96" s="438">
        <v>100.6</v>
      </c>
      <c r="F96" s="438">
        <v>100</v>
      </c>
      <c r="G96" s="438">
        <v>101</v>
      </c>
      <c r="H96" s="438">
        <v>100</v>
      </c>
      <c r="I96" s="438">
        <v>100</v>
      </c>
      <c r="J96" s="439">
        <v>97.4</v>
      </c>
      <c r="K96" s="439">
        <v>97.2</v>
      </c>
      <c r="L96" s="2"/>
    </row>
    <row r="97" spans="2:12" ht="12" customHeight="1">
      <c r="B97" s="45"/>
      <c r="C97" s="261"/>
      <c r="D97" s="438"/>
      <c r="E97" s="438"/>
      <c r="F97" s="438"/>
      <c r="G97" s="438"/>
      <c r="H97" s="438"/>
      <c r="I97" s="438"/>
      <c r="J97" s="439"/>
      <c r="K97" s="439"/>
      <c r="L97" s="2"/>
    </row>
    <row r="98" spans="2:12" ht="12" customHeight="1">
      <c r="B98" s="42" t="s">
        <v>171</v>
      </c>
      <c r="C98" s="262" t="s">
        <v>36</v>
      </c>
      <c r="D98" s="432">
        <v>914</v>
      </c>
      <c r="E98" s="432">
        <v>74</v>
      </c>
      <c r="F98" s="432">
        <v>34</v>
      </c>
      <c r="G98" s="432">
        <v>39</v>
      </c>
      <c r="H98" s="432">
        <v>3</v>
      </c>
      <c r="I98" s="419" t="s">
        <v>27</v>
      </c>
      <c r="J98" s="435">
        <v>39</v>
      </c>
      <c r="K98" s="435">
        <v>658</v>
      </c>
      <c r="L98" s="2"/>
    </row>
    <row r="99" spans="2:12" ht="12" customHeight="1">
      <c r="B99" s="188"/>
      <c r="C99" s="262" t="s">
        <v>37</v>
      </c>
      <c r="D99" s="432">
        <v>937</v>
      </c>
      <c r="E99" s="432">
        <v>78</v>
      </c>
      <c r="F99" s="432">
        <v>36</v>
      </c>
      <c r="G99" s="432">
        <v>41</v>
      </c>
      <c r="H99" s="432">
        <v>3</v>
      </c>
      <c r="I99" s="419" t="s">
        <v>27</v>
      </c>
      <c r="J99" s="435">
        <v>41</v>
      </c>
      <c r="K99" s="435">
        <v>636</v>
      </c>
      <c r="L99" s="2"/>
    </row>
    <row r="100" spans="2:12" ht="12" customHeight="1">
      <c r="B100" s="45"/>
      <c r="C100" s="262" t="s">
        <v>39</v>
      </c>
      <c r="D100" s="432">
        <f>D99-D98</f>
        <v>23</v>
      </c>
      <c r="E100" s="432">
        <f t="shared" ref="E100:K100" si="8">E99-E98</f>
        <v>4</v>
      </c>
      <c r="F100" s="432">
        <f t="shared" si="8"/>
        <v>2</v>
      </c>
      <c r="G100" s="432">
        <f t="shared" si="8"/>
        <v>2</v>
      </c>
      <c r="H100" s="419" t="s">
        <v>27</v>
      </c>
      <c r="I100" s="419" t="s">
        <v>27</v>
      </c>
      <c r="J100" s="435">
        <f t="shared" si="8"/>
        <v>2</v>
      </c>
      <c r="K100" s="435">
        <f t="shared" si="8"/>
        <v>-22</v>
      </c>
      <c r="L100" s="2"/>
    </row>
    <row r="101" spans="2:12" ht="12" customHeight="1">
      <c r="B101" s="45"/>
      <c r="C101" s="262" t="s">
        <v>40</v>
      </c>
      <c r="D101" s="438">
        <f>D99/D98*100</f>
        <v>102.5164113785558</v>
      </c>
      <c r="E101" s="438">
        <f t="shared" ref="E101:K101" si="9">E99/E98*100</f>
        <v>105.40540540540539</v>
      </c>
      <c r="F101" s="438">
        <f t="shared" si="9"/>
        <v>105.88235294117648</v>
      </c>
      <c r="G101" s="438">
        <f t="shared" si="9"/>
        <v>105.12820512820514</v>
      </c>
      <c r="H101" s="438">
        <f t="shared" si="9"/>
        <v>100</v>
      </c>
      <c r="I101" s="438" t="s">
        <v>41</v>
      </c>
      <c r="J101" s="439">
        <f t="shared" si="9"/>
        <v>105.12820512820514</v>
      </c>
      <c r="K101" s="439">
        <f t="shared" si="9"/>
        <v>96.656534954407292</v>
      </c>
      <c r="L101" s="2"/>
    </row>
    <row r="102" spans="2:12" ht="12" customHeight="1">
      <c r="B102" s="45"/>
      <c r="C102" s="262"/>
      <c r="D102" s="142"/>
      <c r="E102" s="435"/>
      <c r="F102" s="435"/>
      <c r="G102" s="435"/>
      <c r="H102" s="435"/>
      <c r="I102" s="435"/>
      <c r="J102" s="435"/>
      <c r="K102" s="435"/>
      <c r="L102" s="2"/>
    </row>
    <row r="103" spans="2:12" ht="12" customHeight="1">
      <c r="B103" s="45" t="s">
        <v>246</v>
      </c>
      <c r="C103" s="262" t="s">
        <v>36</v>
      </c>
      <c r="D103" s="432">
        <v>605</v>
      </c>
      <c r="E103" s="432">
        <v>58</v>
      </c>
      <c r="F103" s="432">
        <v>25</v>
      </c>
      <c r="G103" s="432">
        <v>32</v>
      </c>
      <c r="H103" s="432">
        <v>1</v>
      </c>
      <c r="I103" s="419" t="s">
        <v>27</v>
      </c>
      <c r="J103" s="432">
        <v>13</v>
      </c>
      <c r="K103" s="435">
        <v>420</v>
      </c>
      <c r="L103" s="2"/>
    </row>
    <row r="104" spans="2:12" ht="12" customHeight="1">
      <c r="B104" s="188" t="s">
        <v>150</v>
      </c>
      <c r="C104" s="262" t="s">
        <v>37</v>
      </c>
      <c r="D104" s="432">
        <v>630</v>
      </c>
      <c r="E104" s="432">
        <v>61</v>
      </c>
      <c r="F104" s="432">
        <v>26</v>
      </c>
      <c r="G104" s="432">
        <v>34</v>
      </c>
      <c r="H104" s="432">
        <v>1</v>
      </c>
      <c r="I104" s="419" t="s">
        <v>27</v>
      </c>
      <c r="J104" s="432">
        <v>14</v>
      </c>
      <c r="K104" s="435">
        <v>403</v>
      </c>
      <c r="L104" s="2"/>
    </row>
    <row r="105" spans="2:12" ht="12" customHeight="1">
      <c r="B105" s="42"/>
      <c r="C105" s="262" t="s">
        <v>39</v>
      </c>
      <c r="D105" s="432">
        <v>25</v>
      </c>
      <c r="E105" s="433">
        <v>3</v>
      </c>
      <c r="F105" s="433">
        <v>1</v>
      </c>
      <c r="G105" s="433">
        <v>2</v>
      </c>
      <c r="H105" s="419" t="s">
        <v>27</v>
      </c>
      <c r="I105" s="419" t="s">
        <v>27</v>
      </c>
      <c r="J105" s="432">
        <v>1</v>
      </c>
      <c r="K105" s="435">
        <v>-17</v>
      </c>
      <c r="L105" s="2"/>
    </row>
    <row r="106" spans="2:12" ht="12" customHeight="1">
      <c r="B106" s="42"/>
      <c r="C106" s="262" t="s">
        <v>40</v>
      </c>
      <c r="D106" s="438">
        <v>104.1</v>
      </c>
      <c r="E106" s="438">
        <v>105.2</v>
      </c>
      <c r="F106" s="438">
        <v>104</v>
      </c>
      <c r="G106" s="438">
        <v>106.3</v>
      </c>
      <c r="H106" s="438">
        <v>100</v>
      </c>
      <c r="I106" s="438" t="s">
        <v>41</v>
      </c>
      <c r="J106" s="438">
        <v>107.7</v>
      </c>
      <c r="K106" s="439">
        <v>96</v>
      </c>
      <c r="L106" s="2"/>
    </row>
    <row r="107" spans="2:12" ht="12" customHeight="1">
      <c r="B107" s="275" t="s">
        <v>157</v>
      </c>
      <c r="C107" s="262"/>
      <c r="D107" s="438"/>
      <c r="E107" s="438"/>
      <c r="F107" s="438"/>
      <c r="G107" s="438"/>
      <c r="H107" s="438"/>
      <c r="I107" s="438"/>
      <c r="J107" s="438"/>
      <c r="K107" s="439"/>
      <c r="L107" s="2"/>
    </row>
    <row r="108" spans="2:12" ht="12" customHeight="1">
      <c r="B108" s="276" t="s">
        <v>153</v>
      </c>
      <c r="C108" s="262"/>
      <c r="D108" s="438"/>
      <c r="E108" s="438"/>
      <c r="F108" s="438"/>
      <c r="G108" s="438"/>
      <c r="H108" s="438"/>
      <c r="I108" s="438"/>
      <c r="J108" s="438"/>
      <c r="K108" s="439"/>
      <c r="L108" s="2"/>
    </row>
    <row r="109" spans="2:12" ht="15" customHeight="1">
      <c r="B109" s="42" t="s">
        <v>268</v>
      </c>
      <c r="C109" s="262" t="s">
        <v>36</v>
      </c>
      <c r="D109" s="432">
        <v>351</v>
      </c>
      <c r="E109" s="432">
        <v>15</v>
      </c>
      <c r="F109" s="432">
        <v>6</v>
      </c>
      <c r="G109" s="432">
        <v>8</v>
      </c>
      <c r="H109" s="432">
        <v>2</v>
      </c>
      <c r="I109" s="419" t="s">
        <v>27</v>
      </c>
      <c r="J109" s="432">
        <v>32</v>
      </c>
      <c r="K109" s="435">
        <v>248</v>
      </c>
      <c r="L109" s="2"/>
    </row>
    <row r="110" spans="2:12" ht="12" customHeight="1">
      <c r="B110" s="45"/>
      <c r="C110" s="262" t="s">
        <v>37</v>
      </c>
      <c r="D110" s="432">
        <v>366</v>
      </c>
      <c r="E110" s="432">
        <v>16</v>
      </c>
      <c r="F110" s="432">
        <v>7</v>
      </c>
      <c r="G110" s="432">
        <v>8</v>
      </c>
      <c r="H110" s="432">
        <v>3</v>
      </c>
      <c r="I110" s="419" t="s">
        <v>27</v>
      </c>
      <c r="J110" s="432">
        <v>33</v>
      </c>
      <c r="K110" s="435">
        <v>258</v>
      </c>
      <c r="L110" s="2"/>
    </row>
    <row r="111" spans="2:12" ht="12" customHeight="1">
      <c r="B111" s="45"/>
      <c r="C111" s="262" t="s">
        <v>39</v>
      </c>
      <c r="D111" s="432">
        <v>15</v>
      </c>
      <c r="E111" s="433">
        <v>1</v>
      </c>
      <c r="F111" s="433">
        <v>1</v>
      </c>
      <c r="G111" s="419" t="s">
        <v>27</v>
      </c>
      <c r="H111" s="433">
        <v>1</v>
      </c>
      <c r="I111" s="419" t="s">
        <v>27</v>
      </c>
      <c r="J111" s="433">
        <v>1</v>
      </c>
      <c r="K111" s="435">
        <v>10</v>
      </c>
      <c r="L111" s="2"/>
    </row>
    <row r="112" spans="2:12" ht="12" customHeight="1">
      <c r="B112" s="45"/>
      <c r="C112" s="262" t="s">
        <v>40</v>
      </c>
      <c r="D112" s="438">
        <v>104.3</v>
      </c>
      <c r="E112" s="438">
        <v>106.7</v>
      </c>
      <c r="F112" s="438">
        <v>116.7</v>
      </c>
      <c r="G112" s="438">
        <v>100</v>
      </c>
      <c r="H112" s="438">
        <v>150</v>
      </c>
      <c r="I112" s="438" t="s">
        <v>41</v>
      </c>
      <c r="J112" s="438">
        <v>103.1</v>
      </c>
      <c r="K112" s="439">
        <v>104</v>
      </c>
      <c r="L112" s="2"/>
    </row>
    <row r="113" spans="2:12" ht="12" customHeight="1">
      <c r="B113" s="42"/>
      <c r="C113" s="262"/>
      <c r="D113" s="438"/>
      <c r="E113" s="438"/>
      <c r="F113" s="438"/>
      <c r="G113" s="438"/>
      <c r="H113" s="438"/>
      <c r="I113" s="438"/>
      <c r="J113" s="438"/>
      <c r="K113" s="439"/>
      <c r="L113" s="2"/>
    </row>
    <row r="114" spans="2:12" ht="12" customHeight="1">
      <c r="B114" s="74" t="s">
        <v>249</v>
      </c>
      <c r="C114" s="259" t="s">
        <v>36</v>
      </c>
      <c r="D114" s="426">
        <v>4264</v>
      </c>
      <c r="E114" s="426">
        <v>454</v>
      </c>
      <c r="F114" s="426">
        <v>216</v>
      </c>
      <c r="G114" s="426">
        <v>233</v>
      </c>
      <c r="H114" s="426">
        <v>28</v>
      </c>
      <c r="I114" s="419" t="s">
        <v>27</v>
      </c>
      <c r="J114" s="426">
        <v>124</v>
      </c>
      <c r="K114" s="427">
        <v>3219</v>
      </c>
      <c r="L114" s="2"/>
    </row>
    <row r="115" spans="2:12" ht="12" customHeight="1">
      <c r="B115" s="71"/>
      <c r="C115" s="259" t="s">
        <v>37</v>
      </c>
      <c r="D115" s="426">
        <v>4301</v>
      </c>
      <c r="E115" s="426">
        <v>470</v>
      </c>
      <c r="F115" s="426">
        <v>225</v>
      </c>
      <c r="G115" s="426">
        <v>240</v>
      </c>
      <c r="H115" s="426">
        <v>29</v>
      </c>
      <c r="I115" s="419" t="s">
        <v>27</v>
      </c>
      <c r="J115" s="426">
        <v>134</v>
      </c>
      <c r="K115" s="427">
        <v>3228</v>
      </c>
      <c r="L115" s="2"/>
    </row>
    <row r="116" spans="2:12" ht="12" customHeight="1">
      <c r="B116" s="71"/>
      <c r="C116" s="259" t="s">
        <v>39</v>
      </c>
      <c r="D116" s="426">
        <v>37</v>
      </c>
      <c r="E116" s="426">
        <v>16</v>
      </c>
      <c r="F116" s="426">
        <v>9</v>
      </c>
      <c r="G116" s="426">
        <v>7</v>
      </c>
      <c r="H116" s="426">
        <v>1</v>
      </c>
      <c r="I116" s="419" t="s">
        <v>27</v>
      </c>
      <c r="J116" s="426">
        <v>10</v>
      </c>
      <c r="K116" s="427">
        <v>9</v>
      </c>
      <c r="L116" s="2"/>
    </row>
    <row r="117" spans="2:12" ht="12" customHeight="1">
      <c r="B117" s="71"/>
      <c r="C117" s="259" t="s">
        <v>40</v>
      </c>
      <c r="D117" s="428">
        <v>100.9</v>
      </c>
      <c r="E117" s="428">
        <v>103.5</v>
      </c>
      <c r="F117" s="428">
        <v>104.2</v>
      </c>
      <c r="G117" s="428">
        <v>103</v>
      </c>
      <c r="H117" s="428">
        <v>103.6</v>
      </c>
      <c r="I117" s="428" t="s">
        <v>41</v>
      </c>
      <c r="J117" s="428">
        <v>108.1</v>
      </c>
      <c r="K117" s="429">
        <v>100.3</v>
      </c>
      <c r="L117" s="2"/>
    </row>
    <row r="118" spans="2:12" ht="12" customHeight="1">
      <c r="B118" s="275" t="s">
        <v>305</v>
      </c>
      <c r="C118" s="260"/>
      <c r="D118" s="142"/>
      <c r="E118" s="435"/>
      <c r="F118" s="435"/>
      <c r="G118" s="435"/>
      <c r="H118" s="435"/>
      <c r="I118" s="435"/>
      <c r="J118" s="435"/>
      <c r="K118" s="435"/>
      <c r="L118" s="2"/>
    </row>
    <row r="119" spans="2:12" ht="12" customHeight="1">
      <c r="B119" s="276" t="s">
        <v>147</v>
      </c>
      <c r="C119" s="260"/>
      <c r="D119" s="142"/>
      <c r="E119" s="435"/>
      <c r="F119" s="435"/>
      <c r="G119" s="435"/>
      <c r="H119" s="435"/>
      <c r="I119" s="435"/>
      <c r="J119" s="435"/>
      <c r="K119" s="435"/>
      <c r="L119" s="2"/>
    </row>
    <row r="120" spans="2:12" ht="15" customHeight="1">
      <c r="B120" s="42" t="s">
        <v>250</v>
      </c>
      <c r="C120" s="262" t="s">
        <v>36</v>
      </c>
      <c r="D120" s="432">
        <v>2905</v>
      </c>
      <c r="E120" s="432">
        <v>344</v>
      </c>
      <c r="F120" s="432">
        <v>160</v>
      </c>
      <c r="G120" s="432">
        <v>183</v>
      </c>
      <c r="H120" s="432">
        <v>13</v>
      </c>
      <c r="I120" s="419" t="s">
        <v>27</v>
      </c>
      <c r="J120" s="432">
        <v>72</v>
      </c>
      <c r="K120" s="435">
        <v>2128</v>
      </c>
      <c r="L120" s="2"/>
    </row>
    <row r="121" spans="2:12" ht="12" customHeight="1">
      <c r="B121" s="45"/>
      <c r="C121" s="262" t="s">
        <v>37</v>
      </c>
      <c r="D121" s="432">
        <v>2940</v>
      </c>
      <c r="E121" s="432">
        <v>355</v>
      </c>
      <c r="F121" s="432">
        <v>166</v>
      </c>
      <c r="G121" s="432">
        <v>188</v>
      </c>
      <c r="H121" s="432">
        <v>13</v>
      </c>
      <c r="I121" s="419" t="s">
        <v>27</v>
      </c>
      <c r="J121" s="435">
        <v>80</v>
      </c>
      <c r="K121" s="435">
        <v>2146</v>
      </c>
      <c r="L121" s="2"/>
    </row>
    <row r="122" spans="2:12" ht="12" customHeight="1">
      <c r="B122" s="45"/>
      <c r="C122" s="262" t="s">
        <v>39</v>
      </c>
      <c r="D122" s="432">
        <f>D121-D120</f>
        <v>35</v>
      </c>
      <c r="E122" s="432">
        <f t="shared" ref="E122:K122" si="10">E121-E120</f>
        <v>11</v>
      </c>
      <c r="F122" s="432">
        <f t="shared" si="10"/>
        <v>6</v>
      </c>
      <c r="G122" s="432">
        <f t="shared" si="10"/>
        <v>5</v>
      </c>
      <c r="H122" s="419" t="s">
        <v>27</v>
      </c>
      <c r="I122" s="419" t="s">
        <v>27</v>
      </c>
      <c r="J122" s="435">
        <f t="shared" si="10"/>
        <v>8</v>
      </c>
      <c r="K122" s="435">
        <f t="shared" si="10"/>
        <v>18</v>
      </c>
      <c r="L122" s="2"/>
    </row>
    <row r="123" spans="2:12" ht="12" customHeight="1">
      <c r="B123" s="45"/>
      <c r="C123" s="262" t="s">
        <v>40</v>
      </c>
      <c r="D123" s="438">
        <f>D121/D120*100</f>
        <v>101.20481927710843</v>
      </c>
      <c r="E123" s="438">
        <f t="shared" ref="E123:K123" si="11">E121/E120*100</f>
        <v>103.19767441860466</v>
      </c>
      <c r="F123" s="438">
        <f t="shared" si="11"/>
        <v>103.75000000000001</v>
      </c>
      <c r="G123" s="438">
        <f t="shared" si="11"/>
        <v>102.73224043715847</v>
      </c>
      <c r="H123" s="438">
        <f t="shared" si="11"/>
        <v>100</v>
      </c>
      <c r="I123" s="438" t="s">
        <v>41</v>
      </c>
      <c r="J123" s="439">
        <f t="shared" si="11"/>
        <v>111.11111111111111</v>
      </c>
      <c r="K123" s="439">
        <f t="shared" si="11"/>
        <v>100.84586466165413</v>
      </c>
      <c r="L123" s="2"/>
    </row>
    <row r="124" spans="2:12" ht="12" customHeight="1">
      <c r="B124" s="45"/>
      <c r="C124" s="261"/>
      <c r="D124" s="142"/>
      <c r="E124" s="435"/>
      <c r="F124" s="435"/>
      <c r="G124" s="435"/>
      <c r="H124" s="435"/>
      <c r="I124" s="435"/>
      <c r="J124" s="435"/>
      <c r="K124" s="435"/>
      <c r="L124" s="2"/>
    </row>
    <row r="125" spans="2:12" ht="12" customHeight="1">
      <c r="B125" s="45" t="s">
        <v>246</v>
      </c>
      <c r="C125" s="262" t="s">
        <v>36</v>
      </c>
      <c r="D125" s="432">
        <v>2186</v>
      </c>
      <c r="E125" s="432">
        <v>279</v>
      </c>
      <c r="F125" s="432">
        <v>118</v>
      </c>
      <c r="G125" s="432">
        <v>160</v>
      </c>
      <c r="H125" s="432">
        <v>7</v>
      </c>
      <c r="I125" s="419" t="s">
        <v>27</v>
      </c>
      <c r="J125" s="432">
        <v>48</v>
      </c>
      <c r="K125" s="435">
        <v>1567</v>
      </c>
      <c r="L125" s="2"/>
    </row>
    <row r="126" spans="2:12" ht="12" customHeight="1">
      <c r="B126" s="188" t="s">
        <v>150</v>
      </c>
      <c r="C126" s="262" t="s">
        <v>37</v>
      </c>
      <c r="D126" s="432">
        <v>2186</v>
      </c>
      <c r="E126" s="432">
        <v>285</v>
      </c>
      <c r="F126" s="432">
        <v>119</v>
      </c>
      <c r="G126" s="432">
        <v>165</v>
      </c>
      <c r="H126" s="432">
        <v>7</v>
      </c>
      <c r="I126" s="419" t="s">
        <v>27</v>
      </c>
      <c r="J126" s="432">
        <v>53</v>
      </c>
      <c r="K126" s="435">
        <v>1558</v>
      </c>
      <c r="L126" s="2"/>
    </row>
    <row r="127" spans="2:12" ht="12" customHeight="1">
      <c r="B127" s="45"/>
      <c r="C127" s="262" t="s">
        <v>39</v>
      </c>
      <c r="D127" s="419" t="s">
        <v>27</v>
      </c>
      <c r="E127" s="432">
        <v>6</v>
      </c>
      <c r="F127" s="432">
        <v>1</v>
      </c>
      <c r="G127" s="432">
        <v>5</v>
      </c>
      <c r="H127" s="419" t="s">
        <v>27</v>
      </c>
      <c r="I127" s="419" t="s">
        <v>27</v>
      </c>
      <c r="J127" s="433">
        <v>5</v>
      </c>
      <c r="K127" s="435">
        <v>-9</v>
      </c>
      <c r="L127" s="2"/>
    </row>
    <row r="128" spans="2:12" ht="12" customHeight="1">
      <c r="B128" s="45"/>
      <c r="C128" s="262" t="s">
        <v>40</v>
      </c>
      <c r="D128" s="438">
        <v>100</v>
      </c>
      <c r="E128" s="438">
        <v>102.2</v>
      </c>
      <c r="F128" s="438">
        <v>100.8</v>
      </c>
      <c r="G128" s="438">
        <v>103.1</v>
      </c>
      <c r="H128" s="438">
        <v>100</v>
      </c>
      <c r="I128" s="438" t="s">
        <v>41</v>
      </c>
      <c r="J128" s="438">
        <v>110.4</v>
      </c>
      <c r="K128" s="439">
        <v>99.4</v>
      </c>
      <c r="L128" s="2"/>
    </row>
    <row r="129" spans="2:12" ht="12" customHeight="1">
      <c r="B129" s="275" t="s">
        <v>152</v>
      </c>
      <c r="C129" s="378"/>
      <c r="D129" s="438"/>
      <c r="E129" s="439"/>
      <c r="F129" s="439"/>
      <c r="G129" s="439"/>
      <c r="H129" s="439"/>
      <c r="I129" s="439"/>
      <c r="J129" s="439"/>
      <c r="K129" s="439"/>
      <c r="L129" s="2"/>
    </row>
    <row r="130" spans="2:12" ht="12" customHeight="1">
      <c r="B130" s="276" t="s">
        <v>159</v>
      </c>
      <c r="C130" s="587"/>
      <c r="D130" s="432"/>
      <c r="E130" s="432"/>
      <c r="F130" s="432"/>
      <c r="G130" s="432"/>
      <c r="H130" s="432"/>
      <c r="I130" s="432"/>
      <c r="J130" s="432"/>
      <c r="K130" s="435"/>
      <c r="L130" s="2"/>
    </row>
    <row r="131" spans="2:12" ht="15" customHeight="1">
      <c r="B131" s="42" t="s">
        <v>251</v>
      </c>
      <c r="C131" s="378" t="s">
        <v>36</v>
      </c>
      <c r="D131" s="567">
        <v>302</v>
      </c>
      <c r="E131" s="567">
        <v>21</v>
      </c>
      <c r="F131" s="567">
        <v>10</v>
      </c>
      <c r="G131" s="567">
        <v>10</v>
      </c>
      <c r="H131" s="567">
        <v>2</v>
      </c>
      <c r="I131" s="419" t="s">
        <v>27</v>
      </c>
      <c r="J131" s="567">
        <v>16</v>
      </c>
      <c r="K131" s="568">
        <v>233</v>
      </c>
      <c r="L131" s="2"/>
    </row>
    <row r="132" spans="2:12" ht="12" customHeight="1">
      <c r="B132" s="45"/>
      <c r="C132" s="378" t="s">
        <v>37</v>
      </c>
      <c r="D132" s="588">
        <v>304</v>
      </c>
      <c r="E132" s="588">
        <v>22</v>
      </c>
      <c r="F132" s="588">
        <v>10</v>
      </c>
      <c r="G132" s="588">
        <v>11</v>
      </c>
      <c r="H132" s="588">
        <v>3</v>
      </c>
      <c r="I132" s="419" t="s">
        <v>27</v>
      </c>
      <c r="J132" s="588">
        <v>16</v>
      </c>
      <c r="K132" s="525">
        <v>232</v>
      </c>
      <c r="L132" s="2"/>
    </row>
    <row r="133" spans="2:12" ht="12" customHeight="1">
      <c r="B133" s="45"/>
      <c r="C133" s="378" t="s">
        <v>39</v>
      </c>
      <c r="D133" s="588">
        <v>2</v>
      </c>
      <c r="E133" s="588">
        <v>1</v>
      </c>
      <c r="F133" s="419" t="s">
        <v>27</v>
      </c>
      <c r="G133" s="433">
        <v>1</v>
      </c>
      <c r="H133" s="433">
        <v>1</v>
      </c>
      <c r="I133" s="419" t="s">
        <v>27</v>
      </c>
      <c r="J133" s="419" t="s">
        <v>27</v>
      </c>
      <c r="K133" s="525">
        <v>-1</v>
      </c>
      <c r="L133" s="2"/>
    </row>
    <row r="134" spans="2:12" ht="12" customHeight="1">
      <c r="B134" s="45"/>
      <c r="C134" s="378" t="s">
        <v>40</v>
      </c>
      <c r="D134" s="588">
        <v>100.7</v>
      </c>
      <c r="E134" s="588">
        <v>104.8</v>
      </c>
      <c r="F134" s="588">
        <v>100</v>
      </c>
      <c r="G134" s="589">
        <v>110</v>
      </c>
      <c r="H134" s="589">
        <v>150</v>
      </c>
      <c r="I134" s="590" t="s">
        <v>41</v>
      </c>
      <c r="J134" s="588">
        <v>100</v>
      </c>
      <c r="K134" s="525">
        <v>99.6</v>
      </c>
      <c r="L134" s="2"/>
    </row>
    <row r="135" spans="2:12" ht="12" customHeight="1">
      <c r="B135" s="45"/>
      <c r="C135" s="587"/>
      <c r="D135" s="432"/>
      <c r="E135" s="432"/>
      <c r="F135" s="432"/>
      <c r="G135" s="432"/>
      <c r="H135" s="432"/>
      <c r="I135" s="432"/>
      <c r="J135" s="432"/>
      <c r="K135" s="435"/>
      <c r="L135" s="2"/>
    </row>
    <row r="136" spans="2:12" ht="12" customHeight="1">
      <c r="B136" s="42" t="s">
        <v>160</v>
      </c>
      <c r="C136" s="378" t="s">
        <v>36</v>
      </c>
      <c r="D136" s="432">
        <v>424</v>
      </c>
      <c r="E136" s="432">
        <v>39</v>
      </c>
      <c r="F136" s="432">
        <v>19</v>
      </c>
      <c r="G136" s="432">
        <v>19</v>
      </c>
      <c r="H136" s="432">
        <v>5</v>
      </c>
      <c r="I136" s="419" t="s">
        <v>27</v>
      </c>
      <c r="J136" s="432">
        <v>17</v>
      </c>
      <c r="K136" s="435">
        <v>339</v>
      </c>
      <c r="L136" s="2"/>
    </row>
    <row r="137" spans="2:12" ht="12" customHeight="1">
      <c r="B137" s="45"/>
      <c r="C137" s="378" t="s">
        <v>37</v>
      </c>
      <c r="D137" s="432">
        <v>423</v>
      </c>
      <c r="E137" s="432">
        <v>41</v>
      </c>
      <c r="F137" s="432">
        <v>21</v>
      </c>
      <c r="G137" s="432">
        <v>19</v>
      </c>
      <c r="H137" s="432">
        <v>5</v>
      </c>
      <c r="I137" s="419" t="s">
        <v>27</v>
      </c>
      <c r="J137" s="432">
        <v>19</v>
      </c>
      <c r="K137" s="435">
        <v>332</v>
      </c>
      <c r="L137" s="2"/>
    </row>
    <row r="138" spans="2:12" ht="12" customHeight="1">
      <c r="B138" s="45"/>
      <c r="C138" s="378" t="s">
        <v>39</v>
      </c>
      <c r="D138" s="432">
        <v>-1</v>
      </c>
      <c r="E138" s="432">
        <v>2</v>
      </c>
      <c r="F138" s="432">
        <v>2</v>
      </c>
      <c r="G138" s="419" t="s">
        <v>27</v>
      </c>
      <c r="H138" s="419" t="s">
        <v>27</v>
      </c>
      <c r="I138" s="419" t="s">
        <v>27</v>
      </c>
      <c r="J138" s="432">
        <v>2</v>
      </c>
      <c r="K138" s="435">
        <v>-7</v>
      </c>
      <c r="L138" s="2"/>
    </row>
    <row r="139" spans="2:12" ht="12" customHeight="1">
      <c r="B139" s="45"/>
      <c r="C139" s="378" t="s">
        <v>40</v>
      </c>
      <c r="D139" s="438">
        <v>99.8</v>
      </c>
      <c r="E139" s="438">
        <v>105.1</v>
      </c>
      <c r="F139" s="438">
        <v>110.5</v>
      </c>
      <c r="G139" s="438">
        <v>100</v>
      </c>
      <c r="H139" s="438">
        <v>100</v>
      </c>
      <c r="I139" s="438" t="s">
        <v>41</v>
      </c>
      <c r="J139" s="438">
        <v>111.8</v>
      </c>
      <c r="K139" s="439">
        <v>97.9</v>
      </c>
      <c r="L139" s="2"/>
    </row>
    <row r="140" spans="2:12" ht="12" customHeight="1">
      <c r="B140" s="45"/>
      <c r="C140" s="587"/>
      <c r="D140" s="432"/>
      <c r="E140" s="435"/>
      <c r="F140" s="435"/>
      <c r="G140" s="435"/>
      <c r="H140" s="435"/>
      <c r="I140" s="435"/>
      <c r="J140" s="435"/>
      <c r="K140" s="435"/>
      <c r="L140" s="2"/>
    </row>
    <row r="141" spans="2:12" ht="12" customHeight="1">
      <c r="B141" s="45"/>
      <c r="C141" s="261"/>
      <c r="D141" s="432"/>
      <c r="E141" s="432"/>
      <c r="F141" s="432"/>
      <c r="G141" s="432"/>
      <c r="H141" s="432"/>
      <c r="I141" s="433"/>
      <c r="J141" s="432"/>
      <c r="K141" s="435"/>
      <c r="L141" s="2"/>
    </row>
    <row r="142" spans="2:12" ht="12" customHeight="1">
      <c r="B142" s="42" t="s">
        <v>252</v>
      </c>
      <c r="C142" s="262" t="s">
        <v>36</v>
      </c>
      <c r="D142" s="432">
        <v>287</v>
      </c>
      <c r="E142" s="432">
        <v>19</v>
      </c>
      <c r="F142" s="432">
        <v>9</v>
      </c>
      <c r="G142" s="432">
        <v>9</v>
      </c>
      <c r="H142" s="432">
        <v>2</v>
      </c>
      <c r="I142" s="419" t="s">
        <v>27</v>
      </c>
      <c r="J142" s="432">
        <v>12</v>
      </c>
      <c r="K142" s="435">
        <v>233</v>
      </c>
      <c r="L142" s="2"/>
    </row>
    <row r="143" spans="2:12" ht="12" customHeight="1">
      <c r="B143" s="45"/>
      <c r="C143" s="262" t="s">
        <v>37</v>
      </c>
      <c r="D143" s="432">
        <v>282</v>
      </c>
      <c r="E143" s="432">
        <v>19</v>
      </c>
      <c r="F143" s="432">
        <v>9</v>
      </c>
      <c r="G143" s="433">
        <v>9</v>
      </c>
      <c r="H143" s="433">
        <v>2</v>
      </c>
      <c r="I143" s="419" t="s">
        <v>27</v>
      </c>
      <c r="J143" s="432">
        <v>12</v>
      </c>
      <c r="K143" s="435">
        <v>228</v>
      </c>
      <c r="L143" s="2"/>
    </row>
    <row r="144" spans="2:12" ht="12" customHeight="1">
      <c r="B144" s="45"/>
      <c r="C144" s="263" t="s">
        <v>39</v>
      </c>
      <c r="D144" s="436">
        <v>-5</v>
      </c>
      <c r="E144" s="419" t="s">
        <v>27</v>
      </c>
      <c r="F144" s="419" t="s">
        <v>27</v>
      </c>
      <c r="G144" s="419" t="s">
        <v>27</v>
      </c>
      <c r="H144" s="419" t="s">
        <v>27</v>
      </c>
      <c r="I144" s="419" t="s">
        <v>27</v>
      </c>
      <c r="J144" s="419" t="s">
        <v>27</v>
      </c>
      <c r="K144" s="437">
        <v>-5</v>
      </c>
      <c r="L144" s="2"/>
    </row>
    <row r="145" spans="2:12" ht="12" customHeight="1">
      <c r="B145" s="45"/>
      <c r="C145" s="263" t="s">
        <v>40</v>
      </c>
      <c r="D145" s="156">
        <v>98.3</v>
      </c>
      <c r="E145" s="439">
        <v>100</v>
      </c>
      <c r="F145" s="439">
        <v>100</v>
      </c>
      <c r="G145" s="439">
        <v>100</v>
      </c>
      <c r="H145" s="439">
        <v>100</v>
      </c>
      <c r="I145" s="439" t="s">
        <v>41</v>
      </c>
      <c r="J145" s="439">
        <v>100</v>
      </c>
      <c r="K145" s="439">
        <v>97.9</v>
      </c>
      <c r="L145" s="2"/>
    </row>
    <row r="146" spans="2:12" ht="12" customHeight="1">
      <c r="B146" s="45"/>
      <c r="C146" s="261"/>
      <c r="D146" s="432"/>
      <c r="E146" s="432"/>
      <c r="F146" s="432"/>
      <c r="G146" s="432"/>
      <c r="H146" s="432"/>
      <c r="I146" s="433"/>
      <c r="J146" s="432"/>
      <c r="K146" s="435"/>
      <c r="L146" s="2"/>
    </row>
    <row r="147" spans="2:12" ht="12" customHeight="1">
      <c r="B147" s="42" t="s">
        <v>253</v>
      </c>
      <c r="C147" s="262" t="s">
        <v>36</v>
      </c>
      <c r="D147" s="432">
        <v>346</v>
      </c>
      <c r="E147" s="432">
        <v>31</v>
      </c>
      <c r="F147" s="432">
        <v>18</v>
      </c>
      <c r="G147" s="432">
        <v>12</v>
      </c>
      <c r="H147" s="432">
        <v>6</v>
      </c>
      <c r="I147" s="419" t="s">
        <v>27</v>
      </c>
      <c r="J147" s="432">
        <v>7</v>
      </c>
      <c r="K147" s="435">
        <v>286</v>
      </c>
      <c r="L147" s="2"/>
    </row>
    <row r="148" spans="2:12" ht="12" customHeight="1">
      <c r="B148" s="45"/>
      <c r="C148" s="262" t="s">
        <v>37</v>
      </c>
      <c r="D148" s="432">
        <v>352</v>
      </c>
      <c r="E148" s="433">
        <v>33</v>
      </c>
      <c r="F148" s="433">
        <v>19</v>
      </c>
      <c r="G148" s="433">
        <v>13</v>
      </c>
      <c r="H148" s="433">
        <v>6</v>
      </c>
      <c r="I148" s="419" t="s">
        <v>27</v>
      </c>
      <c r="J148" s="433">
        <v>7</v>
      </c>
      <c r="K148" s="435">
        <v>290</v>
      </c>
      <c r="L148" s="2"/>
    </row>
    <row r="149" spans="2:12" ht="12" customHeight="1">
      <c r="B149" s="45"/>
      <c r="C149" s="262" t="s">
        <v>39</v>
      </c>
      <c r="D149" s="436">
        <v>6</v>
      </c>
      <c r="E149" s="436">
        <v>2</v>
      </c>
      <c r="F149" s="436">
        <v>1</v>
      </c>
      <c r="G149" s="436">
        <v>1</v>
      </c>
      <c r="H149" s="419" t="s">
        <v>27</v>
      </c>
      <c r="I149" s="419" t="s">
        <v>27</v>
      </c>
      <c r="J149" s="419" t="s">
        <v>27</v>
      </c>
      <c r="K149" s="437">
        <v>4</v>
      </c>
      <c r="L149" s="2"/>
    </row>
    <row r="150" spans="2:12" ht="12" customHeight="1">
      <c r="B150" s="45"/>
      <c r="C150" s="262" t="s">
        <v>40</v>
      </c>
      <c r="D150" s="438">
        <v>101.7</v>
      </c>
      <c r="E150" s="438">
        <v>106.5</v>
      </c>
      <c r="F150" s="438">
        <v>105.6</v>
      </c>
      <c r="G150" s="438">
        <v>108.3</v>
      </c>
      <c r="H150" s="438">
        <v>100</v>
      </c>
      <c r="I150" s="438" t="s">
        <v>41</v>
      </c>
      <c r="J150" s="438">
        <v>100</v>
      </c>
      <c r="K150" s="439">
        <v>101.4</v>
      </c>
      <c r="L150" s="2"/>
    </row>
    <row r="151" spans="2:12" ht="12" customHeight="1">
      <c r="B151" s="45"/>
      <c r="C151" s="262"/>
      <c r="D151" s="426"/>
      <c r="E151" s="426"/>
      <c r="F151" s="426"/>
      <c r="G151" s="426"/>
      <c r="H151" s="426"/>
      <c r="I151" s="426"/>
      <c r="J151" s="426"/>
      <c r="K151" s="427"/>
      <c r="L151" s="2"/>
    </row>
    <row r="152" spans="2:12" ht="12" customHeight="1">
      <c r="B152" s="74" t="s">
        <v>254</v>
      </c>
      <c r="C152" s="259" t="s">
        <v>36</v>
      </c>
      <c r="D152" s="426">
        <v>13846</v>
      </c>
      <c r="E152" s="426">
        <v>1407</v>
      </c>
      <c r="F152" s="426">
        <v>605</v>
      </c>
      <c r="G152" s="426">
        <v>793</v>
      </c>
      <c r="H152" s="426">
        <v>89</v>
      </c>
      <c r="I152" s="426">
        <v>22</v>
      </c>
      <c r="J152" s="426">
        <v>436</v>
      </c>
      <c r="K152" s="427">
        <v>10125</v>
      </c>
      <c r="L152" s="2"/>
    </row>
    <row r="153" spans="2:12" ht="12" customHeight="1">
      <c r="B153" s="45"/>
      <c r="C153" s="259" t="s">
        <v>37</v>
      </c>
      <c r="D153" s="426">
        <v>13746</v>
      </c>
      <c r="E153" s="426">
        <v>1445</v>
      </c>
      <c r="F153" s="426">
        <v>640</v>
      </c>
      <c r="G153" s="426">
        <v>796</v>
      </c>
      <c r="H153" s="426">
        <v>87</v>
      </c>
      <c r="I153" s="426">
        <v>31</v>
      </c>
      <c r="J153" s="426">
        <v>448</v>
      </c>
      <c r="K153" s="427">
        <v>9968</v>
      </c>
      <c r="L153" s="2"/>
    </row>
    <row r="154" spans="2:12" ht="12" customHeight="1">
      <c r="B154" s="45"/>
      <c r="C154" s="259" t="s">
        <v>39</v>
      </c>
      <c r="D154" s="430">
        <v>-100</v>
      </c>
      <c r="E154" s="430">
        <v>38</v>
      </c>
      <c r="F154" s="430">
        <v>35</v>
      </c>
      <c r="G154" s="430">
        <v>3</v>
      </c>
      <c r="H154" s="430">
        <v>-2</v>
      </c>
      <c r="I154" s="430">
        <v>9</v>
      </c>
      <c r="J154" s="430">
        <v>12</v>
      </c>
      <c r="K154" s="431">
        <v>-157</v>
      </c>
      <c r="L154" s="2"/>
    </row>
    <row r="155" spans="2:12" ht="12" customHeight="1">
      <c r="B155" s="45"/>
      <c r="C155" s="259" t="s">
        <v>40</v>
      </c>
      <c r="D155" s="575">
        <v>99.3</v>
      </c>
      <c r="E155" s="576">
        <v>102.7</v>
      </c>
      <c r="F155" s="576">
        <v>105.8</v>
      </c>
      <c r="G155" s="576">
        <v>100.4</v>
      </c>
      <c r="H155" s="576">
        <v>97.8</v>
      </c>
      <c r="I155" s="576">
        <v>140.9</v>
      </c>
      <c r="J155" s="576">
        <v>102.8</v>
      </c>
      <c r="K155" s="576">
        <v>98.4</v>
      </c>
      <c r="L155" s="2"/>
    </row>
    <row r="156" spans="2:12" ht="12" customHeight="1">
      <c r="B156" s="275" t="s">
        <v>305</v>
      </c>
      <c r="C156" s="262"/>
      <c r="D156" s="577"/>
      <c r="E156" s="578"/>
      <c r="F156" s="578"/>
      <c r="G156" s="578"/>
      <c r="H156" s="578"/>
      <c r="I156" s="578"/>
      <c r="J156" s="578"/>
      <c r="K156" s="578"/>
      <c r="L156" s="2"/>
    </row>
    <row r="157" spans="2:12" ht="15" customHeight="1">
      <c r="B157" s="276" t="s">
        <v>147</v>
      </c>
      <c r="C157" s="262"/>
      <c r="D157" s="432"/>
      <c r="E157" s="432"/>
      <c r="F157" s="432"/>
      <c r="G157" s="432"/>
      <c r="H157" s="432"/>
      <c r="I157" s="432"/>
      <c r="J157" s="432"/>
      <c r="K157" s="435"/>
      <c r="L157" s="2"/>
    </row>
    <row r="158" spans="2:12" ht="12" customHeight="1">
      <c r="B158" s="42" t="s">
        <v>255</v>
      </c>
      <c r="C158" s="262" t="s">
        <v>36</v>
      </c>
      <c r="D158" s="432">
        <v>2403</v>
      </c>
      <c r="E158" s="432">
        <v>197</v>
      </c>
      <c r="F158" s="432">
        <v>86</v>
      </c>
      <c r="G158" s="432">
        <v>110</v>
      </c>
      <c r="H158" s="432">
        <v>11</v>
      </c>
      <c r="I158" s="432">
        <v>3</v>
      </c>
      <c r="J158" s="432">
        <v>76</v>
      </c>
      <c r="K158" s="435">
        <v>1667</v>
      </c>
      <c r="L158" s="2"/>
    </row>
    <row r="159" spans="2:12" ht="12" customHeight="1">
      <c r="B159" s="71"/>
      <c r="C159" s="262" t="s">
        <v>37</v>
      </c>
      <c r="D159" s="432">
        <v>2386</v>
      </c>
      <c r="E159" s="432">
        <v>197</v>
      </c>
      <c r="F159" s="432">
        <v>87</v>
      </c>
      <c r="G159" s="432">
        <v>109</v>
      </c>
      <c r="H159" s="432">
        <v>11</v>
      </c>
      <c r="I159" s="432">
        <v>5</v>
      </c>
      <c r="J159" s="432">
        <v>80</v>
      </c>
      <c r="K159" s="435">
        <v>1644</v>
      </c>
      <c r="L159" s="2"/>
    </row>
    <row r="160" spans="2:12" ht="12" customHeight="1">
      <c r="B160" s="71"/>
      <c r="C160" s="262" t="s">
        <v>39</v>
      </c>
      <c r="D160" s="436">
        <f>D159-D158</f>
        <v>-17</v>
      </c>
      <c r="E160" s="419" t="s">
        <v>27</v>
      </c>
      <c r="F160" s="436">
        <f t="shared" ref="F160:K160" si="12">F159-F158</f>
        <v>1</v>
      </c>
      <c r="G160" s="436">
        <f t="shared" si="12"/>
        <v>-1</v>
      </c>
      <c r="H160" s="419" t="s">
        <v>27</v>
      </c>
      <c r="I160" s="436">
        <f t="shared" si="12"/>
        <v>2</v>
      </c>
      <c r="J160" s="437">
        <f t="shared" si="12"/>
        <v>4</v>
      </c>
      <c r="K160" s="437">
        <f t="shared" si="12"/>
        <v>-23</v>
      </c>
      <c r="L160" s="2"/>
    </row>
    <row r="161" spans="2:12" ht="12" customHeight="1">
      <c r="B161" s="71"/>
      <c r="C161" s="262" t="s">
        <v>40</v>
      </c>
      <c r="D161" s="579">
        <f>D159/D158*100</f>
        <v>99.292550977944245</v>
      </c>
      <c r="E161" s="580">
        <f t="shared" ref="E161:K161" si="13">E159/E158*100</f>
        <v>100</v>
      </c>
      <c r="F161" s="580">
        <f t="shared" si="13"/>
        <v>101.16279069767442</v>
      </c>
      <c r="G161" s="580">
        <f t="shared" si="13"/>
        <v>99.090909090909093</v>
      </c>
      <c r="H161" s="580">
        <f t="shared" si="13"/>
        <v>100</v>
      </c>
      <c r="I161" s="580">
        <f t="shared" si="13"/>
        <v>166.66666666666669</v>
      </c>
      <c r="J161" s="580">
        <f t="shared" si="13"/>
        <v>105.26315789473684</v>
      </c>
      <c r="K161" s="580">
        <f t="shared" si="13"/>
        <v>98.620275944811041</v>
      </c>
      <c r="L161" s="2"/>
    </row>
    <row r="162" spans="2:12" ht="12" customHeight="1">
      <c r="B162" s="71"/>
      <c r="C162" s="262"/>
      <c r="D162" s="432"/>
      <c r="E162" s="432"/>
      <c r="F162" s="432"/>
      <c r="G162" s="432"/>
      <c r="H162" s="432"/>
      <c r="I162" s="432"/>
      <c r="J162" s="432"/>
      <c r="K162" s="435"/>
      <c r="L162" s="2"/>
    </row>
    <row r="163" spans="2:12" ht="12" customHeight="1">
      <c r="B163" s="45" t="s">
        <v>246</v>
      </c>
      <c r="C163" s="90" t="s">
        <v>36</v>
      </c>
      <c r="D163" s="432">
        <v>1645</v>
      </c>
      <c r="E163" s="432">
        <v>147</v>
      </c>
      <c r="F163" s="432">
        <v>59</v>
      </c>
      <c r="G163" s="432">
        <v>88</v>
      </c>
      <c r="H163" s="432">
        <v>4</v>
      </c>
      <c r="I163" s="432">
        <v>3</v>
      </c>
      <c r="J163" s="432">
        <v>37</v>
      </c>
      <c r="K163" s="435">
        <v>1046</v>
      </c>
      <c r="L163" s="2"/>
    </row>
    <row r="164" spans="2:12" ht="12" customHeight="1">
      <c r="B164" s="188" t="s">
        <v>150</v>
      </c>
      <c r="C164" s="262" t="s">
        <v>37</v>
      </c>
      <c r="D164" s="432">
        <v>1622</v>
      </c>
      <c r="E164" s="432">
        <v>146</v>
      </c>
      <c r="F164" s="432">
        <v>58</v>
      </c>
      <c r="G164" s="432">
        <v>88</v>
      </c>
      <c r="H164" s="432">
        <v>4</v>
      </c>
      <c r="I164" s="432">
        <v>5</v>
      </c>
      <c r="J164" s="432">
        <v>39</v>
      </c>
      <c r="K164" s="435">
        <v>1020</v>
      </c>
      <c r="L164" s="2"/>
    </row>
    <row r="165" spans="2:12" ht="12" customHeight="1">
      <c r="B165" s="71"/>
      <c r="C165" s="262" t="s">
        <v>39</v>
      </c>
      <c r="D165" s="436">
        <v>-23</v>
      </c>
      <c r="E165" s="436">
        <v>-1</v>
      </c>
      <c r="F165" s="436">
        <v>-1</v>
      </c>
      <c r="G165" s="419" t="s">
        <v>27</v>
      </c>
      <c r="H165" s="419" t="s">
        <v>27</v>
      </c>
      <c r="I165" s="436">
        <v>2</v>
      </c>
      <c r="J165" s="436">
        <v>2</v>
      </c>
      <c r="K165" s="437">
        <v>-26</v>
      </c>
      <c r="L165" s="2"/>
    </row>
    <row r="166" spans="2:12" ht="12" customHeight="1">
      <c r="B166" s="71"/>
      <c r="C166" s="262" t="s">
        <v>40</v>
      </c>
      <c r="D166" s="579">
        <v>98.6</v>
      </c>
      <c r="E166" s="580">
        <v>99.3</v>
      </c>
      <c r="F166" s="580">
        <v>98.3</v>
      </c>
      <c r="G166" s="580">
        <v>100</v>
      </c>
      <c r="H166" s="580">
        <v>100</v>
      </c>
      <c r="I166" s="580">
        <v>166.7</v>
      </c>
      <c r="J166" s="580">
        <v>105.4</v>
      </c>
      <c r="K166" s="580">
        <v>97.5</v>
      </c>
      <c r="L166" s="2"/>
    </row>
    <row r="167" spans="2:12" ht="12" customHeight="1">
      <c r="B167" s="71"/>
      <c r="C167" s="261"/>
      <c r="D167" s="432"/>
      <c r="E167" s="432"/>
      <c r="F167" s="432"/>
      <c r="G167" s="432"/>
      <c r="H167" s="432"/>
      <c r="I167" s="432"/>
      <c r="J167" s="432"/>
      <c r="K167" s="435"/>
      <c r="L167" s="2"/>
    </row>
    <row r="168" spans="2:12" ht="12" customHeight="1">
      <c r="B168" s="42" t="s">
        <v>256</v>
      </c>
      <c r="C168" s="262" t="s">
        <v>36</v>
      </c>
      <c r="D168" s="432">
        <v>540</v>
      </c>
      <c r="E168" s="432">
        <v>44</v>
      </c>
      <c r="F168" s="432">
        <v>25</v>
      </c>
      <c r="G168" s="432">
        <v>18</v>
      </c>
      <c r="H168" s="432">
        <v>4</v>
      </c>
      <c r="I168" s="432">
        <v>1</v>
      </c>
      <c r="J168" s="432">
        <v>20</v>
      </c>
      <c r="K168" s="435">
        <v>422</v>
      </c>
      <c r="L168" s="2"/>
    </row>
    <row r="169" spans="2:12" ht="12" customHeight="1">
      <c r="B169" s="71"/>
      <c r="C169" s="262" t="s">
        <v>37</v>
      </c>
      <c r="D169" s="432">
        <v>547</v>
      </c>
      <c r="E169" s="433">
        <v>45</v>
      </c>
      <c r="F169" s="433">
        <v>26</v>
      </c>
      <c r="G169" s="433">
        <v>18</v>
      </c>
      <c r="H169" s="433">
        <v>4</v>
      </c>
      <c r="I169" s="433">
        <v>2</v>
      </c>
      <c r="J169" s="435">
        <v>22</v>
      </c>
      <c r="K169" s="435">
        <v>425</v>
      </c>
      <c r="L169" s="2"/>
    </row>
    <row r="170" spans="2:12" ht="12" customHeight="1">
      <c r="B170" s="71"/>
      <c r="C170" s="262" t="s">
        <v>39</v>
      </c>
      <c r="D170" s="436">
        <f>D169-D168</f>
        <v>7</v>
      </c>
      <c r="E170" s="436">
        <f t="shared" ref="E170:K170" si="14">E169-E168</f>
        <v>1</v>
      </c>
      <c r="F170" s="436">
        <f t="shared" si="14"/>
        <v>1</v>
      </c>
      <c r="G170" s="419" t="s">
        <v>27</v>
      </c>
      <c r="H170" s="419" t="s">
        <v>27</v>
      </c>
      <c r="I170" s="436">
        <f t="shared" si="14"/>
        <v>1</v>
      </c>
      <c r="J170" s="437">
        <f t="shared" si="14"/>
        <v>2</v>
      </c>
      <c r="K170" s="437">
        <f t="shared" si="14"/>
        <v>3</v>
      </c>
      <c r="L170" s="2"/>
    </row>
    <row r="171" spans="2:12" ht="12" customHeight="1">
      <c r="B171" s="71"/>
      <c r="C171" s="262" t="s">
        <v>40</v>
      </c>
      <c r="D171" s="438">
        <f>D169/D168*100</f>
        <v>101.2962962962963</v>
      </c>
      <c r="E171" s="438">
        <f t="shared" ref="E171:K171" si="15">E169/E168*100</f>
        <v>102.27272727272727</v>
      </c>
      <c r="F171" s="438">
        <f t="shared" si="15"/>
        <v>104</v>
      </c>
      <c r="G171" s="438">
        <f t="shared" si="15"/>
        <v>100</v>
      </c>
      <c r="H171" s="438">
        <f t="shared" si="15"/>
        <v>100</v>
      </c>
      <c r="I171" s="438">
        <f t="shared" si="15"/>
        <v>200</v>
      </c>
      <c r="J171" s="439">
        <f t="shared" si="15"/>
        <v>110.00000000000001</v>
      </c>
      <c r="K171" s="439">
        <f t="shared" si="15"/>
        <v>100.71090047393365</v>
      </c>
      <c r="L171" s="2"/>
    </row>
    <row r="172" spans="2:12" ht="12" customHeight="1">
      <c r="B172" s="71"/>
      <c r="C172" s="262"/>
      <c r="D172" s="432"/>
      <c r="E172" s="432"/>
      <c r="F172" s="432"/>
      <c r="G172" s="432"/>
      <c r="H172" s="432"/>
      <c r="I172" s="432"/>
      <c r="J172" s="432"/>
      <c r="K172" s="435"/>
      <c r="L172" s="2"/>
    </row>
    <row r="173" spans="2:12" ht="12" customHeight="1">
      <c r="B173" s="45" t="s">
        <v>246</v>
      </c>
      <c r="C173" s="262" t="s">
        <v>36</v>
      </c>
      <c r="D173" s="432">
        <v>174</v>
      </c>
      <c r="E173" s="432">
        <v>19</v>
      </c>
      <c r="F173" s="432">
        <v>9</v>
      </c>
      <c r="G173" s="432">
        <v>9</v>
      </c>
      <c r="H173" s="432">
        <v>3</v>
      </c>
      <c r="I173" s="432">
        <v>1</v>
      </c>
      <c r="J173" s="432">
        <v>7</v>
      </c>
      <c r="K173" s="435">
        <v>122</v>
      </c>
      <c r="L173" s="2"/>
    </row>
    <row r="174" spans="2:12" ht="12" customHeight="1">
      <c r="B174" s="188" t="s">
        <v>150</v>
      </c>
      <c r="C174" s="262" t="s">
        <v>37</v>
      </c>
      <c r="D174" s="432">
        <v>170</v>
      </c>
      <c r="E174" s="433">
        <v>21</v>
      </c>
      <c r="F174" s="433">
        <v>11</v>
      </c>
      <c r="G174" s="433">
        <v>9</v>
      </c>
      <c r="H174" s="433">
        <v>3</v>
      </c>
      <c r="I174" s="433">
        <v>1</v>
      </c>
      <c r="J174" s="433">
        <v>9</v>
      </c>
      <c r="K174" s="435">
        <v>114</v>
      </c>
      <c r="L174" s="2"/>
    </row>
    <row r="175" spans="2:12" ht="12" customHeight="1">
      <c r="B175" s="45"/>
      <c r="C175" s="262" t="s">
        <v>39</v>
      </c>
      <c r="D175" s="436">
        <v>-4</v>
      </c>
      <c r="E175" s="436">
        <v>2</v>
      </c>
      <c r="F175" s="436">
        <v>2</v>
      </c>
      <c r="G175" s="419" t="s">
        <v>27</v>
      </c>
      <c r="H175" s="419" t="s">
        <v>27</v>
      </c>
      <c r="I175" s="419" t="s">
        <v>27</v>
      </c>
      <c r="J175" s="436">
        <v>2</v>
      </c>
      <c r="K175" s="437">
        <v>-8</v>
      </c>
      <c r="L175" s="2"/>
    </row>
    <row r="176" spans="2:12" ht="12" customHeight="1">
      <c r="B176" s="45"/>
      <c r="C176" s="262" t="s">
        <v>40</v>
      </c>
      <c r="D176" s="579">
        <v>97.7</v>
      </c>
      <c r="E176" s="580">
        <v>110.5</v>
      </c>
      <c r="F176" s="580">
        <v>122.2</v>
      </c>
      <c r="G176" s="580">
        <v>100</v>
      </c>
      <c r="H176" s="580">
        <v>100</v>
      </c>
      <c r="I176" s="580">
        <v>100</v>
      </c>
      <c r="J176" s="580">
        <v>128.6</v>
      </c>
      <c r="K176" s="580">
        <v>93.4</v>
      </c>
      <c r="L176" s="2"/>
    </row>
    <row r="177" spans="2:12" ht="12" customHeight="1">
      <c r="B177" s="45"/>
      <c r="C177" s="261"/>
      <c r="D177" s="432"/>
      <c r="E177" s="432"/>
      <c r="F177" s="432"/>
      <c r="G177" s="432"/>
      <c r="H177" s="432"/>
      <c r="I177" s="432"/>
      <c r="J177" s="432"/>
      <c r="K177" s="435"/>
      <c r="L177" s="2"/>
    </row>
    <row r="178" spans="2:12" ht="12" customHeight="1">
      <c r="B178" s="42" t="s">
        <v>257</v>
      </c>
      <c r="C178" s="262" t="s">
        <v>36</v>
      </c>
      <c r="D178" s="432">
        <v>6849</v>
      </c>
      <c r="E178" s="432">
        <v>836</v>
      </c>
      <c r="F178" s="432">
        <v>334</v>
      </c>
      <c r="G178" s="432">
        <v>501</v>
      </c>
      <c r="H178" s="432">
        <v>35</v>
      </c>
      <c r="I178" s="432">
        <v>13</v>
      </c>
      <c r="J178" s="435">
        <v>203</v>
      </c>
      <c r="K178" s="435">
        <v>5030</v>
      </c>
      <c r="L178" s="2"/>
    </row>
    <row r="179" spans="2:12" ht="12" customHeight="1">
      <c r="B179" s="71"/>
      <c r="C179" s="262" t="s">
        <v>37</v>
      </c>
      <c r="D179" s="432">
        <v>6793</v>
      </c>
      <c r="E179" s="432">
        <v>862</v>
      </c>
      <c r="F179" s="432">
        <v>361</v>
      </c>
      <c r="G179" s="432">
        <v>500</v>
      </c>
      <c r="H179" s="432">
        <v>35</v>
      </c>
      <c r="I179" s="432">
        <v>19</v>
      </c>
      <c r="J179" s="435">
        <v>205</v>
      </c>
      <c r="K179" s="435">
        <v>4941</v>
      </c>
      <c r="L179" s="2"/>
    </row>
    <row r="180" spans="2:12" ht="12" customHeight="1">
      <c r="B180" s="71"/>
      <c r="C180" s="262" t="s">
        <v>39</v>
      </c>
      <c r="D180" s="436">
        <f>D179-D178</f>
        <v>-56</v>
      </c>
      <c r="E180" s="436">
        <f t="shared" ref="E180:K180" si="16">E179-E178</f>
        <v>26</v>
      </c>
      <c r="F180" s="436">
        <f t="shared" si="16"/>
        <v>27</v>
      </c>
      <c r="G180" s="436">
        <f t="shared" si="16"/>
        <v>-1</v>
      </c>
      <c r="H180" s="419" t="s">
        <v>27</v>
      </c>
      <c r="I180" s="436">
        <f t="shared" si="16"/>
        <v>6</v>
      </c>
      <c r="J180" s="437">
        <f t="shared" si="16"/>
        <v>2</v>
      </c>
      <c r="K180" s="437">
        <f t="shared" si="16"/>
        <v>-89</v>
      </c>
      <c r="L180" s="2"/>
    </row>
    <row r="181" spans="2:12" ht="12" customHeight="1">
      <c r="B181" s="71"/>
      <c r="C181" s="262" t="s">
        <v>40</v>
      </c>
      <c r="D181" s="438">
        <f>D179/D178*100</f>
        <v>99.182362388669873</v>
      </c>
      <c r="E181" s="438">
        <f t="shared" ref="E181:K181" si="17">E179/E178*100</f>
        <v>103.11004784688996</v>
      </c>
      <c r="F181" s="438">
        <f t="shared" si="17"/>
        <v>108.08383233532935</v>
      </c>
      <c r="G181" s="438">
        <f t="shared" si="17"/>
        <v>99.800399201596804</v>
      </c>
      <c r="H181" s="438">
        <f t="shared" si="17"/>
        <v>100</v>
      </c>
      <c r="I181" s="438">
        <f t="shared" si="17"/>
        <v>146.15384615384613</v>
      </c>
      <c r="J181" s="439">
        <f t="shared" si="17"/>
        <v>100.98522167487684</v>
      </c>
      <c r="K181" s="439">
        <f t="shared" si="17"/>
        <v>98.230616302186874</v>
      </c>
      <c r="L181" s="2"/>
    </row>
    <row r="182" spans="2:12" ht="12" customHeight="1">
      <c r="B182" s="71"/>
      <c r="C182" s="262"/>
      <c r="D182" s="432"/>
      <c r="E182" s="432"/>
      <c r="F182" s="432"/>
      <c r="G182" s="432"/>
      <c r="H182" s="432"/>
      <c r="I182" s="432"/>
      <c r="J182" s="435"/>
      <c r="K182" s="435"/>
      <c r="L182" s="2"/>
    </row>
    <row r="183" spans="2:12" ht="12" customHeight="1">
      <c r="B183" s="45" t="s">
        <v>246</v>
      </c>
      <c r="C183" s="262" t="s">
        <v>36</v>
      </c>
      <c r="D183" s="432">
        <v>5705</v>
      </c>
      <c r="E183" s="432">
        <v>739</v>
      </c>
      <c r="F183" s="432">
        <v>286</v>
      </c>
      <c r="G183" s="432">
        <v>452</v>
      </c>
      <c r="H183" s="432">
        <v>20</v>
      </c>
      <c r="I183" s="432">
        <v>12</v>
      </c>
      <c r="J183" s="435">
        <v>147</v>
      </c>
      <c r="K183" s="435">
        <v>4127</v>
      </c>
      <c r="L183" s="2"/>
    </row>
    <row r="184" spans="2:12" ht="12" customHeight="1">
      <c r="B184" s="188" t="s">
        <v>150</v>
      </c>
      <c r="C184" s="262" t="s">
        <v>37</v>
      </c>
      <c r="D184" s="432">
        <v>5635</v>
      </c>
      <c r="E184" s="432">
        <v>766</v>
      </c>
      <c r="F184" s="432">
        <v>312</v>
      </c>
      <c r="G184" s="432">
        <v>453</v>
      </c>
      <c r="H184" s="433">
        <v>20</v>
      </c>
      <c r="I184" s="432">
        <v>17</v>
      </c>
      <c r="J184" s="435">
        <v>148</v>
      </c>
      <c r="K184" s="435">
        <v>4024</v>
      </c>
      <c r="L184" s="2"/>
    </row>
    <row r="185" spans="2:12" ht="12" customHeight="1">
      <c r="B185" s="45"/>
      <c r="C185" s="262" t="s">
        <v>39</v>
      </c>
      <c r="D185" s="436">
        <v>-70</v>
      </c>
      <c r="E185" s="436">
        <v>27</v>
      </c>
      <c r="F185" s="436">
        <v>26</v>
      </c>
      <c r="G185" s="436">
        <v>1</v>
      </c>
      <c r="H185" s="436" t="s">
        <v>27</v>
      </c>
      <c r="I185" s="436">
        <v>5</v>
      </c>
      <c r="J185" s="437">
        <v>1</v>
      </c>
      <c r="K185" s="437">
        <v>-103</v>
      </c>
      <c r="L185" s="2"/>
    </row>
    <row r="186" spans="2:12" ht="12" customHeight="1">
      <c r="B186" s="45"/>
      <c r="C186" s="262" t="s">
        <v>40</v>
      </c>
      <c r="D186" s="120">
        <v>98.8</v>
      </c>
      <c r="E186" s="12">
        <v>103.7</v>
      </c>
      <c r="F186" s="12">
        <v>109.1</v>
      </c>
      <c r="G186" s="12">
        <v>100.2</v>
      </c>
      <c r="H186" s="552">
        <v>100</v>
      </c>
      <c r="I186" s="12">
        <v>141.69999999999999</v>
      </c>
      <c r="J186" s="12">
        <v>100.7</v>
      </c>
      <c r="K186" s="12">
        <v>97.5</v>
      </c>
      <c r="L186" s="2"/>
    </row>
    <row r="187" spans="2:12" ht="12" customHeight="1">
      <c r="B187" s="45"/>
      <c r="C187" s="261"/>
      <c r="D187" s="432"/>
      <c r="E187" s="432"/>
      <c r="F187" s="432"/>
      <c r="G187" s="432"/>
      <c r="H187" s="432"/>
      <c r="I187" s="432"/>
      <c r="J187" s="435"/>
      <c r="K187" s="435"/>
      <c r="L187" s="2"/>
    </row>
    <row r="188" spans="2:12" ht="12" customHeight="1">
      <c r="B188" s="42" t="s">
        <v>258</v>
      </c>
      <c r="C188" s="262" t="s">
        <v>36</v>
      </c>
      <c r="D188" s="432">
        <v>1178</v>
      </c>
      <c r="E188" s="432">
        <v>93</v>
      </c>
      <c r="F188" s="432">
        <v>48</v>
      </c>
      <c r="G188" s="432">
        <v>44</v>
      </c>
      <c r="H188" s="432">
        <v>14</v>
      </c>
      <c r="I188" s="432">
        <v>1</v>
      </c>
      <c r="J188" s="435">
        <v>37</v>
      </c>
      <c r="K188" s="435">
        <v>922</v>
      </c>
      <c r="L188" s="2"/>
    </row>
    <row r="189" spans="2:12" ht="12" customHeight="1">
      <c r="B189" s="45"/>
      <c r="C189" s="262" t="s">
        <v>37</v>
      </c>
      <c r="D189" s="432">
        <v>1169</v>
      </c>
      <c r="E189" s="432">
        <v>95</v>
      </c>
      <c r="F189" s="432">
        <v>48</v>
      </c>
      <c r="G189" s="433">
        <v>46</v>
      </c>
      <c r="H189" s="433">
        <v>14</v>
      </c>
      <c r="I189" s="433">
        <v>1</v>
      </c>
      <c r="J189" s="506">
        <v>39</v>
      </c>
      <c r="K189" s="435">
        <v>908</v>
      </c>
      <c r="L189" s="2"/>
    </row>
    <row r="190" spans="2:12" ht="12" customHeight="1">
      <c r="B190" s="45"/>
      <c r="C190" s="262" t="s">
        <v>39</v>
      </c>
      <c r="D190" s="436">
        <f>D189-D188</f>
        <v>-9</v>
      </c>
      <c r="E190" s="436">
        <f t="shared" ref="E190:K190" si="18">E189-E188</f>
        <v>2</v>
      </c>
      <c r="F190" s="419" t="s">
        <v>27</v>
      </c>
      <c r="G190" s="436">
        <f t="shared" si="18"/>
        <v>2</v>
      </c>
      <c r="H190" s="419" t="s">
        <v>27</v>
      </c>
      <c r="I190" s="419" t="s">
        <v>27</v>
      </c>
      <c r="J190" s="437">
        <f t="shared" si="18"/>
        <v>2</v>
      </c>
      <c r="K190" s="437">
        <f t="shared" si="18"/>
        <v>-14</v>
      </c>
      <c r="L190" s="2"/>
    </row>
    <row r="191" spans="2:12" s="50" customFormat="1" ht="12" customHeight="1">
      <c r="B191" s="45"/>
      <c r="C191" s="262" t="s">
        <v>40</v>
      </c>
      <c r="D191" s="439">
        <f>D189/D188*100</f>
        <v>99.235993208828518</v>
      </c>
      <c r="E191" s="439">
        <f t="shared" ref="E191:K191" si="19">E189/E188*100</f>
        <v>102.15053763440861</v>
      </c>
      <c r="F191" s="439">
        <f t="shared" si="19"/>
        <v>100</v>
      </c>
      <c r="G191" s="439">
        <f t="shared" si="19"/>
        <v>104.54545454545455</v>
      </c>
      <c r="H191" s="439">
        <f t="shared" si="19"/>
        <v>100</v>
      </c>
      <c r="I191" s="439">
        <f t="shared" si="19"/>
        <v>100</v>
      </c>
      <c r="J191" s="439">
        <f t="shared" si="19"/>
        <v>105.40540540540539</v>
      </c>
      <c r="K191" s="439">
        <f t="shared" si="19"/>
        <v>98.481561822125812</v>
      </c>
      <c r="L191" s="38"/>
    </row>
    <row r="192" spans="2:12" s="50" customFormat="1" ht="12" customHeight="1">
      <c r="B192" s="45"/>
      <c r="C192" s="261"/>
      <c r="D192" s="432"/>
      <c r="E192" s="432"/>
      <c r="F192" s="432"/>
      <c r="G192" s="432"/>
      <c r="H192" s="432"/>
      <c r="I192" s="433"/>
      <c r="J192" s="435"/>
      <c r="K192" s="435"/>
      <c r="L192" s="38"/>
    </row>
    <row r="193" spans="2:12" s="50" customFormat="1" ht="12" customHeight="1">
      <c r="B193" s="45" t="s">
        <v>246</v>
      </c>
      <c r="C193" s="262" t="s">
        <v>36</v>
      </c>
      <c r="D193" s="432">
        <v>551</v>
      </c>
      <c r="E193" s="432">
        <v>61</v>
      </c>
      <c r="F193" s="432">
        <v>34</v>
      </c>
      <c r="G193" s="432">
        <v>26</v>
      </c>
      <c r="H193" s="432">
        <v>3</v>
      </c>
      <c r="I193" s="436" t="s">
        <v>27</v>
      </c>
      <c r="J193" s="435">
        <v>16</v>
      </c>
      <c r="K193" s="435">
        <v>401</v>
      </c>
      <c r="L193" s="38"/>
    </row>
    <row r="194" spans="2:12" s="50" customFormat="1" ht="12" customHeight="1">
      <c r="B194" s="188" t="s">
        <v>150</v>
      </c>
      <c r="C194" s="262" t="s">
        <v>37</v>
      </c>
      <c r="D194" s="433">
        <v>554</v>
      </c>
      <c r="E194" s="432">
        <v>62</v>
      </c>
      <c r="F194" s="432">
        <v>34</v>
      </c>
      <c r="G194" s="433">
        <v>27</v>
      </c>
      <c r="H194" s="433">
        <v>3</v>
      </c>
      <c r="I194" s="436" t="s">
        <v>27</v>
      </c>
      <c r="J194" s="506">
        <v>17</v>
      </c>
      <c r="K194" s="435">
        <v>401</v>
      </c>
      <c r="L194" s="38"/>
    </row>
    <row r="195" spans="2:12" ht="12" customHeight="1">
      <c r="B195" s="45"/>
      <c r="C195" s="262" t="s">
        <v>39</v>
      </c>
      <c r="D195" s="436">
        <v>3</v>
      </c>
      <c r="E195" s="436">
        <v>1</v>
      </c>
      <c r="F195" s="436" t="s">
        <v>27</v>
      </c>
      <c r="G195" s="436">
        <v>1</v>
      </c>
      <c r="H195" s="436" t="s">
        <v>27</v>
      </c>
      <c r="I195" s="436" t="s">
        <v>27</v>
      </c>
      <c r="J195" s="437">
        <v>1</v>
      </c>
      <c r="K195" s="437" t="s">
        <v>27</v>
      </c>
      <c r="L195" s="2"/>
    </row>
    <row r="196" spans="2:12" ht="12" customHeight="1">
      <c r="B196" s="45"/>
      <c r="C196" s="262" t="s">
        <v>40</v>
      </c>
      <c r="D196" s="581">
        <v>100.5</v>
      </c>
      <c r="E196" s="552">
        <v>101.6</v>
      </c>
      <c r="F196" s="552">
        <v>100</v>
      </c>
      <c r="G196" s="552">
        <v>103.8</v>
      </c>
      <c r="H196" s="552">
        <v>100</v>
      </c>
      <c r="I196" s="552" t="s">
        <v>41</v>
      </c>
      <c r="J196" s="552">
        <v>106.3</v>
      </c>
      <c r="K196" s="552">
        <v>100</v>
      </c>
      <c r="L196" s="2"/>
    </row>
    <row r="197" spans="2:12" ht="12" customHeight="1">
      <c r="B197" s="45"/>
      <c r="C197" s="261"/>
      <c r="D197" s="432"/>
      <c r="E197" s="432"/>
      <c r="F197" s="432"/>
      <c r="G197" s="432"/>
      <c r="H197" s="432"/>
      <c r="I197" s="432"/>
      <c r="J197" s="435"/>
      <c r="K197" s="435"/>
      <c r="L197" s="2"/>
    </row>
    <row r="198" spans="2:12" ht="12" customHeight="1">
      <c r="B198" s="42" t="s">
        <v>259</v>
      </c>
      <c r="C198" s="262" t="s">
        <v>36</v>
      </c>
      <c r="D198" s="432">
        <v>1337</v>
      </c>
      <c r="E198" s="432">
        <v>97</v>
      </c>
      <c r="F198" s="432">
        <v>46</v>
      </c>
      <c r="G198" s="432">
        <v>50</v>
      </c>
      <c r="H198" s="432">
        <v>4</v>
      </c>
      <c r="I198" s="432">
        <v>2</v>
      </c>
      <c r="J198" s="435">
        <v>40</v>
      </c>
      <c r="K198" s="435">
        <v>925</v>
      </c>
      <c r="L198" s="2"/>
    </row>
    <row r="199" spans="2:12" ht="12" customHeight="1">
      <c r="B199" s="45"/>
      <c r="C199" s="262" t="s">
        <v>37</v>
      </c>
      <c r="D199" s="432">
        <v>1338</v>
      </c>
      <c r="E199" s="432">
        <v>102</v>
      </c>
      <c r="F199" s="432">
        <v>48</v>
      </c>
      <c r="G199" s="432">
        <v>53</v>
      </c>
      <c r="H199" s="433">
        <v>4</v>
      </c>
      <c r="I199" s="433">
        <v>2</v>
      </c>
      <c r="J199" s="435">
        <v>41</v>
      </c>
      <c r="K199" s="435">
        <v>919</v>
      </c>
      <c r="L199" s="2"/>
    </row>
    <row r="200" spans="2:12" ht="12" customHeight="1">
      <c r="B200" s="45"/>
      <c r="C200" s="262" t="s">
        <v>39</v>
      </c>
      <c r="D200" s="436">
        <f>D199-D198</f>
        <v>1</v>
      </c>
      <c r="E200" s="436">
        <f t="shared" ref="E200:K200" si="20">E199-E198</f>
        <v>5</v>
      </c>
      <c r="F200" s="436">
        <f t="shared" si="20"/>
        <v>2</v>
      </c>
      <c r="G200" s="436">
        <f t="shared" si="20"/>
        <v>3</v>
      </c>
      <c r="H200" s="436" t="s">
        <v>27</v>
      </c>
      <c r="I200" s="436" t="s">
        <v>27</v>
      </c>
      <c r="J200" s="437">
        <f t="shared" si="20"/>
        <v>1</v>
      </c>
      <c r="K200" s="437">
        <f t="shared" si="20"/>
        <v>-6</v>
      </c>
      <c r="L200" s="2"/>
    </row>
    <row r="201" spans="2:12" ht="12" customHeight="1">
      <c r="B201" s="45"/>
      <c r="C201" s="262" t="s">
        <v>40</v>
      </c>
      <c r="D201" s="439">
        <f>D199/D198*100</f>
        <v>100.07479431563202</v>
      </c>
      <c r="E201" s="439">
        <f t="shared" ref="E201:K201" si="21">E199/E198*100</f>
        <v>105.15463917525774</v>
      </c>
      <c r="F201" s="439">
        <f t="shared" si="21"/>
        <v>104.34782608695652</v>
      </c>
      <c r="G201" s="439">
        <f t="shared" si="21"/>
        <v>106</v>
      </c>
      <c r="H201" s="439">
        <f t="shared" si="21"/>
        <v>100</v>
      </c>
      <c r="I201" s="439">
        <f t="shared" si="21"/>
        <v>100</v>
      </c>
      <c r="J201" s="439">
        <f t="shared" si="21"/>
        <v>102.49999999999999</v>
      </c>
      <c r="K201" s="439">
        <f t="shared" si="21"/>
        <v>99.35135135135134</v>
      </c>
      <c r="L201" s="2"/>
    </row>
    <row r="202" spans="2:12" ht="12" customHeight="1">
      <c r="B202" s="45"/>
      <c r="C202" s="261"/>
      <c r="D202" s="432"/>
      <c r="E202" s="432"/>
      <c r="F202" s="432"/>
      <c r="G202" s="432"/>
      <c r="H202" s="432"/>
      <c r="I202" s="432"/>
      <c r="J202" s="435"/>
      <c r="K202" s="435"/>
      <c r="L202" s="2"/>
    </row>
    <row r="203" spans="2:12" ht="12" customHeight="1">
      <c r="B203" s="45" t="s">
        <v>246</v>
      </c>
      <c r="C203" s="262" t="s">
        <v>36</v>
      </c>
      <c r="D203" s="432">
        <v>991</v>
      </c>
      <c r="E203" s="432">
        <v>80</v>
      </c>
      <c r="F203" s="432">
        <v>34</v>
      </c>
      <c r="G203" s="432">
        <v>45</v>
      </c>
      <c r="H203" s="432">
        <v>2</v>
      </c>
      <c r="I203" s="432">
        <v>1</v>
      </c>
      <c r="J203" s="435">
        <v>24</v>
      </c>
      <c r="K203" s="435">
        <v>642</v>
      </c>
      <c r="L203" s="2"/>
    </row>
    <row r="204" spans="2:12" ht="12" customHeight="1">
      <c r="B204" s="188" t="s">
        <v>150</v>
      </c>
      <c r="C204" s="262" t="s">
        <v>37</v>
      </c>
      <c r="D204" s="432">
        <v>995</v>
      </c>
      <c r="E204" s="432">
        <v>82</v>
      </c>
      <c r="F204" s="432">
        <v>36</v>
      </c>
      <c r="G204" s="432">
        <v>45</v>
      </c>
      <c r="H204" s="433">
        <v>2</v>
      </c>
      <c r="I204" s="433">
        <v>1</v>
      </c>
      <c r="J204" s="435">
        <v>24</v>
      </c>
      <c r="K204" s="435">
        <v>643</v>
      </c>
      <c r="L204" s="2"/>
    </row>
    <row r="205" spans="2:12" ht="12" customHeight="1">
      <c r="B205" s="45"/>
      <c r="C205" s="262" t="s">
        <v>39</v>
      </c>
      <c r="D205" s="436">
        <v>4</v>
      </c>
      <c r="E205" s="436">
        <v>2</v>
      </c>
      <c r="F205" s="436">
        <v>2</v>
      </c>
      <c r="G205" s="436" t="s">
        <v>27</v>
      </c>
      <c r="H205" s="436" t="s">
        <v>27</v>
      </c>
      <c r="I205" s="436" t="s">
        <v>27</v>
      </c>
      <c r="J205" s="437" t="s">
        <v>27</v>
      </c>
      <c r="K205" s="437">
        <v>1</v>
      </c>
      <c r="L205" s="2"/>
    </row>
    <row r="206" spans="2:12" ht="12" customHeight="1">
      <c r="B206" s="45"/>
      <c r="C206" s="262" t="s">
        <v>40</v>
      </c>
      <c r="D206" s="156">
        <v>100.4</v>
      </c>
      <c r="E206" s="439">
        <v>102.5</v>
      </c>
      <c r="F206" s="439">
        <v>105.9</v>
      </c>
      <c r="G206" s="439">
        <v>100</v>
      </c>
      <c r="H206" s="439">
        <v>100</v>
      </c>
      <c r="I206" s="439">
        <v>100</v>
      </c>
      <c r="J206" s="439">
        <v>100</v>
      </c>
      <c r="K206" s="439">
        <v>100.2</v>
      </c>
      <c r="L206" s="2"/>
    </row>
    <row r="207" spans="2:12" ht="12" customHeight="1">
      <c r="B207" s="275" t="s">
        <v>152</v>
      </c>
      <c r="C207" s="262"/>
      <c r="D207" s="156"/>
      <c r="E207" s="439"/>
      <c r="F207" s="439"/>
      <c r="G207" s="439"/>
      <c r="H207" s="439"/>
      <c r="I207" s="439"/>
      <c r="J207" s="439"/>
      <c r="K207" s="439"/>
      <c r="L207" s="2"/>
    </row>
    <row r="208" spans="2:12" ht="15" customHeight="1">
      <c r="B208" s="276" t="s">
        <v>159</v>
      </c>
      <c r="C208" s="262"/>
      <c r="D208" s="432"/>
      <c r="E208" s="432"/>
      <c r="F208" s="432"/>
      <c r="G208" s="432"/>
      <c r="H208" s="432"/>
      <c r="I208" s="433"/>
      <c r="J208" s="432"/>
      <c r="K208" s="435"/>
      <c r="L208" s="2"/>
    </row>
    <row r="209" spans="2:12" ht="12" customHeight="1">
      <c r="B209" s="42" t="s">
        <v>260</v>
      </c>
      <c r="C209" s="262" t="s">
        <v>36</v>
      </c>
      <c r="D209" s="432">
        <v>242</v>
      </c>
      <c r="E209" s="432">
        <v>13</v>
      </c>
      <c r="F209" s="432">
        <v>8</v>
      </c>
      <c r="G209" s="432">
        <v>4</v>
      </c>
      <c r="H209" s="432">
        <v>4</v>
      </c>
      <c r="I209" s="419" t="s">
        <v>27</v>
      </c>
      <c r="J209" s="432">
        <v>18</v>
      </c>
      <c r="K209" s="435">
        <v>181</v>
      </c>
      <c r="L209" s="2"/>
    </row>
    <row r="210" spans="2:12" ht="12" customHeight="1">
      <c r="B210" s="42"/>
      <c r="C210" s="262" t="s">
        <v>37</v>
      </c>
      <c r="D210" s="432">
        <v>239</v>
      </c>
      <c r="E210" s="432">
        <v>13</v>
      </c>
      <c r="F210" s="432">
        <v>8</v>
      </c>
      <c r="G210" s="433">
        <v>4</v>
      </c>
      <c r="H210" s="433">
        <v>4</v>
      </c>
      <c r="I210" s="419" t="s">
        <v>27</v>
      </c>
      <c r="J210" s="433">
        <v>18</v>
      </c>
      <c r="K210" s="435">
        <v>178</v>
      </c>
      <c r="L210" s="2"/>
    </row>
    <row r="211" spans="2:12" ht="12" customHeight="1">
      <c r="B211" s="42"/>
      <c r="C211" s="262" t="s">
        <v>39</v>
      </c>
      <c r="D211" s="436">
        <v>-3</v>
      </c>
      <c r="E211" s="419" t="s">
        <v>27</v>
      </c>
      <c r="F211" s="419" t="s">
        <v>27</v>
      </c>
      <c r="G211" s="419" t="s">
        <v>27</v>
      </c>
      <c r="H211" s="419" t="s">
        <v>27</v>
      </c>
      <c r="I211" s="419" t="s">
        <v>27</v>
      </c>
      <c r="J211" s="419" t="s">
        <v>27</v>
      </c>
      <c r="K211" s="437">
        <v>-3</v>
      </c>
      <c r="L211" s="2"/>
    </row>
    <row r="212" spans="2:12" ht="12" customHeight="1">
      <c r="B212" s="42"/>
      <c r="C212" s="262" t="s">
        <v>40</v>
      </c>
      <c r="D212" s="581">
        <v>98.8</v>
      </c>
      <c r="E212" s="552">
        <v>100</v>
      </c>
      <c r="F212" s="552">
        <v>100</v>
      </c>
      <c r="G212" s="552">
        <v>100</v>
      </c>
      <c r="H212" s="552">
        <v>100</v>
      </c>
      <c r="I212" s="552" t="s">
        <v>41</v>
      </c>
      <c r="J212" s="552">
        <v>100</v>
      </c>
      <c r="K212" s="552">
        <v>98.3</v>
      </c>
      <c r="L212" s="2"/>
    </row>
    <row r="213" spans="2:12" ht="12" customHeight="1">
      <c r="B213" s="42"/>
      <c r="C213" s="262"/>
      <c r="D213" s="432"/>
      <c r="E213" s="432"/>
      <c r="F213" s="432"/>
      <c r="G213" s="432"/>
      <c r="H213" s="432"/>
      <c r="I213" s="432"/>
      <c r="J213" s="432"/>
      <c r="K213" s="435"/>
      <c r="L213" s="2"/>
    </row>
    <row r="214" spans="2:12" ht="12" customHeight="1">
      <c r="B214" s="42" t="s">
        <v>261</v>
      </c>
      <c r="C214" s="262" t="s">
        <v>36</v>
      </c>
      <c r="D214" s="432">
        <v>515</v>
      </c>
      <c r="E214" s="432">
        <v>39</v>
      </c>
      <c r="F214" s="432">
        <v>20</v>
      </c>
      <c r="G214" s="432">
        <v>18</v>
      </c>
      <c r="H214" s="432">
        <v>5</v>
      </c>
      <c r="I214" s="432">
        <v>1</v>
      </c>
      <c r="J214" s="432">
        <v>19</v>
      </c>
      <c r="K214" s="435">
        <v>403</v>
      </c>
      <c r="L214" s="2"/>
    </row>
    <row r="215" spans="2:12" ht="12" customHeight="1">
      <c r="B215" s="45"/>
      <c r="C215" s="262" t="s">
        <v>37</v>
      </c>
      <c r="D215" s="432">
        <v>514</v>
      </c>
      <c r="E215" s="432">
        <v>41</v>
      </c>
      <c r="F215" s="432">
        <v>22</v>
      </c>
      <c r="G215" s="432">
        <v>18</v>
      </c>
      <c r="H215" s="432">
        <v>5</v>
      </c>
      <c r="I215" s="433">
        <v>1</v>
      </c>
      <c r="J215" s="432">
        <v>20</v>
      </c>
      <c r="K215" s="435">
        <v>399</v>
      </c>
      <c r="L215" s="2"/>
    </row>
    <row r="216" spans="2:12" ht="12" customHeight="1">
      <c r="B216" s="45"/>
      <c r="C216" s="262" t="s">
        <v>39</v>
      </c>
      <c r="D216" s="436">
        <v>-1</v>
      </c>
      <c r="E216" s="436">
        <v>2</v>
      </c>
      <c r="F216" s="436">
        <v>2</v>
      </c>
      <c r="G216" s="419" t="s">
        <v>27</v>
      </c>
      <c r="H216" s="419" t="s">
        <v>27</v>
      </c>
      <c r="I216" s="419" t="s">
        <v>27</v>
      </c>
      <c r="J216" s="436">
        <v>1</v>
      </c>
      <c r="K216" s="437">
        <v>-4</v>
      </c>
      <c r="L216" s="2"/>
    </row>
    <row r="217" spans="2:12" ht="12" customHeight="1">
      <c r="B217" s="45"/>
      <c r="C217" s="262" t="s">
        <v>40</v>
      </c>
      <c r="D217" s="438">
        <v>99.8</v>
      </c>
      <c r="E217" s="438">
        <v>105.1</v>
      </c>
      <c r="F217" s="438">
        <v>110</v>
      </c>
      <c r="G217" s="438">
        <v>100</v>
      </c>
      <c r="H217" s="438">
        <v>100</v>
      </c>
      <c r="I217" s="438">
        <v>100</v>
      </c>
      <c r="J217" s="438">
        <v>105.3</v>
      </c>
      <c r="K217" s="439">
        <v>99</v>
      </c>
      <c r="L217" s="2"/>
    </row>
    <row r="218" spans="2:12" ht="12" customHeight="1">
      <c r="B218" s="45"/>
      <c r="C218" s="262"/>
      <c r="D218" s="432"/>
      <c r="E218" s="432"/>
      <c r="F218" s="432"/>
      <c r="G218" s="432"/>
      <c r="H218" s="432"/>
      <c r="I218" s="433"/>
      <c r="J218" s="432"/>
      <c r="K218" s="435"/>
      <c r="L218" s="2"/>
    </row>
    <row r="219" spans="2:12" ht="12" customHeight="1">
      <c r="B219" s="42" t="s">
        <v>262</v>
      </c>
      <c r="C219" s="262" t="s">
        <v>36</v>
      </c>
      <c r="D219" s="432">
        <v>333</v>
      </c>
      <c r="E219" s="432">
        <v>36</v>
      </c>
      <c r="F219" s="432">
        <v>14</v>
      </c>
      <c r="G219" s="432">
        <v>21</v>
      </c>
      <c r="H219" s="432">
        <v>6</v>
      </c>
      <c r="I219" s="432">
        <v>1</v>
      </c>
      <c r="J219" s="432">
        <v>11</v>
      </c>
      <c r="K219" s="435">
        <v>251</v>
      </c>
      <c r="L219" s="2"/>
    </row>
    <row r="220" spans="2:12" ht="12" customHeight="1">
      <c r="B220" s="71"/>
      <c r="C220" s="262" t="s">
        <v>37</v>
      </c>
      <c r="D220" s="432">
        <v>323</v>
      </c>
      <c r="E220" s="432">
        <v>36</v>
      </c>
      <c r="F220" s="432">
        <v>14</v>
      </c>
      <c r="G220" s="433">
        <v>21</v>
      </c>
      <c r="H220" s="433">
        <v>5</v>
      </c>
      <c r="I220" s="432">
        <v>1</v>
      </c>
      <c r="J220" s="433">
        <v>11</v>
      </c>
      <c r="K220" s="435">
        <v>243</v>
      </c>
      <c r="L220" s="2"/>
    </row>
    <row r="221" spans="2:12" ht="12" customHeight="1">
      <c r="B221" s="71"/>
      <c r="C221" s="262" t="s">
        <v>39</v>
      </c>
      <c r="D221" s="436">
        <v>-10</v>
      </c>
      <c r="E221" s="419" t="s">
        <v>27</v>
      </c>
      <c r="F221" s="419" t="s">
        <v>27</v>
      </c>
      <c r="G221" s="419" t="s">
        <v>27</v>
      </c>
      <c r="H221" s="436">
        <v>-1</v>
      </c>
      <c r="I221" s="419" t="s">
        <v>27</v>
      </c>
      <c r="J221" s="419" t="s">
        <v>27</v>
      </c>
      <c r="K221" s="437">
        <v>-8</v>
      </c>
      <c r="L221" s="2"/>
    </row>
    <row r="222" spans="2:12" ht="12" customHeight="1">
      <c r="B222" s="71"/>
      <c r="C222" s="262" t="s">
        <v>40</v>
      </c>
      <c r="D222" s="438">
        <v>97</v>
      </c>
      <c r="E222" s="438">
        <v>100</v>
      </c>
      <c r="F222" s="438">
        <v>100</v>
      </c>
      <c r="G222" s="438">
        <v>100</v>
      </c>
      <c r="H222" s="438">
        <v>83.3</v>
      </c>
      <c r="I222" s="438">
        <v>100</v>
      </c>
      <c r="J222" s="438">
        <v>100</v>
      </c>
      <c r="K222" s="439">
        <v>96.8</v>
      </c>
      <c r="L222" s="2"/>
    </row>
    <row r="223" spans="2:12" ht="12" customHeight="1">
      <c r="B223" s="71"/>
      <c r="C223" s="262"/>
      <c r="D223" s="432"/>
      <c r="E223" s="432"/>
      <c r="F223" s="432"/>
      <c r="G223" s="432"/>
      <c r="H223" s="432"/>
      <c r="I223" s="433"/>
      <c r="J223" s="432"/>
      <c r="K223" s="435"/>
      <c r="L223" s="2"/>
    </row>
    <row r="224" spans="2:12" ht="12" customHeight="1">
      <c r="B224" s="42" t="s">
        <v>263</v>
      </c>
      <c r="C224" s="262" t="s">
        <v>36</v>
      </c>
      <c r="D224" s="432">
        <v>449</v>
      </c>
      <c r="E224" s="432">
        <v>52</v>
      </c>
      <c r="F224" s="432">
        <v>24</v>
      </c>
      <c r="G224" s="432">
        <v>27</v>
      </c>
      <c r="H224" s="432">
        <v>6</v>
      </c>
      <c r="I224" s="419" t="s">
        <v>27</v>
      </c>
      <c r="J224" s="432">
        <v>12</v>
      </c>
      <c r="K224" s="435">
        <v>324</v>
      </c>
      <c r="L224" s="2"/>
    </row>
    <row r="225" spans="2:12" ht="12" customHeight="1">
      <c r="B225" s="80"/>
      <c r="C225" s="262" t="s">
        <v>37</v>
      </c>
      <c r="D225" s="432">
        <v>437</v>
      </c>
      <c r="E225" s="432">
        <v>54</v>
      </c>
      <c r="F225" s="432">
        <v>26</v>
      </c>
      <c r="G225" s="433">
        <v>27</v>
      </c>
      <c r="H225" s="433">
        <v>5</v>
      </c>
      <c r="I225" s="419" t="s">
        <v>27</v>
      </c>
      <c r="J225" s="432">
        <v>12</v>
      </c>
      <c r="K225" s="435">
        <v>311</v>
      </c>
      <c r="L225" s="2"/>
    </row>
    <row r="226" spans="2:12" ht="12" customHeight="1">
      <c r="B226" s="80"/>
      <c r="C226" s="262" t="s">
        <v>39</v>
      </c>
      <c r="D226" s="436">
        <v>-12</v>
      </c>
      <c r="E226" s="436">
        <v>2</v>
      </c>
      <c r="F226" s="436">
        <v>2</v>
      </c>
      <c r="G226" s="419" t="s">
        <v>27</v>
      </c>
      <c r="H226" s="436">
        <v>-1</v>
      </c>
      <c r="I226" s="419" t="s">
        <v>27</v>
      </c>
      <c r="J226" s="419" t="s">
        <v>27</v>
      </c>
      <c r="K226" s="437">
        <v>-13</v>
      </c>
      <c r="L226" s="2"/>
    </row>
    <row r="227" spans="2:12" ht="12" customHeight="1">
      <c r="B227" s="80"/>
      <c r="C227" s="262" t="s">
        <v>40</v>
      </c>
      <c r="D227" s="439">
        <v>97.3</v>
      </c>
      <c r="E227" s="439">
        <v>103.8</v>
      </c>
      <c r="F227" s="439">
        <v>108.3</v>
      </c>
      <c r="G227" s="439">
        <v>100</v>
      </c>
      <c r="H227" s="439">
        <v>83.3</v>
      </c>
      <c r="I227" s="439" t="s">
        <v>41</v>
      </c>
      <c r="J227" s="439">
        <v>100</v>
      </c>
      <c r="K227" s="439">
        <v>96</v>
      </c>
      <c r="L227" s="2"/>
    </row>
    <row r="228" spans="2:12" ht="12" customHeight="1">
      <c r="B228" s="80"/>
      <c r="C228" s="262"/>
      <c r="D228" s="426"/>
      <c r="E228" s="426"/>
      <c r="F228" s="426"/>
      <c r="G228" s="426"/>
      <c r="H228" s="426"/>
      <c r="I228" s="426"/>
      <c r="J228" s="426"/>
      <c r="K228" s="427"/>
      <c r="L228" s="2"/>
    </row>
    <row r="229" spans="2:12" ht="12" customHeight="1">
      <c r="B229" s="74" t="s">
        <v>165</v>
      </c>
      <c r="C229" s="259" t="s">
        <v>36</v>
      </c>
      <c r="D229" s="426">
        <v>4480</v>
      </c>
      <c r="E229" s="426">
        <v>421</v>
      </c>
      <c r="F229" s="426">
        <v>177</v>
      </c>
      <c r="G229" s="426">
        <v>240</v>
      </c>
      <c r="H229" s="426">
        <v>33</v>
      </c>
      <c r="I229" s="426">
        <v>5</v>
      </c>
      <c r="J229" s="426">
        <v>161</v>
      </c>
      <c r="K229" s="427">
        <v>3098</v>
      </c>
      <c r="L229" s="2"/>
    </row>
    <row r="230" spans="2:12" ht="12" customHeight="1">
      <c r="B230" s="46"/>
      <c r="C230" s="259" t="s">
        <v>37</v>
      </c>
      <c r="D230" s="426">
        <v>4515</v>
      </c>
      <c r="E230" s="426">
        <v>429</v>
      </c>
      <c r="F230" s="426">
        <v>182</v>
      </c>
      <c r="G230" s="426">
        <v>243</v>
      </c>
      <c r="H230" s="518">
        <v>33</v>
      </c>
      <c r="I230" s="426">
        <v>5</v>
      </c>
      <c r="J230" s="426">
        <v>163</v>
      </c>
      <c r="K230" s="427">
        <v>3123</v>
      </c>
      <c r="L230" s="2"/>
    </row>
    <row r="231" spans="2:12" ht="12" customHeight="1">
      <c r="B231" s="46"/>
      <c r="C231" s="259" t="s">
        <v>39</v>
      </c>
      <c r="D231" s="430">
        <v>35</v>
      </c>
      <c r="E231" s="430">
        <v>8</v>
      </c>
      <c r="F231" s="430">
        <v>5</v>
      </c>
      <c r="G231" s="430">
        <v>3</v>
      </c>
      <c r="H231" s="419" t="s">
        <v>27</v>
      </c>
      <c r="I231" s="419" t="s">
        <v>27</v>
      </c>
      <c r="J231" s="430">
        <v>2</v>
      </c>
      <c r="K231" s="431">
        <v>25</v>
      </c>
      <c r="L231" s="2"/>
    </row>
    <row r="232" spans="2:12" ht="12" customHeight="1">
      <c r="B232" s="46"/>
      <c r="C232" s="259" t="s">
        <v>40</v>
      </c>
      <c r="D232" s="429">
        <v>100.8</v>
      </c>
      <c r="E232" s="429">
        <v>101.9</v>
      </c>
      <c r="F232" s="429">
        <v>102.8</v>
      </c>
      <c r="G232" s="429">
        <v>101.3</v>
      </c>
      <c r="H232" s="429">
        <v>100</v>
      </c>
      <c r="I232" s="429">
        <v>100</v>
      </c>
      <c r="J232" s="429">
        <v>101.2</v>
      </c>
      <c r="K232" s="429">
        <v>100.8</v>
      </c>
      <c r="L232" s="2"/>
    </row>
    <row r="233" spans="2:12" ht="12" customHeight="1">
      <c r="B233" s="275" t="s">
        <v>305</v>
      </c>
      <c r="C233" s="262"/>
      <c r="D233" s="439"/>
      <c r="E233" s="439"/>
      <c r="F233" s="439"/>
      <c r="G233" s="439"/>
      <c r="H233" s="439"/>
      <c r="I233" s="439"/>
      <c r="J233" s="439"/>
      <c r="K233" s="439"/>
      <c r="L233" s="2"/>
    </row>
    <row r="234" spans="2:12" ht="15" customHeight="1">
      <c r="B234" s="276" t="s">
        <v>147</v>
      </c>
      <c r="C234" s="262"/>
      <c r="D234" s="432"/>
      <c r="E234" s="432"/>
      <c r="F234" s="432"/>
      <c r="G234" s="432"/>
      <c r="H234" s="432"/>
      <c r="I234" s="432"/>
      <c r="J234" s="432"/>
      <c r="K234" s="435"/>
      <c r="L234" s="2"/>
    </row>
    <row r="235" spans="2:12" ht="12" customHeight="1">
      <c r="B235" s="42" t="s">
        <v>264</v>
      </c>
      <c r="C235" s="262" t="s">
        <v>36</v>
      </c>
      <c r="D235" s="432">
        <v>745</v>
      </c>
      <c r="E235" s="432">
        <v>46</v>
      </c>
      <c r="F235" s="432">
        <v>20</v>
      </c>
      <c r="G235" s="432">
        <v>25</v>
      </c>
      <c r="H235" s="432">
        <v>8</v>
      </c>
      <c r="I235" s="432">
        <v>2</v>
      </c>
      <c r="J235" s="435">
        <v>42</v>
      </c>
      <c r="K235" s="435">
        <v>528</v>
      </c>
      <c r="L235" s="2"/>
    </row>
    <row r="236" spans="2:12" ht="12" customHeight="1">
      <c r="B236" s="46"/>
      <c r="C236" s="262" t="s">
        <v>37</v>
      </c>
      <c r="D236" s="432">
        <v>758</v>
      </c>
      <c r="E236" s="432">
        <v>47</v>
      </c>
      <c r="F236" s="432">
        <v>21</v>
      </c>
      <c r="G236" s="432">
        <v>25</v>
      </c>
      <c r="H236" s="433">
        <v>8</v>
      </c>
      <c r="I236" s="433">
        <v>2</v>
      </c>
      <c r="J236" s="435">
        <v>43</v>
      </c>
      <c r="K236" s="435">
        <v>540</v>
      </c>
      <c r="L236" s="2"/>
    </row>
    <row r="237" spans="2:12" ht="12" customHeight="1">
      <c r="B237" s="46"/>
      <c r="C237" s="262" t="s">
        <v>39</v>
      </c>
      <c r="D237" s="436">
        <f>D236-D235</f>
        <v>13</v>
      </c>
      <c r="E237" s="436">
        <f t="shared" ref="E237:K237" si="22">E236-E235</f>
        <v>1</v>
      </c>
      <c r="F237" s="436">
        <f t="shared" si="22"/>
        <v>1</v>
      </c>
      <c r="G237" s="419" t="s">
        <v>27</v>
      </c>
      <c r="H237" s="419" t="s">
        <v>27</v>
      </c>
      <c r="I237" s="419" t="s">
        <v>27</v>
      </c>
      <c r="J237" s="437">
        <f t="shared" si="22"/>
        <v>1</v>
      </c>
      <c r="K237" s="437">
        <f t="shared" si="22"/>
        <v>12</v>
      </c>
      <c r="L237" s="2"/>
    </row>
    <row r="238" spans="2:12" ht="12" customHeight="1">
      <c r="B238" s="46"/>
      <c r="C238" s="262" t="s">
        <v>40</v>
      </c>
      <c r="D238" s="581">
        <f>D236/D235*100</f>
        <v>101.74496644295301</v>
      </c>
      <c r="E238" s="552">
        <f t="shared" ref="E238:K238" si="23">E236/E235*100</f>
        <v>102.17391304347827</v>
      </c>
      <c r="F238" s="552">
        <f t="shared" si="23"/>
        <v>105</v>
      </c>
      <c r="G238" s="552">
        <f t="shared" si="23"/>
        <v>100</v>
      </c>
      <c r="H238" s="552">
        <f t="shared" si="23"/>
        <v>100</v>
      </c>
      <c r="I238" s="552">
        <f t="shared" si="23"/>
        <v>100</v>
      </c>
      <c r="J238" s="551">
        <f t="shared" si="23"/>
        <v>102.38095238095238</v>
      </c>
      <c r="K238" s="552">
        <f t="shared" si="23"/>
        <v>102.27272727272727</v>
      </c>
      <c r="L238" s="2"/>
    </row>
    <row r="239" spans="2:12" ht="12" customHeight="1">
      <c r="B239" s="46"/>
      <c r="C239" s="262"/>
      <c r="D239" s="432"/>
      <c r="E239" s="432"/>
      <c r="F239" s="432"/>
      <c r="G239" s="432"/>
      <c r="H239" s="432"/>
      <c r="I239" s="433"/>
      <c r="J239" s="435"/>
      <c r="K239" s="435"/>
      <c r="L239" s="2"/>
    </row>
    <row r="240" spans="2:12" ht="12" customHeight="1">
      <c r="B240" s="45" t="s">
        <v>246</v>
      </c>
      <c r="C240" s="262" t="s">
        <v>36</v>
      </c>
      <c r="D240" s="432">
        <v>298</v>
      </c>
      <c r="E240" s="432">
        <v>25</v>
      </c>
      <c r="F240" s="432">
        <v>9</v>
      </c>
      <c r="G240" s="432">
        <v>15</v>
      </c>
      <c r="H240" s="432">
        <v>3</v>
      </c>
      <c r="I240" s="419" t="s">
        <v>27</v>
      </c>
      <c r="J240" s="435">
        <v>8</v>
      </c>
      <c r="K240" s="435">
        <v>166</v>
      </c>
      <c r="L240" s="2"/>
    </row>
    <row r="241" spans="2:12" ht="12" customHeight="1">
      <c r="B241" s="188" t="s">
        <v>150</v>
      </c>
      <c r="C241" s="262" t="s">
        <v>37</v>
      </c>
      <c r="D241" s="432">
        <v>298</v>
      </c>
      <c r="E241" s="432">
        <v>27</v>
      </c>
      <c r="F241" s="432">
        <v>10</v>
      </c>
      <c r="G241" s="432">
        <v>16</v>
      </c>
      <c r="H241" s="433">
        <v>3</v>
      </c>
      <c r="I241" s="419" t="s">
        <v>27</v>
      </c>
      <c r="J241" s="506">
        <v>8</v>
      </c>
      <c r="K241" s="435">
        <v>163</v>
      </c>
      <c r="L241" s="2"/>
    </row>
    <row r="242" spans="2:12" ht="12" customHeight="1">
      <c r="B242" s="46"/>
      <c r="C242" s="262" t="s">
        <v>39</v>
      </c>
      <c r="D242" s="419" t="s">
        <v>27</v>
      </c>
      <c r="E242" s="436">
        <v>2</v>
      </c>
      <c r="F242" s="436">
        <v>1</v>
      </c>
      <c r="G242" s="436">
        <v>1</v>
      </c>
      <c r="H242" s="419" t="s">
        <v>27</v>
      </c>
      <c r="I242" s="419" t="s">
        <v>27</v>
      </c>
      <c r="J242" s="421" t="s">
        <v>27</v>
      </c>
      <c r="K242" s="437">
        <v>-3</v>
      </c>
      <c r="L242" s="2"/>
    </row>
    <row r="243" spans="2:12" ht="12" customHeight="1">
      <c r="B243" s="46"/>
      <c r="C243" s="262" t="s">
        <v>40</v>
      </c>
      <c r="D243" s="581">
        <v>100</v>
      </c>
      <c r="E243" s="552">
        <v>108</v>
      </c>
      <c r="F243" s="552">
        <v>111.1</v>
      </c>
      <c r="G243" s="552">
        <v>106.7</v>
      </c>
      <c r="H243" s="552">
        <v>100</v>
      </c>
      <c r="I243" s="552" t="s">
        <v>41</v>
      </c>
      <c r="J243" s="552">
        <v>100</v>
      </c>
      <c r="K243" s="552">
        <v>98.2</v>
      </c>
      <c r="L243" s="2"/>
    </row>
    <row r="244" spans="2:12" ht="12" customHeight="1">
      <c r="B244" s="46"/>
      <c r="C244" s="262"/>
      <c r="D244" s="432"/>
      <c r="E244" s="432"/>
      <c r="F244" s="432"/>
      <c r="G244" s="432"/>
      <c r="H244" s="432"/>
      <c r="I244" s="432"/>
      <c r="J244" s="435"/>
      <c r="K244" s="435"/>
      <c r="L244" s="2"/>
    </row>
    <row r="245" spans="2:12" ht="12" customHeight="1">
      <c r="B245" s="42" t="s">
        <v>167</v>
      </c>
      <c r="C245" s="262" t="s">
        <v>36</v>
      </c>
      <c r="D245" s="432">
        <v>1102</v>
      </c>
      <c r="E245" s="432">
        <v>107</v>
      </c>
      <c r="F245" s="432">
        <v>55</v>
      </c>
      <c r="G245" s="432">
        <v>51</v>
      </c>
      <c r="H245" s="432">
        <v>8</v>
      </c>
      <c r="I245" s="432">
        <v>1</v>
      </c>
      <c r="J245" s="435">
        <v>40</v>
      </c>
      <c r="K245" s="435">
        <v>808</v>
      </c>
      <c r="L245" s="2"/>
    </row>
    <row r="246" spans="2:12" ht="12" customHeight="1">
      <c r="B246" s="46"/>
      <c r="C246" s="262" t="s">
        <v>37</v>
      </c>
      <c r="D246" s="432">
        <v>1109</v>
      </c>
      <c r="E246" s="432">
        <v>112</v>
      </c>
      <c r="F246" s="432">
        <v>60</v>
      </c>
      <c r="G246" s="432">
        <v>51</v>
      </c>
      <c r="H246" s="432">
        <v>8</v>
      </c>
      <c r="I246" s="433">
        <v>1</v>
      </c>
      <c r="J246" s="435">
        <v>41</v>
      </c>
      <c r="K246" s="435">
        <v>809</v>
      </c>
      <c r="L246" s="2"/>
    </row>
    <row r="247" spans="2:12" ht="12" customHeight="1">
      <c r="B247" s="46"/>
      <c r="C247" s="262" t="s">
        <v>39</v>
      </c>
      <c r="D247" s="436">
        <f>D246-D245</f>
        <v>7</v>
      </c>
      <c r="E247" s="436">
        <f t="shared" ref="E247:K247" si="24">E246-E245</f>
        <v>5</v>
      </c>
      <c r="F247" s="436">
        <f t="shared" si="24"/>
        <v>5</v>
      </c>
      <c r="G247" s="419" t="s">
        <v>27</v>
      </c>
      <c r="H247" s="419" t="s">
        <v>27</v>
      </c>
      <c r="I247" s="419" t="s">
        <v>27</v>
      </c>
      <c r="J247" s="437">
        <f t="shared" si="24"/>
        <v>1</v>
      </c>
      <c r="K247" s="437">
        <f t="shared" si="24"/>
        <v>1</v>
      </c>
      <c r="L247" s="2"/>
    </row>
    <row r="248" spans="2:12" ht="12" customHeight="1">
      <c r="B248" s="46"/>
      <c r="C248" s="262" t="s">
        <v>40</v>
      </c>
      <c r="D248" s="581">
        <f>D246/D245*100</f>
        <v>100.63520871143376</v>
      </c>
      <c r="E248" s="552">
        <f t="shared" ref="E248:K248" si="25">E246/E245*100</f>
        <v>104.67289719626167</v>
      </c>
      <c r="F248" s="552">
        <f t="shared" si="25"/>
        <v>109.09090909090908</v>
      </c>
      <c r="G248" s="552">
        <f t="shared" si="25"/>
        <v>100</v>
      </c>
      <c r="H248" s="552">
        <f t="shared" si="25"/>
        <v>100</v>
      </c>
      <c r="I248" s="552">
        <f t="shared" si="25"/>
        <v>100</v>
      </c>
      <c r="J248" s="551">
        <f t="shared" si="25"/>
        <v>102.49999999999999</v>
      </c>
      <c r="K248" s="552">
        <f t="shared" si="25"/>
        <v>100.12376237623761</v>
      </c>
      <c r="L248" s="2"/>
    </row>
    <row r="249" spans="2:12" ht="12" customHeight="1">
      <c r="B249" s="46"/>
      <c r="C249" s="262"/>
      <c r="D249" s="432"/>
      <c r="E249" s="432"/>
      <c r="F249" s="432"/>
      <c r="G249" s="432"/>
      <c r="H249" s="432"/>
      <c r="I249" s="432"/>
      <c r="J249" s="435"/>
      <c r="K249" s="435"/>
      <c r="L249" s="2"/>
    </row>
    <row r="250" spans="2:12" ht="12" customHeight="1">
      <c r="B250" s="45" t="s">
        <v>246</v>
      </c>
      <c r="C250" s="262" t="s">
        <v>36</v>
      </c>
      <c r="D250" s="432">
        <v>650</v>
      </c>
      <c r="E250" s="432">
        <v>81</v>
      </c>
      <c r="F250" s="432">
        <v>42</v>
      </c>
      <c r="G250" s="432">
        <v>38</v>
      </c>
      <c r="H250" s="432">
        <v>5</v>
      </c>
      <c r="I250" s="432">
        <v>1</v>
      </c>
      <c r="J250" s="435">
        <v>11</v>
      </c>
      <c r="K250" s="435">
        <v>446</v>
      </c>
      <c r="L250" s="2"/>
    </row>
    <row r="251" spans="2:12" ht="12" customHeight="1">
      <c r="B251" s="188" t="s">
        <v>150</v>
      </c>
      <c r="C251" s="262" t="s">
        <v>37</v>
      </c>
      <c r="D251" s="432">
        <v>647</v>
      </c>
      <c r="E251" s="432">
        <v>86</v>
      </c>
      <c r="F251" s="432">
        <v>47</v>
      </c>
      <c r="G251" s="432">
        <v>38</v>
      </c>
      <c r="H251" s="432">
        <v>5</v>
      </c>
      <c r="I251" s="433">
        <v>1</v>
      </c>
      <c r="J251" s="506">
        <v>12</v>
      </c>
      <c r="K251" s="435">
        <v>437</v>
      </c>
      <c r="L251" s="2"/>
    </row>
    <row r="252" spans="2:12" ht="12" customHeight="1">
      <c r="B252" s="46"/>
      <c r="C252" s="262" t="s">
        <v>39</v>
      </c>
      <c r="D252" s="436">
        <v>-3</v>
      </c>
      <c r="E252" s="436">
        <v>5</v>
      </c>
      <c r="F252" s="436">
        <v>5</v>
      </c>
      <c r="G252" s="419" t="s">
        <v>27</v>
      </c>
      <c r="H252" s="419" t="s">
        <v>27</v>
      </c>
      <c r="I252" s="419" t="s">
        <v>27</v>
      </c>
      <c r="J252" s="437">
        <v>1</v>
      </c>
      <c r="K252" s="437">
        <v>-9</v>
      </c>
      <c r="L252" s="2"/>
    </row>
    <row r="253" spans="2:12" ht="12" customHeight="1">
      <c r="B253" s="46"/>
      <c r="C253" s="262" t="s">
        <v>40</v>
      </c>
      <c r="D253" s="581">
        <v>99.5</v>
      </c>
      <c r="E253" s="552">
        <v>106.2</v>
      </c>
      <c r="F253" s="552">
        <v>111.9</v>
      </c>
      <c r="G253" s="552">
        <v>100</v>
      </c>
      <c r="H253" s="552">
        <v>100</v>
      </c>
      <c r="I253" s="552">
        <v>100</v>
      </c>
      <c r="J253" s="552">
        <v>109.1</v>
      </c>
      <c r="K253" s="552">
        <v>98</v>
      </c>
      <c r="L253" s="2"/>
    </row>
    <row r="254" spans="2:12" ht="12" customHeight="1">
      <c r="B254" s="46"/>
      <c r="C254" s="262"/>
      <c r="D254" s="432"/>
      <c r="E254" s="432"/>
      <c r="F254" s="432"/>
      <c r="G254" s="432"/>
      <c r="H254" s="432"/>
      <c r="I254" s="432"/>
      <c r="J254" s="435"/>
      <c r="K254" s="435"/>
      <c r="L254" s="2"/>
    </row>
    <row r="255" spans="2:12" ht="12" customHeight="1">
      <c r="B255" s="42" t="s">
        <v>265</v>
      </c>
      <c r="C255" s="262" t="s">
        <v>36</v>
      </c>
      <c r="D255" s="432">
        <v>2377</v>
      </c>
      <c r="E255" s="432">
        <v>251</v>
      </c>
      <c r="F255" s="432">
        <v>95</v>
      </c>
      <c r="G255" s="432">
        <v>155</v>
      </c>
      <c r="H255" s="432">
        <v>12</v>
      </c>
      <c r="I255" s="432">
        <v>2</v>
      </c>
      <c r="J255" s="435">
        <v>67</v>
      </c>
      <c r="K255" s="435">
        <v>1565</v>
      </c>
      <c r="L255" s="2"/>
    </row>
    <row r="256" spans="2:12" ht="12" customHeight="1">
      <c r="B256" s="46"/>
      <c r="C256" s="262" t="s">
        <v>37</v>
      </c>
      <c r="D256" s="432">
        <v>2390</v>
      </c>
      <c r="E256" s="432">
        <v>254</v>
      </c>
      <c r="F256" s="433">
        <v>96</v>
      </c>
      <c r="G256" s="432">
        <v>157</v>
      </c>
      <c r="H256" s="432">
        <v>12</v>
      </c>
      <c r="I256" s="432">
        <v>2</v>
      </c>
      <c r="J256" s="435">
        <v>67</v>
      </c>
      <c r="K256" s="435">
        <v>1575</v>
      </c>
      <c r="L256" s="2"/>
    </row>
    <row r="257" spans="2:12" ht="12" customHeight="1">
      <c r="B257" s="46"/>
      <c r="C257" s="262" t="s">
        <v>39</v>
      </c>
      <c r="D257" s="436">
        <f>D256-D255</f>
        <v>13</v>
      </c>
      <c r="E257" s="436">
        <f t="shared" ref="E257:K257" si="26">E256-E255</f>
        <v>3</v>
      </c>
      <c r="F257" s="436">
        <f t="shared" si="26"/>
        <v>1</v>
      </c>
      <c r="G257" s="436">
        <f t="shared" si="26"/>
        <v>2</v>
      </c>
      <c r="H257" s="419" t="s">
        <v>27</v>
      </c>
      <c r="I257" s="419" t="s">
        <v>27</v>
      </c>
      <c r="J257" s="421" t="s">
        <v>27</v>
      </c>
      <c r="K257" s="437">
        <f t="shared" si="26"/>
        <v>10</v>
      </c>
      <c r="L257" s="2"/>
    </row>
    <row r="258" spans="2:12" ht="12" customHeight="1">
      <c r="B258" s="46"/>
      <c r="C258" s="262" t="s">
        <v>40</v>
      </c>
      <c r="D258" s="438">
        <f>D256/D255*100</f>
        <v>100.5469078670593</v>
      </c>
      <c r="E258" s="438">
        <f t="shared" ref="E258:K258" si="27">E256/E255*100</f>
        <v>101.19521912350598</v>
      </c>
      <c r="F258" s="438">
        <f t="shared" si="27"/>
        <v>101.05263157894737</v>
      </c>
      <c r="G258" s="438">
        <f t="shared" si="27"/>
        <v>101.29032258064517</v>
      </c>
      <c r="H258" s="438">
        <f t="shared" si="27"/>
        <v>100</v>
      </c>
      <c r="I258" s="438">
        <f t="shared" si="27"/>
        <v>100</v>
      </c>
      <c r="J258" s="439">
        <f t="shared" si="27"/>
        <v>100</v>
      </c>
      <c r="K258" s="439">
        <f t="shared" si="27"/>
        <v>100.63897763578275</v>
      </c>
      <c r="L258" s="2"/>
    </row>
    <row r="259" spans="2:12" ht="12" customHeight="1">
      <c r="B259" s="46"/>
      <c r="C259" s="262"/>
      <c r="D259" s="432"/>
      <c r="E259" s="432"/>
      <c r="F259" s="432"/>
      <c r="G259" s="432"/>
      <c r="H259" s="432"/>
      <c r="I259" s="432"/>
      <c r="J259" s="432"/>
      <c r="K259" s="435"/>
      <c r="L259" s="2"/>
    </row>
    <row r="260" spans="2:12" ht="12" customHeight="1">
      <c r="B260" s="45" t="s">
        <v>246</v>
      </c>
      <c r="C260" s="262" t="s">
        <v>36</v>
      </c>
      <c r="D260" s="432">
        <v>2020</v>
      </c>
      <c r="E260" s="432">
        <v>233</v>
      </c>
      <c r="F260" s="432">
        <v>89</v>
      </c>
      <c r="G260" s="432">
        <v>143</v>
      </c>
      <c r="H260" s="432">
        <v>8</v>
      </c>
      <c r="I260" s="432">
        <v>2</v>
      </c>
      <c r="J260" s="432">
        <v>52</v>
      </c>
      <c r="K260" s="435">
        <v>1272</v>
      </c>
      <c r="L260" s="2"/>
    </row>
    <row r="261" spans="2:12" ht="12" customHeight="1">
      <c r="B261" s="188" t="s">
        <v>150</v>
      </c>
      <c r="C261" s="262" t="s">
        <v>37</v>
      </c>
      <c r="D261" s="432">
        <v>2022</v>
      </c>
      <c r="E261" s="432">
        <v>237</v>
      </c>
      <c r="F261" s="432">
        <v>91</v>
      </c>
      <c r="G261" s="433">
        <v>145</v>
      </c>
      <c r="H261" s="432">
        <v>8</v>
      </c>
      <c r="I261" s="432">
        <v>2</v>
      </c>
      <c r="J261" s="432">
        <v>52</v>
      </c>
      <c r="K261" s="435">
        <v>1269</v>
      </c>
      <c r="L261" s="2"/>
    </row>
    <row r="262" spans="2:12" ht="12" customHeight="1">
      <c r="B262" s="46"/>
      <c r="C262" s="262" t="s">
        <v>39</v>
      </c>
      <c r="D262" s="436">
        <v>2</v>
      </c>
      <c r="E262" s="436">
        <v>4</v>
      </c>
      <c r="F262" s="436">
        <v>2</v>
      </c>
      <c r="G262" s="436">
        <v>2</v>
      </c>
      <c r="H262" s="419" t="s">
        <v>27</v>
      </c>
      <c r="I262" s="419" t="s">
        <v>27</v>
      </c>
      <c r="J262" s="419" t="s">
        <v>27</v>
      </c>
      <c r="K262" s="437">
        <v>-3</v>
      </c>
      <c r="L262" s="2"/>
    </row>
    <row r="263" spans="2:12" ht="12" customHeight="1">
      <c r="B263" s="46"/>
      <c r="C263" s="262" t="s">
        <v>40</v>
      </c>
      <c r="D263" s="581">
        <v>100.1</v>
      </c>
      <c r="E263" s="552">
        <v>101.7</v>
      </c>
      <c r="F263" s="552">
        <v>102.2</v>
      </c>
      <c r="G263" s="552">
        <v>101.4</v>
      </c>
      <c r="H263" s="552">
        <v>100</v>
      </c>
      <c r="I263" s="552">
        <v>100</v>
      </c>
      <c r="J263" s="552">
        <v>100</v>
      </c>
      <c r="K263" s="552">
        <v>99.8</v>
      </c>
      <c r="L263" s="2"/>
    </row>
    <row r="264" spans="2:12" ht="12" customHeight="1">
      <c r="B264" s="275" t="s">
        <v>157</v>
      </c>
      <c r="C264" s="262"/>
      <c r="D264" s="120"/>
      <c r="E264" s="12"/>
      <c r="F264" s="12"/>
      <c r="G264" s="12"/>
      <c r="H264" s="12"/>
      <c r="I264" s="12"/>
      <c r="J264" s="12"/>
      <c r="K264" s="12"/>
      <c r="L264" s="2"/>
    </row>
    <row r="265" spans="2:12" ht="15" customHeight="1">
      <c r="B265" s="276" t="s">
        <v>153</v>
      </c>
      <c r="C265" s="262"/>
      <c r="D265" s="432"/>
      <c r="E265" s="432"/>
      <c r="F265" s="432"/>
      <c r="G265" s="432"/>
      <c r="H265" s="432"/>
      <c r="I265" s="433"/>
      <c r="J265" s="432"/>
      <c r="K265" s="435"/>
      <c r="L265" s="2"/>
    </row>
    <row r="266" spans="2:12" ht="12" customHeight="1">
      <c r="B266" s="42" t="s">
        <v>266</v>
      </c>
      <c r="C266" s="262" t="s">
        <v>36</v>
      </c>
      <c r="D266" s="432">
        <v>256</v>
      </c>
      <c r="E266" s="432">
        <v>17</v>
      </c>
      <c r="F266" s="432">
        <v>7</v>
      </c>
      <c r="G266" s="432">
        <v>9</v>
      </c>
      <c r="H266" s="432">
        <v>5</v>
      </c>
      <c r="I266" s="419" t="s">
        <v>27</v>
      </c>
      <c r="J266" s="432">
        <v>12</v>
      </c>
      <c r="K266" s="435">
        <v>197</v>
      </c>
      <c r="L266" s="2"/>
    </row>
    <row r="267" spans="2:12" ht="12" customHeight="1">
      <c r="B267" s="46"/>
      <c r="C267" s="262" t="s">
        <v>37</v>
      </c>
      <c r="D267" s="432">
        <v>258</v>
      </c>
      <c r="E267" s="432">
        <v>16</v>
      </c>
      <c r="F267" s="433">
        <v>5</v>
      </c>
      <c r="G267" s="432">
        <v>10</v>
      </c>
      <c r="H267" s="433">
        <v>5</v>
      </c>
      <c r="I267" s="419" t="s">
        <v>27</v>
      </c>
      <c r="J267" s="432">
        <v>12</v>
      </c>
      <c r="K267" s="435">
        <v>199</v>
      </c>
      <c r="L267" s="2"/>
    </row>
    <row r="268" spans="2:12" ht="12" customHeight="1">
      <c r="B268" s="46"/>
      <c r="C268" s="262" t="s">
        <v>39</v>
      </c>
      <c r="D268" s="436">
        <v>2</v>
      </c>
      <c r="E268" s="436">
        <v>-1</v>
      </c>
      <c r="F268" s="436">
        <v>-2</v>
      </c>
      <c r="G268" s="436">
        <v>1</v>
      </c>
      <c r="H268" s="419" t="s">
        <v>27</v>
      </c>
      <c r="I268" s="419" t="s">
        <v>27</v>
      </c>
      <c r="J268" s="419" t="s">
        <v>27</v>
      </c>
      <c r="K268" s="437">
        <v>2</v>
      </c>
      <c r="L268" s="2"/>
    </row>
    <row r="269" spans="2:12" ht="12" customHeight="1">
      <c r="B269" s="46"/>
      <c r="C269" s="262" t="s">
        <v>40</v>
      </c>
      <c r="D269" s="581">
        <v>100.8</v>
      </c>
      <c r="E269" s="552">
        <v>94.1</v>
      </c>
      <c r="F269" s="552">
        <v>71.400000000000006</v>
      </c>
      <c r="G269" s="552">
        <v>111.1</v>
      </c>
      <c r="H269" s="552">
        <v>100</v>
      </c>
      <c r="I269" s="552" t="s">
        <v>41</v>
      </c>
      <c r="J269" s="552">
        <v>100</v>
      </c>
      <c r="K269" s="552">
        <v>101</v>
      </c>
      <c r="L269" s="2"/>
    </row>
    <row r="270" spans="2:12" ht="12" customHeight="1">
      <c r="B270" s="46"/>
      <c r="C270" s="262"/>
      <c r="D270" s="426"/>
      <c r="E270" s="426"/>
      <c r="F270" s="426"/>
      <c r="G270" s="426"/>
      <c r="H270" s="426"/>
      <c r="I270" s="426"/>
      <c r="J270" s="426"/>
      <c r="K270" s="427"/>
      <c r="L270" s="2"/>
    </row>
    <row r="271" spans="2:12" ht="12" customHeight="1">
      <c r="B271" s="210" t="s">
        <v>188</v>
      </c>
      <c r="C271" s="259" t="s">
        <v>36</v>
      </c>
      <c r="D271" s="426">
        <v>63418</v>
      </c>
      <c r="E271" s="426">
        <v>9552</v>
      </c>
      <c r="F271" s="426">
        <v>5044</v>
      </c>
      <c r="G271" s="426">
        <v>4470</v>
      </c>
      <c r="H271" s="426">
        <v>261</v>
      </c>
      <c r="I271" s="426">
        <v>153</v>
      </c>
      <c r="J271" s="426">
        <v>1866</v>
      </c>
      <c r="K271" s="427">
        <v>45331</v>
      </c>
      <c r="L271" s="2"/>
    </row>
    <row r="272" spans="2:12" ht="12" customHeight="1">
      <c r="B272" s="81" t="s">
        <v>189</v>
      </c>
      <c r="C272" s="259" t="s">
        <v>37</v>
      </c>
      <c r="D272" s="426">
        <v>63755</v>
      </c>
      <c r="E272" s="426">
        <v>9896</v>
      </c>
      <c r="F272" s="426">
        <v>5377</v>
      </c>
      <c r="G272" s="426">
        <v>4481</v>
      </c>
      <c r="H272" s="426">
        <v>258</v>
      </c>
      <c r="I272" s="426">
        <v>191</v>
      </c>
      <c r="J272" s="426">
        <v>1930</v>
      </c>
      <c r="K272" s="427">
        <v>45192</v>
      </c>
      <c r="L272" s="2"/>
    </row>
    <row r="273" spans="2:12" ht="12" customHeight="1">
      <c r="B273" s="46"/>
      <c r="C273" s="259" t="s">
        <v>39</v>
      </c>
      <c r="D273" s="430">
        <v>337</v>
      </c>
      <c r="E273" s="430">
        <v>344</v>
      </c>
      <c r="F273" s="430">
        <v>333</v>
      </c>
      <c r="G273" s="430">
        <v>11</v>
      </c>
      <c r="H273" s="430">
        <v>-3</v>
      </c>
      <c r="I273" s="430">
        <v>38</v>
      </c>
      <c r="J273" s="430">
        <v>64</v>
      </c>
      <c r="K273" s="431">
        <v>-139</v>
      </c>
      <c r="L273" s="2"/>
    </row>
    <row r="274" spans="2:12" ht="12" customHeight="1">
      <c r="B274" s="46"/>
      <c r="C274" s="259" t="s">
        <v>40</v>
      </c>
      <c r="D274" s="582">
        <v>100.5</v>
      </c>
      <c r="E274" s="326">
        <v>103.6</v>
      </c>
      <c r="F274" s="326">
        <v>106.6</v>
      </c>
      <c r="G274" s="326">
        <v>100.2</v>
      </c>
      <c r="H274" s="326">
        <v>98.9</v>
      </c>
      <c r="I274" s="326">
        <v>124.8</v>
      </c>
      <c r="J274" s="326">
        <v>103.4</v>
      </c>
      <c r="K274" s="326">
        <v>99.7</v>
      </c>
      <c r="L274" s="2"/>
    </row>
    <row r="275" spans="2:12" ht="12" customHeight="1">
      <c r="B275" s="46"/>
      <c r="C275" s="262"/>
      <c r="D275" s="426"/>
      <c r="E275" s="426"/>
      <c r="F275" s="426"/>
      <c r="G275" s="426"/>
      <c r="H275" s="426"/>
      <c r="I275" s="426"/>
      <c r="J275" s="426"/>
      <c r="K275" s="427"/>
      <c r="L275" s="2"/>
    </row>
    <row r="276" spans="2:12" ht="12" customHeight="1">
      <c r="B276" s="71"/>
      <c r="C276" s="262"/>
      <c r="D276" s="426"/>
      <c r="E276" s="426"/>
      <c r="F276" s="426"/>
      <c r="G276" s="426"/>
      <c r="H276" s="426"/>
      <c r="I276" s="426"/>
      <c r="J276" s="426"/>
      <c r="K276" s="427"/>
      <c r="L276" s="2"/>
    </row>
    <row r="277" spans="2:12" ht="12" customHeight="1">
      <c r="B277" s="74" t="s">
        <v>172</v>
      </c>
      <c r="C277" s="259" t="s">
        <v>36</v>
      </c>
      <c r="D277" s="426">
        <v>9081</v>
      </c>
      <c r="E277" s="426">
        <v>1431</v>
      </c>
      <c r="F277" s="426">
        <v>635</v>
      </c>
      <c r="G277" s="518">
        <v>789</v>
      </c>
      <c r="H277" s="426">
        <v>30</v>
      </c>
      <c r="I277" s="426">
        <v>17</v>
      </c>
      <c r="J277" s="426">
        <v>243</v>
      </c>
      <c r="K277" s="427">
        <v>6236</v>
      </c>
      <c r="L277" s="2"/>
    </row>
    <row r="278" spans="2:12" ht="12" customHeight="1">
      <c r="B278" s="80"/>
      <c r="C278" s="259" t="s">
        <v>37</v>
      </c>
      <c r="D278" s="430">
        <v>9103</v>
      </c>
      <c r="E278" s="430">
        <v>1454</v>
      </c>
      <c r="F278" s="430">
        <v>663</v>
      </c>
      <c r="G278" s="430">
        <v>784</v>
      </c>
      <c r="H278" s="430">
        <v>28</v>
      </c>
      <c r="I278" s="430">
        <v>20</v>
      </c>
      <c r="J278" s="430">
        <v>251</v>
      </c>
      <c r="K278" s="431">
        <v>6223</v>
      </c>
      <c r="L278" s="2"/>
    </row>
    <row r="279" spans="2:12" ht="12" customHeight="1">
      <c r="B279" s="80"/>
      <c r="C279" s="259" t="s">
        <v>39</v>
      </c>
      <c r="D279" s="582">
        <v>22</v>
      </c>
      <c r="E279" s="326">
        <v>23</v>
      </c>
      <c r="F279" s="326">
        <v>28</v>
      </c>
      <c r="G279" s="326">
        <v>-5</v>
      </c>
      <c r="H279" s="326">
        <v>-2</v>
      </c>
      <c r="I279" s="326">
        <v>3</v>
      </c>
      <c r="J279" s="326">
        <v>8</v>
      </c>
      <c r="K279" s="326">
        <v>-13</v>
      </c>
      <c r="L279" s="2"/>
    </row>
    <row r="280" spans="2:12" ht="12" customHeight="1">
      <c r="B280" s="80"/>
      <c r="C280" s="259" t="s">
        <v>40</v>
      </c>
      <c r="D280" s="582">
        <v>100.2</v>
      </c>
      <c r="E280" s="326">
        <v>101.6</v>
      </c>
      <c r="F280" s="326">
        <v>104.4</v>
      </c>
      <c r="G280" s="326">
        <v>99.4</v>
      </c>
      <c r="H280" s="326">
        <v>93.3</v>
      </c>
      <c r="I280" s="326">
        <v>117.6</v>
      </c>
      <c r="J280" s="326">
        <v>103.3</v>
      </c>
      <c r="K280" s="326">
        <v>99.8</v>
      </c>
      <c r="L280" s="2"/>
    </row>
    <row r="281" spans="2:12" ht="15" customHeight="1">
      <c r="B281" s="275" t="s">
        <v>144</v>
      </c>
      <c r="C281" s="262"/>
      <c r="D281" s="432"/>
      <c r="E281" s="432"/>
      <c r="F281" s="432"/>
      <c r="G281" s="432"/>
      <c r="H281" s="432"/>
      <c r="I281" s="433"/>
      <c r="J281" s="432"/>
      <c r="K281" s="435"/>
      <c r="L281" s="2"/>
    </row>
    <row r="282" spans="2:12" ht="12" customHeight="1">
      <c r="B282" s="276" t="s">
        <v>145</v>
      </c>
      <c r="C282" s="262"/>
      <c r="D282" s="432"/>
      <c r="E282" s="432"/>
      <c r="F282" s="432"/>
      <c r="G282" s="432"/>
      <c r="H282" s="432"/>
      <c r="I282" s="433"/>
      <c r="J282" s="432"/>
      <c r="K282" s="435"/>
      <c r="L282" s="2"/>
    </row>
    <row r="283" spans="2:12" ht="12" customHeight="1">
      <c r="B283" s="42" t="s">
        <v>269</v>
      </c>
      <c r="C283" s="262" t="s">
        <v>36</v>
      </c>
      <c r="D283" s="432">
        <v>6988</v>
      </c>
      <c r="E283" s="432">
        <v>1223</v>
      </c>
      <c r="F283" s="433">
        <v>524</v>
      </c>
      <c r="G283" s="433">
        <v>698</v>
      </c>
      <c r="H283" s="433">
        <v>18</v>
      </c>
      <c r="I283" s="433">
        <v>13</v>
      </c>
      <c r="J283" s="433">
        <v>135</v>
      </c>
      <c r="K283" s="435">
        <v>4632</v>
      </c>
      <c r="L283" s="2"/>
    </row>
    <row r="284" spans="2:12" ht="12" customHeight="1">
      <c r="B284" s="46"/>
      <c r="C284" s="262" t="s">
        <v>37</v>
      </c>
      <c r="D284" s="436">
        <v>6971</v>
      </c>
      <c r="E284" s="436">
        <v>1234</v>
      </c>
      <c r="F284" s="436">
        <v>541</v>
      </c>
      <c r="G284" s="436">
        <v>692</v>
      </c>
      <c r="H284" s="436">
        <v>16</v>
      </c>
      <c r="I284" s="436">
        <v>14</v>
      </c>
      <c r="J284" s="436">
        <v>143</v>
      </c>
      <c r="K284" s="437">
        <v>4594</v>
      </c>
      <c r="L284" s="2"/>
    </row>
    <row r="285" spans="2:12" ht="12" customHeight="1">
      <c r="B285" s="46"/>
      <c r="C285" s="262" t="s">
        <v>39</v>
      </c>
      <c r="D285" s="120">
        <v>-17</v>
      </c>
      <c r="E285" s="12">
        <v>11</v>
      </c>
      <c r="F285" s="12">
        <v>17</v>
      </c>
      <c r="G285" s="12">
        <v>-6</v>
      </c>
      <c r="H285" s="12">
        <v>-2</v>
      </c>
      <c r="I285" s="12">
        <v>1</v>
      </c>
      <c r="J285" s="12">
        <v>8</v>
      </c>
      <c r="K285" s="12">
        <v>-38</v>
      </c>
      <c r="L285" s="2"/>
    </row>
    <row r="286" spans="2:12" ht="12" customHeight="1">
      <c r="B286" s="46"/>
      <c r="C286" s="262" t="s">
        <v>40</v>
      </c>
      <c r="D286" s="432">
        <v>99.8</v>
      </c>
      <c r="E286" s="432">
        <v>100.9</v>
      </c>
      <c r="F286" s="432">
        <v>103.2</v>
      </c>
      <c r="G286" s="432">
        <v>99.1</v>
      </c>
      <c r="H286" s="432">
        <v>88.9</v>
      </c>
      <c r="I286" s="433">
        <v>107.7</v>
      </c>
      <c r="J286" s="432">
        <v>105.9</v>
      </c>
      <c r="K286" s="435">
        <v>99.2</v>
      </c>
      <c r="L286" s="2"/>
    </row>
    <row r="287" spans="2:12" ht="12" customHeight="1">
      <c r="B287" s="275" t="s">
        <v>152</v>
      </c>
      <c r="C287" s="262"/>
      <c r="D287" s="432"/>
      <c r="E287" s="432"/>
      <c r="F287" s="432"/>
      <c r="G287" s="432"/>
      <c r="H287" s="432"/>
      <c r="I287" s="433"/>
      <c r="J287" s="432"/>
      <c r="K287" s="435"/>
      <c r="L287" s="2"/>
    </row>
    <row r="288" spans="2:12" ht="12" customHeight="1">
      <c r="B288" s="276" t="s">
        <v>159</v>
      </c>
      <c r="C288" s="262"/>
      <c r="D288" s="433"/>
      <c r="E288" s="432"/>
      <c r="F288" s="433"/>
      <c r="G288" s="432"/>
      <c r="H288" s="433"/>
      <c r="I288" s="433"/>
      <c r="J288" s="433"/>
      <c r="K288" s="506"/>
      <c r="L288" s="2"/>
    </row>
    <row r="289" spans="2:12" ht="12" customHeight="1">
      <c r="B289" s="42" t="s">
        <v>270</v>
      </c>
      <c r="C289" s="262" t="s">
        <v>36</v>
      </c>
      <c r="D289" s="436">
        <v>498</v>
      </c>
      <c r="E289" s="436">
        <v>58</v>
      </c>
      <c r="F289" s="436">
        <v>34</v>
      </c>
      <c r="G289" s="436">
        <v>23</v>
      </c>
      <c r="H289" s="436">
        <v>2</v>
      </c>
      <c r="I289" s="436">
        <v>2</v>
      </c>
      <c r="J289" s="436">
        <v>23</v>
      </c>
      <c r="K289" s="437">
        <v>386</v>
      </c>
      <c r="L289" s="2"/>
    </row>
    <row r="290" spans="2:12" ht="12" customHeight="1">
      <c r="B290" s="188"/>
      <c r="C290" s="262" t="s">
        <v>37</v>
      </c>
      <c r="D290" s="437">
        <v>500</v>
      </c>
      <c r="E290" s="437">
        <v>59</v>
      </c>
      <c r="F290" s="437">
        <v>36</v>
      </c>
      <c r="G290" s="437">
        <v>22</v>
      </c>
      <c r="H290" s="437">
        <v>2</v>
      </c>
      <c r="I290" s="437">
        <v>2</v>
      </c>
      <c r="J290" s="437">
        <v>24</v>
      </c>
      <c r="K290" s="437">
        <v>386</v>
      </c>
      <c r="L290" s="2"/>
    </row>
    <row r="291" spans="2:12" ht="12" customHeight="1">
      <c r="B291" s="46"/>
      <c r="C291" s="262" t="s">
        <v>39</v>
      </c>
      <c r="D291" s="432">
        <v>2</v>
      </c>
      <c r="E291" s="432">
        <v>1</v>
      </c>
      <c r="F291" s="432">
        <v>2</v>
      </c>
      <c r="G291" s="432">
        <v>-1</v>
      </c>
      <c r="H291" s="419" t="s">
        <v>27</v>
      </c>
      <c r="I291" s="419" t="s">
        <v>27</v>
      </c>
      <c r="J291" s="435">
        <v>1</v>
      </c>
      <c r="K291" s="421" t="s">
        <v>27</v>
      </c>
      <c r="L291" s="2"/>
    </row>
    <row r="292" spans="2:12" ht="12" customHeight="1">
      <c r="B292" s="46"/>
      <c r="C292" s="262" t="s">
        <v>40</v>
      </c>
      <c r="D292" s="438">
        <v>100.4</v>
      </c>
      <c r="E292" s="438">
        <v>101.7</v>
      </c>
      <c r="F292" s="438">
        <v>105.9</v>
      </c>
      <c r="G292" s="438">
        <v>95.7</v>
      </c>
      <c r="H292" s="438">
        <v>100</v>
      </c>
      <c r="I292" s="438">
        <v>100</v>
      </c>
      <c r="J292" s="438">
        <v>104.3</v>
      </c>
      <c r="K292" s="439">
        <v>100</v>
      </c>
      <c r="L292" s="2"/>
    </row>
    <row r="293" spans="2:12" ht="12" customHeight="1">
      <c r="B293" s="46"/>
      <c r="C293" s="262"/>
      <c r="D293" s="432"/>
      <c r="E293" s="432"/>
      <c r="F293" s="432"/>
      <c r="G293" s="432"/>
      <c r="H293" s="432"/>
      <c r="I293" s="432"/>
      <c r="J293" s="433"/>
      <c r="K293" s="435"/>
      <c r="L293" s="2"/>
    </row>
    <row r="294" spans="2:12" ht="12" customHeight="1">
      <c r="B294" s="42" t="s">
        <v>271</v>
      </c>
      <c r="C294" s="262" t="s">
        <v>36</v>
      </c>
      <c r="D294" s="436">
        <v>334</v>
      </c>
      <c r="E294" s="436">
        <v>34</v>
      </c>
      <c r="F294" s="436">
        <v>20</v>
      </c>
      <c r="G294" s="436">
        <v>13</v>
      </c>
      <c r="H294" s="436">
        <v>3</v>
      </c>
      <c r="I294" s="436">
        <v>1</v>
      </c>
      <c r="J294" s="436">
        <v>17</v>
      </c>
      <c r="K294" s="437">
        <v>260</v>
      </c>
      <c r="L294" s="2"/>
    </row>
    <row r="295" spans="2:12" ht="12" customHeight="1">
      <c r="B295" s="46"/>
      <c r="C295" s="262" t="s">
        <v>37</v>
      </c>
      <c r="D295" s="436">
        <v>334</v>
      </c>
      <c r="E295" s="436">
        <v>33</v>
      </c>
      <c r="F295" s="436">
        <v>20</v>
      </c>
      <c r="G295" s="436">
        <v>12</v>
      </c>
      <c r="H295" s="436">
        <v>3</v>
      </c>
      <c r="I295" s="436">
        <v>1</v>
      </c>
      <c r="J295" s="436">
        <v>16</v>
      </c>
      <c r="K295" s="437">
        <v>262</v>
      </c>
      <c r="L295" s="2"/>
    </row>
    <row r="296" spans="2:12" ht="12" customHeight="1">
      <c r="B296" s="46"/>
      <c r="C296" s="262" t="s">
        <v>39</v>
      </c>
      <c r="D296" s="419" t="s">
        <v>27</v>
      </c>
      <c r="E296" s="432">
        <v>-1</v>
      </c>
      <c r="F296" s="419" t="s">
        <v>27</v>
      </c>
      <c r="G296" s="432">
        <v>-1</v>
      </c>
      <c r="H296" s="419" t="s">
        <v>27</v>
      </c>
      <c r="I296" s="419" t="s">
        <v>27</v>
      </c>
      <c r="J296" s="432">
        <v>-1</v>
      </c>
      <c r="K296" s="435">
        <v>2</v>
      </c>
      <c r="L296" s="2"/>
    </row>
    <row r="297" spans="2:12" ht="12" customHeight="1">
      <c r="B297" s="46"/>
      <c r="C297" s="262" t="s">
        <v>40</v>
      </c>
      <c r="D297" s="438">
        <v>100</v>
      </c>
      <c r="E297" s="438">
        <v>97.1</v>
      </c>
      <c r="F297" s="438">
        <v>100</v>
      </c>
      <c r="G297" s="438">
        <v>92.3</v>
      </c>
      <c r="H297" s="438">
        <v>100</v>
      </c>
      <c r="I297" s="438">
        <v>100</v>
      </c>
      <c r="J297" s="438">
        <v>94.1</v>
      </c>
      <c r="K297" s="439">
        <v>100.8</v>
      </c>
      <c r="L297" s="2"/>
    </row>
    <row r="298" spans="2:12" ht="12" customHeight="1">
      <c r="B298" s="46"/>
      <c r="C298" s="262"/>
      <c r="D298" s="432"/>
      <c r="E298" s="432"/>
      <c r="F298" s="432"/>
      <c r="G298" s="432"/>
      <c r="H298" s="432"/>
      <c r="I298" s="432"/>
      <c r="J298" s="433"/>
      <c r="K298" s="435"/>
      <c r="L298" s="2"/>
    </row>
    <row r="299" spans="2:12" ht="12" customHeight="1">
      <c r="B299" s="42" t="s">
        <v>272</v>
      </c>
      <c r="C299" s="262" t="s">
        <v>36</v>
      </c>
      <c r="D299" s="436">
        <v>451</v>
      </c>
      <c r="E299" s="436">
        <v>32</v>
      </c>
      <c r="F299" s="436">
        <v>13</v>
      </c>
      <c r="G299" s="436">
        <v>18</v>
      </c>
      <c r="H299" s="436">
        <v>3</v>
      </c>
      <c r="I299" s="419" t="s">
        <v>27</v>
      </c>
      <c r="J299" s="436">
        <v>30</v>
      </c>
      <c r="K299" s="437">
        <v>336</v>
      </c>
      <c r="L299" s="2"/>
    </row>
    <row r="300" spans="2:12" ht="12" customHeight="1">
      <c r="B300" s="188"/>
      <c r="C300" s="262" t="s">
        <v>37</v>
      </c>
      <c r="D300" s="437">
        <v>457</v>
      </c>
      <c r="E300" s="437">
        <v>40</v>
      </c>
      <c r="F300" s="437">
        <v>18</v>
      </c>
      <c r="G300" s="437">
        <v>21</v>
      </c>
      <c r="H300" s="437">
        <v>3</v>
      </c>
      <c r="I300" s="437">
        <v>1</v>
      </c>
      <c r="J300" s="437">
        <v>29</v>
      </c>
      <c r="K300" s="437">
        <v>334</v>
      </c>
      <c r="L300" s="2"/>
    </row>
    <row r="301" spans="2:12" ht="12" customHeight="1">
      <c r="B301" s="46"/>
      <c r="C301" s="262" t="s">
        <v>39</v>
      </c>
      <c r="D301" s="432">
        <v>6</v>
      </c>
      <c r="E301" s="432">
        <v>8</v>
      </c>
      <c r="F301" s="432">
        <v>5</v>
      </c>
      <c r="G301" s="432">
        <v>3</v>
      </c>
      <c r="H301" s="419" t="s">
        <v>27</v>
      </c>
      <c r="I301" s="433">
        <v>1</v>
      </c>
      <c r="J301" s="432">
        <v>-1</v>
      </c>
      <c r="K301" s="435">
        <v>-2</v>
      </c>
      <c r="L301" s="2"/>
    </row>
    <row r="302" spans="2:12" ht="12" customHeight="1">
      <c r="B302" s="46"/>
      <c r="C302" s="262" t="s">
        <v>40</v>
      </c>
      <c r="D302" s="438">
        <v>101.3</v>
      </c>
      <c r="E302" s="438">
        <v>125</v>
      </c>
      <c r="F302" s="438">
        <v>138.5</v>
      </c>
      <c r="G302" s="438">
        <v>116.7</v>
      </c>
      <c r="H302" s="438">
        <v>100</v>
      </c>
      <c r="I302" s="584" t="s">
        <v>41</v>
      </c>
      <c r="J302" s="438">
        <v>96.7</v>
      </c>
      <c r="K302" s="439">
        <v>99.4</v>
      </c>
      <c r="L302" s="2"/>
    </row>
    <row r="303" spans="2:12" ht="12" customHeight="1">
      <c r="B303" s="46"/>
      <c r="C303" s="262"/>
      <c r="D303" s="432"/>
      <c r="E303" s="432"/>
      <c r="F303" s="432"/>
      <c r="G303" s="433"/>
      <c r="H303" s="433"/>
      <c r="I303" s="433"/>
      <c r="J303" s="433"/>
      <c r="K303" s="435"/>
      <c r="L303" s="2"/>
    </row>
    <row r="304" spans="2:12" ht="12" customHeight="1">
      <c r="B304" s="42" t="s">
        <v>273</v>
      </c>
      <c r="C304" s="262" t="s">
        <v>36</v>
      </c>
      <c r="D304" s="436">
        <v>207</v>
      </c>
      <c r="E304" s="436">
        <v>17</v>
      </c>
      <c r="F304" s="436">
        <v>8</v>
      </c>
      <c r="G304" s="436">
        <v>7</v>
      </c>
      <c r="H304" s="436">
        <v>1</v>
      </c>
      <c r="I304" s="436">
        <v>1</v>
      </c>
      <c r="J304" s="436">
        <v>13</v>
      </c>
      <c r="K304" s="437">
        <v>151</v>
      </c>
      <c r="L304" s="2"/>
    </row>
    <row r="305" spans="2:12" ht="12" customHeight="1">
      <c r="B305" s="46"/>
      <c r="C305" s="262" t="s">
        <v>37</v>
      </c>
      <c r="D305" s="583">
        <v>215</v>
      </c>
      <c r="E305" s="437">
        <v>19</v>
      </c>
      <c r="F305" s="437">
        <v>10</v>
      </c>
      <c r="G305" s="437">
        <v>7</v>
      </c>
      <c r="H305" s="437">
        <v>1</v>
      </c>
      <c r="I305" s="437">
        <v>1</v>
      </c>
      <c r="J305" s="437">
        <v>14</v>
      </c>
      <c r="K305" s="437">
        <v>156</v>
      </c>
      <c r="L305" s="2"/>
    </row>
    <row r="306" spans="2:12" ht="12" customHeight="1">
      <c r="B306" s="46"/>
      <c r="C306" s="262" t="s">
        <v>39</v>
      </c>
      <c r="D306" s="432">
        <v>8</v>
      </c>
      <c r="E306" s="432">
        <v>2</v>
      </c>
      <c r="F306" s="432">
        <v>2</v>
      </c>
      <c r="G306" s="419" t="s">
        <v>27</v>
      </c>
      <c r="H306" s="419" t="s">
        <v>27</v>
      </c>
      <c r="I306" s="419" t="s">
        <v>27</v>
      </c>
      <c r="J306" s="432">
        <v>1</v>
      </c>
      <c r="K306" s="435">
        <v>5</v>
      </c>
      <c r="L306" s="2"/>
    </row>
    <row r="307" spans="2:12" ht="12" customHeight="1">
      <c r="B307" s="46"/>
      <c r="C307" s="262" t="s">
        <v>40</v>
      </c>
      <c r="D307" s="438">
        <v>103.9</v>
      </c>
      <c r="E307" s="438">
        <v>111.8</v>
      </c>
      <c r="F307" s="438">
        <v>125</v>
      </c>
      <c r="G307" s="438">
        <v>100</v>
      </c>
      <c r="H307" s="438">
        <v>100</v>
      </c>
      <c r="I307" s="584">
        <v>100</v>
      </c>
      <c r="J307" s="438">
        <v>107.7</v>
      </c>
      <c r="K307" s="439">
        <v>103.3</v>
      </c>
      <c r="L307" s="2"/>
    </row>
    <row r="308" spans="2:12" ht="12" customHeight="1">
      <c r="B308" s="46"/>
      <c r="C308" s="262"/>
      <c r="D308" s="432"/>
      <c r="E308" s="432"/>
      <c r="F308" s="432"/>
      <c r="G308" s="433"/>
      <c r="H308" s="433"/>
      <c r="I308" s="433"/>
      <c r="J308" s="433"/>
      <c r="K308" s="435"/>
      <c r="L308" s="2"/>
    </row>
    <row r="309" spans="2:12" ht="12" customHeight="1">
      <c r="B309" s="42" t="s">
        <v>274</v>
      </c>
      <c r="C309" s="262" t="s">
        <v>36</v>
      </c>
      <c r="D309" s="436">
        <v>603</v>
      </c>
      <c r="E309" s="436">
        <v>67</v>
      </c>
      <c r="F309" s="436">
        <v>36</v>
      </c>
      <c r="G309" s="436">
        <v>30</v>
      </c>
      <c r="H309" s="436">
        <v>3</v>
      </c>
      <c r="I309" s="419" t="s">
        <v>27</v>
      </c>
      <c r="J309" s="436">
        <v>25</v>
      </c>
      <c r="K309" s="437">
        <v>471</v>
      </c>
      <c r="L309" s="2"/>
    </row>
    <row r="310" spans="2:12" ht="12" customHeight="1">
      <c r="B310" s="188"/>
      <c r="C310" s="262" t="s">
        <v>37</v>
      </c>
      <c r="D310" s="583">
        <v>626</v>
      </c>
      <c r="E310" s="437">
        <v>69</v>
      </c>
      <c r="F310" s="437">
        <v>38</v>
      </c>
      <c r="G310" s="437">
        <v>30</v>
      </c>
      <c r="H310" s="437">
        <v>3</v>
      </c>
      <c r="I310" s="437">
        <v>1</v>
      </c>
      <c r="J310" s="437">
        <v>25</v>
      </c>
      <c r="K310" s="437">
        <v>491</v>
      </c>
      <c r="L310" s="2"/>
    </row>
    <row r="311" spans="2:12" ht="12" customHeight="1">
      <c r="B311" s="46"/>
      <c r="C311" s="262" t="s">
        <v>39</v>
      </c>
      <c r="D311" s="583">
        <v>23</v>
      </c>
      <c r="E311" s="437">
        <v>2</v>
      </c>
      <c r="F311" s="437">
        <v>2</v>
      </c>
      <c r="G311" s="419" t="s">
        <v>27</v>
      </c>
      <c r="H311" s="419" t="s">
        <v>27</v>
      </c>
      <c r="I311" s="437">
        <v>1</v>
      </c>
      <c r="J311" s="437" t="s">
        <v>27</v>
      </c>
      <c r="K311" s="437">
        <v>20</v>
      </c>
      <c r="L311" s="2"/>
    </row>
    <row r="312" spans="2:12" ht="15" customHeight="1">
      <c r="B312" s="46"/>
      <c r="C312" s="262" t="s">
        <v>40</v>
      </c>
      <c r="D312" s="438">
        <v>103.8</v>
      </c>
      <c r="E312" s="438">
        <v>103</v>
      </c>
      <c r="F312" s="438">
        <v>105.6</v>
      </c>
      <c r="G312" s="438">
        <v>100</v>
      </c>
      <c r="H312" s="438">
        <v>100</v>
      </c>
      <c r="I312" s="584" t="s">
        <v>41</v>
      </c>
      <c r="J312" s="438">
        <v>100</v>
      </c>
      <c r="K312" s="439">
        <v>104.2</v>
      </c>
      <c r="L312" s="2"/>
    </row>
    <row r="313" spans="2:12" ht="12" customHeight="1">
      <c r="B313" s="46"/>
      <c r="C313" s="262"/>
      <c r="D313" s="432"/>
      <c r="E313" s="432"/>
      <c r="F313" s="432"/>
      <c r="G313" s="432"/>
      <c r="H313" s="432"/>
      <c r="I313" s="433"/>
      <c r="J313" s="432"/>
      <c r="K313" s="435"/>
      <c r="L313" s="2"/>
    </row>
    <row r="314" spans="2:12" ht="12" customHeight="1">
      <c r="B314" s="74" t="s">
        <v>245</v>
      </c>
      <c r="C314" s="259" t="s">
        <v>36</v>
      </c>
      <c r="D314" s="426">
        <v>6259</v>
      </c>
      <c r="E314" s="426">
        <v>602</v>
      </c>
      <c r="F314" s="426">
        <v>267</v>
      </c>
      <c r="G314" s="426">
        <v>331</v>
      </c>
      <c r="H314" s="426">
        <v>52</v>
      </c>
      <c r="I314" s="518">
        <v>5</v>
      </c>
      <c r="J314" s="426">
        <v>189</v>
      </c>
      <c r="K314" s="427">
        <v>4548</v>
      </c>
      <c r="L314" s="2"/>
    </row>
    <row r="315" spans="2:12" ht="12" customHeight="1">
      <c r="B315" s="189"/>
      <c r="C315" s="259" t="s">
        <v>37</v>
      </c>
      <c r="D315" s="430">
        <v>6274</v>
      </c>
      <c r="E315" s="430">
        <v>613</v>
      </c>
      <c r="F315" s="430">
        <v>276</v>
      </c>
      <c r="G315" s="430">
        <v>333</v>
      </c>
      <c r="H315" s="430">
        <v>52</v>
      </c>
      <c r="I315" s="430">
        <v>7</v>
      </c>
      <c r="J315" s="430">
        <v>198</v>
      </c>
      <c r="K315" s="431">
        <v>4539</v>
      </c>
      <c r="L315" s="2"/>
    </row>
    <row r="316" spans="2:12" ht="12" customHeight="1">
      <c r="B316" s="42"/>
      <c r="C316" s="259" t="s">
        <v>39</v>
      </c>
      <c r="D316" s="430">
        <v>15</v>
      </c>
      <c r="E316" s="430">
        <v>11</v>
      </c>
      <c r="F316" s="430">
        <v>9</v>
      </c>
      <c r="G316" s="430">
        <v>2</v>
      </c>
      <c r="H316" s="430" t="s">
        <v>27</v>
      </c>
      <c r="I316" s="430">
        <v>2</v>
      </c>
      <c r="J316" s="430">
        <v>9</v>
      </c>
      <c r="K316" s="431">
        <v>-9</v>
      </c>
      <c r="L316" s="2"/>
    </row>
    <row r="317" spans="2:12" ht="12" customHeight="1">
      <c r="B317" s="42"/>
      <c r="C317" s="259" t="s">
        <v>40</v>
      </c>
      <c r="D317" s="428">
        <v>100.2</v>
      </c>
      <c r="E317" s="428">
        <v>101.8</v>
      </c>
      <c r="F317" s="428">
        <v>103.4</v>
      </c>
      <c r="G317" s="428">
        <v>100.6</v>
      </c>
      <c r="H317" s="428">
        <v>100</v>
      </c>
      <c r="I317" s="428">
        <v>140</v>
      </c>
      <c r="J317" s="428">
        <v>104.8</v>
      </c>
      <c r="K317" s="429">
        <v>99.8</v>
      </c>
      <c r="L317" s="2"/>
    </row>
    <row r="318" spans="2:12" ht="12" customHeight="1">
      <c r="B318" s="275" t="s">
        <v>146</v>
      </c>
      <c r="C318" s="262"/>
      <c r="D318" s="426"/>
      <c r="E318" s="426"/>
      <c r="F318" s="426"/>
      <c r="G318" s="426"/>
      <c r="H318" s="426"/>
      <c r="I318" s="426"/>
      <c r="J318" s="426"/>
      <c r="K318" s="427"/>
      <c r="L318" s="2"/>
    </row>
    <row r="319" spans="2:12" ht="12" customHeight="1">
      <c r="B319" s="276" t="s">
        <v>147</v>
      </c>
      <c r="C319" s="262"/>
      <c r="D319" s="426"/>
      <c r="E319" s="426"/>
      <c r="F319" s="426"/>
      <c r="G319" s="426"/>
      <c r="H319" s="426"/>
      <c r="I319" s="426"/>
      <c r="J319" s="426"/>
      <c r="K319" s="427"/>
      <c r="L319" s="2"/>
    </row>
    <row r="320" spans="2:12" ht="12" customHeight="1">
      <c r="B320" s="42" t="s">
        <v>155</v>
      </c>
      <c r="C320" s="262" t="s">
        <v>36</v>
      </c>
      <c r="D320" s="436">
        <v>790</v>
      </c>
      <c r="E320" s="436">
        <v>70</v>
      </c>
      <c r="F320" s="436">
        <v>36</v>
      </c>
      <c r="G320" s="436">
        <v>33</v>
      </c>
      <c r="H320" s="436">
        <v>12</v>
      </c>
      <c r="I320" s="436">
        <v>1</v>
      </c>
      <c r="J320" s="436">
        <v>43</v>
      </c>
      <c r="K320" s="437">
        <v>556</v>
      </c>
      <c r="L320" s="2"/>
    </row>
    <row r="321" spans="2:12" ht="12" customHeight="1">
      <c r="B321" s="45"/>
      <c r="C321" s="262" t="s">
        <v>37</v>
      </c>
      <c r="D321" s="436">
        <v>796</v>
      </c>
      <c r="E321" s="436">
        <v>72</v>
      </c>
      <c r="F321" s="436">
        <v>36</v>
      </c>
      <c r="G321" s="436">
        <v>35</v>
      </c>
      <c r="H321" s="436">
        <v>12</v>
      </c>
      <c r="I321" s="436">
        <v>2</v>
      </c>
      <c r="J321" s="436">
        <v>43</v>
      </c>
      <c r="K321" s="437">
        <v>559</v>
      </c>
      <c r="L321" s="2"/>
    </row>
    <row r="322" spans="2:12" ht="12" customHeight="1">
      <c r="B322" s="45"/>
      <c r="C322" s="262" t="s">
        <v>39</v>
      </c>
      <c r="D322" s="437">
        <f>D321-D320</f>
        <v>6</v>
      </c>
      <c r="E322" s="437">
        <f t="shared" ref="E322:K322" si="28">E321-E320</f>
        <v>2</v>
      </c>
      <c r="F322" s="436" t="s">
        <v>27</v>
      </c>
      <c r="G322" s="437">
        <f t="shared" si="28"/>
        <v>2</v>
      </c>
      <c r="H322" s="436" t="s">
        <v>27</v>
      </c>
      <c r="I322" s="437">
        <f t="shared" si="28"/>
        <v>1</v>
      </c>
      <c r="J322" s="436" t="s">
        <v>27</v>
      </c>
      <c r="K322" s="437">
        <f t="shared" si="28"/>
        <v>3</v>
      </c>
      <c r="L322" s="2"/>
    </row>
    <row r="323" spans="2:12" ht="12" customHeight="1">
      <c r="B323" s="45"/>
      <c r="C323" s="262" t="s">
        <v>40</v>
      </c>
      <c r="D323" s="439">
        <f>D321/D320*100</f>
        <v>100.75949367088609</v>
      </c>
      <c r="E323" s="439">
        <f t="shared" ref="E323:K323" si="29">E321/E320*100</f>
        <v>102.85714285714285</v>
      </c>
      <c r="F323" s="439">
        <f t="shared" si="29"/>
        <v>100</v>
      </c>
      <c r="G323" s="439">
        <f t="shared" si="29"/>
        <v>106.06060606060606</v>
      </c>
      <c r="H323" s="439">
        <f t="shared" si="29"/>
        <v>100</v>
      </c>
      <c r="I323" s="439">
        <f t="shared" si="29"/>
        <v>200</v>
      </c>
      <c r="J323" s="439">
        <f t="shared" si="29"/>
        <v>100</v>
      </c>
      <c r="K323" s="439">
        <f t="shared" si="29"/>
        <v>100.53956834532374</v>
      </c>
      <c r="L323" s="2"/>
    </row>
    <row r="324" spans="2:12" ht="15" customHeight="1">
      <c r="B324" s="45"/>
      <c r="C324" s="261"/>
      <c r="D324" s="432"/>
      <c r="E324" s="432"/>
      <c r="F324" s="432"/>
      <c r="G324" s="432"/>
      <c r="H324" s="432"/>
      <c r="I324" s="432"/>
      <c r="J324" s="432"/>
      <c r="K324" s="435"/>
      <c r="L324" s="2"/>
    </row>
    <row r="325" spans="2:12" ht="12" customHeight="1">
      <c r="B325" s="45" t="s">
        <v>246</v>
      </c>
      <c r="C325" s="262" t="s">
        <v>36</v>
      </c>
      <c r="D325" s="432">
        <v>433</v>
      </c>
      <c r="E325" s="432">
        <v>38</v>
      </c>
      <c r="F325" s="432">
        <v>18</v>
      </c>
      <c r="G325" s="432">
        <v>19</v>
      </c>
      <c r="H325" s="432">
        <v>7</v>
      </c>
      <c r="I325" s="432">
        <v>1</v>
      </c>
      <c r="J325" s="432">
        <v>18</v>
      </c>
      <c r="K325" s="435">
        <v>295</v>
      </c>
      <c r="L325" s="2"/>
    </row>
    <row r="326" spans="2:12" ht="12" customHeight="1">
      <c r="B326" s="188" t="s">
        <v>150</v>
      </c>
      <c r="C326" s="262" t="s">
        <v>37</v>
      </c>
      <c r="D326" s="432">
        <v>433</v>
      </c>
      <c r="E326" s="432">
        <v>38</v>
      </c>
      <c r="F326" s="432">
        <v>17</v>
      </c>
      <c r="G326" s="432">
        <v>20</v>
      </c>
      <c r="H326" s="432">
        <v>7</v>
      </c>
      <c r="I326" s="432">
        <v>1</v>
      </c>
      <c r="J326" s="432">
        <v>17</v>
      </c>
      <c r="K326" s="435">
        <v>296</v>
      </c>
      <c r="L326" s="2"/>
    </row>
    <row r="327" spans="2:12" ht="12" customHeight="1">
      <c r="B327" s="45"/>
      <c r="C327" s="262" t="s">
        <v>39</v>
      </c>
      <c r="D327" s="436" t="s">
        <v>27</v>
      </c>
      <c r="E327" s="436" t="s">
        <v>27</v>
      </c>
      <c r="F327" s="436">
        <v>-1</v>
      </c>
      <c r="G327" s="436">
        <v>1</v>
      </c>
      <c r="H327" s="436" t="s">
        <v>27</v>
      </c>
      <c r="I327" s="436" t="s">
        <v>27</v>
      </c>
      <c r="J327" s="436">
        <v>-1</v>
      </c>
      <c r="K327" s="437">
        <v>1</v>
      </c>
      <c r="L327" s="2"/>
    </row>
    <row r="328" spans="2:12" ht="12" customHeight="1">
      <c r="B328" s="45"/>
      <c r="C328" s="262" t="s">
        <v>40</v>
      </c>
      <c r="D328" s="156">
        <v>100</v>
      </c>
      <c r="E328" s="439">
        <v>100</v>
      </c>
      <c r="F328" s="439">
        <v>94.4</v>
      </c>
      <c r="G328" s="439">
        <v>105.3</v>
      </c>
      <c r="H328" s="439">
        <v>100</v>
      </c>
      <c r="I328" s="439">
        <v>100</v>
      </c>
      <c r="J328" s="439">
        <v>94.4</v>
      </c>
      <c r="K328" s="439">
        <v>100.3</v>
      </c>
      <c r="L328" s="2"/>
    </row>
    <row r="329" spans="2:12" ht="12" customHeight="1">
      <c r="B329" s="42"/>
      <c r="C329" s="262"/>
      <c r="D329" s="156"/>
      <c r="E329" s="439"/>
      <c r="F329" s="439"/>
      <c r="G329" s="439"/>
      <c r="H329" s="439"/>
      <c r="I329" s="439"/>
      <c r="J329" s="439"/>
      <c r="K329" s="439"/>
      <c r="L329" s="2"/>
    </row>
    <row r="330" spans="2:12" ht="15" customHeight="1">
      <c r="B330" s="42" t="s">
        <v>156</v>
      </c>
      <c r="C330" s="262" t="s">
        <v>36</v>
      </c>
      <c r="D330" s="432">
        <v>3982</v>
      </c>
      <c r="E330" s="432">
        <v>421</v>
      </c>
      <c r="F330" s="432">
        <v>179</v>
      </c>
      <c r="G330" s="432">
        <v>241</v>
      </c>
      <c r="H330" s="432">
        <v>20</v>
      </c>
      <c r="I330" s="432">
        <v>2</v>
      </c>
      <c r="J330" s="435">
        <v>92</v>
      </c>
      <c r="K330" s="435">
        <v>2871</v>
      </c>
      <c r="L330" s="2"/>
    </row>
    <row r="331" spans="2:12" ht="12" customHeight="1">
      <c r="B331" s="45"/>
      <c r="C331" s="262" t="s">
        <v>37</v>
      </c>
      <c r="D331" s="432">
        <v>3997</v>
      </c>
      <c r="E331" s="432">
        <v>433</v>
      </c>
      <c r="F331" s="432">
        <v>188</v>
      </c>
      <c r="G331" s="432">
        <v>244</v>
      </c>
      <c r="H331" s="432">
        <v>20</v>
      </c>
      <c r="I331" s="432">
        <v>3</v>
      </c>
      <c r="J331" s="435">
        <v>98</v>
      </c>
      <c r="K331" s="435">
        <v>2864</v>
      </c>
      <c r="L331" s="2"/>
    </row>
    <row r="332" spans="2:12" ht="12" customHeight="1">
      <c r="B332" s="45"/>
      <c r="C332" s="262" t="s">
        <v>39</v>
      </c>
      <c r="D332" s="432">
        <f>D331-D330</f>
        <v>15</v>
      </c>
      <c r="E332" s="432">
        <f t="shared" ref="E332:K332" si="30">E331-E330</f>
        <v>12</v>
      </c>
      <c r="F332" s="432">
        <f t="shared" si="30"/>
        <v>9</v>
      </c>
      <c r="G332" s="432">
        <f t="shared" si="30"/>
        <v>3</v>
      </c>
      <c r="H332" s="436" t="s">
        <v>27</v>
      </c>
      <c r="I332" s="432">
        <f t="shared" si="30"/>
        <v>1</v>
      </c>
      <c r="J332" s="435">
        <f t="shared" si="30"/>
        <v>6</v>
      </c>
      <c r="K332" s="435">
        <f t="shared" si="30"/>
        <v>-7</v>
      </c>
      <c r="L332" s="2"/>
    </row>
    <row r="333" spans="2:12" ht="12" customHeight="1">
      <c r="B333" s="45"/>
      <c r="C333" s="262" t="s">
        <v>40</v>
      </c>
      <c r="D333" s="438">
        <f>D331/D330*100</f>
        <v>100.37669512807635</v>
      </c>
      <c r="E333" s="438">
        <f t="shared" ref="E333:K333" si="31">E331/E330*100</f>
        <v>102.85035629453682</v>
      </c>
      <c r="F333" s="438">
        <f t="shared" si="31"/>
        <v>105.02793296089385</v>
      </c>
      <c r="G333" s="438">
        <f t="shared" si="31"/>
        <v>101.24481327800829</v>
      </c>
      <c r="H333" s="438">
        <f t="shared" si="31"/>
        <v>100</v>
      </c>
      <c r="I333" s="438">
        <f t="shared" si="31"/>
        <v>150</v>
      </c>
      <c r="J333" s="439">
        <f t="shared" si="31"/>
        <v>106.5217391304348</v>
      </c>
      <c r="K333" s="439">
        <f t="shared" si="31"/>
        <v>99.7561825148032</v>
      </c>
      <c r="L333" s="2"/>
    </row>
    <row r="334" spans="2:12" ht="12" customHeight="1">
      <c r="B334" s="45"/>
      <c r="C334" s="261"/>
      <c r="D334" s="120"/>
      <c r="E334" s="12"/>
      <c r="F334" s="12"/>
      <c r="G334" s="12"/>
      <c r="H334" s="12"/>
      <c r="I334" s="12"/>
      <c r="J334" s="12"/>
      <c r="K334" s="12"/>
      <c r="L334" s="2"/>
    </row>
    <row r="335" spans="2:12" ht="12" customHeight="1">
      <c r="B335" s="45" t="s">
        <v>246</v>
      </c>
      <c r="C335" s="262" t="s">
        <v>36</v>
      </c>
      <c r="D335" s="432">
        <v>3036</v>
      </c>
      <c r="E335" s="432">
        <v>354</v>
      </c>
      <c r="F335" s="432">
        <v>151</v>
      </c>
      <c r="G335" s="432">
        <v>202</v>
      </c>
      <c r="H335" s="432">
        <v>15</v>
      </c>
      <c r="I335" s="432">
        <v>1</v>
      </c>
      <c r="J335" s="435">
        <v>59</v>
      </c>
      <c r="K335" s="435">
        <v>2073</v>
      </c>
      <c r="L335" s="2"/>
    </row>
    <row r="336" spans="2:12" ht="12" customHeight="1">
      <c r="B336" s="188" t="s">
        <v>150</v>
      </c>
      <c r="C336" s="262" t="s">
        <v>37</v>
      </c>
      <c r="D336" s="432">
        <v>3026</v>
      </c>
      <c r="E336" s="432">
        <v>363</v>
      </c>
      <c r="F336" s="432">
        <v>158</v>
      </c>
      <c r="G336" s="432">
        <v>204</v>
      </c>
      <c r="H336" s="432">
        <v>15</v>
      </c>
      <c r="I336" s="432">
        <v>2</v>
      </c>
      <c r="J336" s="435">
        <v>62</v>
      </c>
      <c r="K336" s="435">
        <v>2047</v>
      </c>
      <c r="L336" s="2"/>
    </row>
    <row r="337" spans="2:12" ht="12" customHeight="1">
      <c r="B337" s="45"/>
      <c r="C337" s="262" t="s">
        <v>39</v>
      </c>
      <c r="D337" s="432">
        <v>-10</v>
      </c>
      <c r="E337" s="432">
        <v>9</v>
      </c>
      <c r="F337" s="432">
        <v>7</v>
      </c>
      <c r="G337" s="433">
        <v>2</v>
      </c>
      <c r="H337" s="436" t="s">
        <v>27</v>
      </c>
      <c r="I337" s="433">
        <v>1</v>
      </c>
      <c r="J337" s="435">
        <v>3</v>
      </c>
      <c r="K337" s="435">
        <v>-26</v>
      </c>
      <c r="L337" s="2"/>
    </row>
    <row r="338" spans="2:12" ht="12" customHeight="1">
      <c r="B338" s="45"/>
      <c r="C338" s="262" t="s">
        <v>40</v>
      </c>
      <c r="D338" s="438">
        <v>99.7</v>
      </c>
      <c r="E338" s="438">
        <v>102.5</v>
      </c>
      <c r="F338" s="438">
        <v>104.6</v>
      </c>
      <c r="G338" s="438">
        <v>101</v>
      </c>
      <c r="H338" s="438">
        <v>100</v>
      </c>
      <c r="I338" s="438">
        <v>200</v>
      </c>
      <c r="J338" s="439">
        <v>105.1</v>
      </c>
      <c r="K338" s="439">
        <v>98.7</v>
      </c>
      <c r="L338" s="2"/>
    </row>
    <row r="339" spans="2:12" ht="12" customHeight="1">
      <c r="B339" s="42"/>
      <c r="C339" s="262"/>
      <c r="D339" s="120"/>
      <c r="E339" s="12"/>
      <c r="F339" s="12"/>
      <c r="G339" s="12"/>
      <c r="H339" s="12"/>
      <c r="I339" s="12"/>
      <c r="J339" s="12"/>
      <c r="K339" s="12"/>
      <c r="L339" s="2"/>
    </row>
    <row r="340" spans="2:12" ht="12" customHeight="1">
      <c r="B340" s="42" t="s">
        <v>247</v>
      </c>
      <c r="C340" s="262" t="s">
        <v>36</v>
      </c>
      <c r="D340" s="432">
        <v>1086</v>
      </c>
      <c r="E340" s="432">
        <v>79</v>
      </c>
      <c r="F340" s="432">
        <v>32</v>
      </c>
      <c r="G340" s="432">
        <v>46</v>
      </c>
      <c r="H340" s="432">
        <v>16</v>
      </c>
      <c r="I340" s="433">
        <v>1</v>
      </c>
      <c r="J340" s="435">
        <v>35</v>
      </c>
      <c r="K340" s="435">
        <v>810</v>
      </c>
      <c r="L340" s="2"/>
    </row>
    <row r="341" spans="2:12" ht="12" customHeight="1">
      <c r="B341" s="45"/>
      <c r="C341" s="262" t="s">
        <v>37</v>
      </c>
      <c r="D341" s="432">
        <v>1071</v>
      </c>
      <c r="E341" s="432">
        <v>76</v>
      </c>
      <c r="F341" s="432">
        <v>32</v>
      </c>
      <c r="G341" s="432">
        <v>43</v>
      </c>
      <c r="H341" s="432">
        <v>16</v>
      </c>
      <c r="I341" s="433">
        <v>1</v>
      </c>
      <c r="J341" s="435">
        <v>39</v>
      </c>
      <c r="K341" s="435">
        <v>795</v>
      </c>
      <c r="L341" s="2"/>
    </row>
    <row r="342" spans="2:12" ht="12" customHeight="1">
      <c r="B342" s="45"/>
      <c r="C342" s="262" t="s">
        <v>39</v>
      </c>
      <c r="D342" s="432">
        <f>D341-D340</f>
        <v>-15</v>
      </c>
      <c r="E342" s="432">
        <f t="shared" ref="E342:K342" si="32">E341-E340</f>
        <v>-3</v>
      </c>
      <c r="F342" s="436" t="s">
        <v>27</v>
      </c>
      <c r="G342" s="432">
        <f t="shared" si="32"/>
        <v>-3</v>
      </c>
      <c r="H342" s="436" t="s">
        <v>27</v>
      </c>
      <c r="I342" s="436" t="s">
        <v>27</v>
      </c>
      <c r="J342" s="435">
        <f t="shared" si="32"/>
        <v>4</v>
      </c>
      <c r="K342" s="435">
        <f t="shared" si="32"/>
        <v>-15</v>
      </c>
      <c r="L342" s="2"/>
    </row>
    <row r="343" spans="2:12" ht="12" customHeight="1">
      <c r="B343" s="45"/>
      <c r="C343" s="262" t="s">
        <v>40</v>
      </c>
      <c r="D343" s="438">
        <f>D341/D340*100</f>
        <v>98.618784530386733</v>
      </c>
      <c r="E343" s="438">
        <f t="shared" ref="E343:K343" si="33">E341/E340*100</f>
        <v>96.202531645569621</v>
      </c>
      <c r="F343" s="438">
        <f t="shared" si="33"/>
        <v>100</v>
      </c>
      <c r="G343" s="438">
        <f t="shared" si="33"/>
        <v>93.478260869565219</v>
      </c>
      <c r="H343" s="438">
        <f t="shared" si="33"/>
        <v>100</v>
      </c>
      <c r="I343" s="438">
        <f t="shared" si="33"/>
        <v>100</v>
      </c>
      <c r="J343" s="439">
        <f t="shared" si="33"/>
        <v>111.42857142857143</v>
      </c>
      <c r="K343" s="439">
        <f t="shared" si="33"/>
        <v>98.148148148148152</v>
      </c>
      <c r="L343" s="2"/>
    </row>
    <row r="344" spans="2:12" ht="12" customHeight="1">
      <c r="B344" s="45"/>
      <c r="C344" s="261"/>
      <c r="D344" s="120"/>
      <c r="E344" s="12"/>
      <c r="F344" s="12"/>
      <c r="G344" s="12"/>
      <c r="H344" s="12"/>
      <c r="I344" s="12"/>
      <c r="J344" s="12"/>
      <c r="K344" s="12"/>
      <c r="L344" s="2"/>
    </row>
    <row r="345" spans="2:12" ht="12" customHeight="1">
      <c r="B345" s="45" t="s">
        <v>246</v>
      </c>
      <c r="C345" s="262" t="s">
        <v>36</v>
      </c>
      <c r="D345" s="432">
        <v>592</v>
      </c>
      <c r="E345" s="432">
        <v>41</v>
      </c>
      <c r="F345" s="432">
        <v>14</v>
      </c>
      <c r="G345" s="432">
        <v>26</v>
      </c>
      <c r="H345" s="432">
        <v>5</v>
      </c>
      <c r="I345" s="432">
        <v>1</v>
      </c>
      <c r="J345" s="432">
        <v>14</v>
      </c>
      <c r="K345" s="435">
        <v>412</v>
      </c>
      <c r="L345" s="2"/>
    </row>
    <row r="346" spans="2:12" ht="12" customHeight="1">
      <c r="B346" s="188" t="s">
        <v>150</v>
      </c>
      <c r="C346" s="262" t="s">
        <v>37</v>
      </c>
      <c r="D346" s="432">
        <v>583</v>
      </c>
      <c r="E346" s="432">
        <v>41</v>
      </c>
      <c r="F346" s="432">
        <v>14</v>
      </c>
      <c r="G346" s="432">
        <v>26</v>
      </c>
      <c r="H346" s="432">
        <v>5</v>
      </c>
      <c r="I346" s="432">
        <v>1</v>
      </c>
      <c r="J346" s="432">
        <v>15</v>
      </c>
      <c r="K346" s="435">
        <v>402</v>
      </c>
      <c r="L346" s="2"/>
    </row>
    <row r="347" spans="2:12" ht="12" customHeight="1">
      <c r="B347" s="45"/>
      <c r="C347" s="262" t="s">
        <v>39</v>
      </c>
      <c r="D347" s="432">
        <v>-9</v>
      </c>
      <c r="E347" s="436" t="s">
        <v>27</v>
      </c>
      <c r="F347" s="436" t="s">
        <v>27</v>
      </c>
      <c r="G347" s="436" t="s">
        <v>27</v>
      </c>
      <c r="H347" s="436" t="s">
        <v>27</v>
      </c>
      <c r="I347" s="436" t="s">
        <v>27</v>
      </c>
      <c r="J347" s="433">
        <v>1</v>
      </c>
      <c r="K347" s="435">
        <v>-10</v>
      </c>
      <c r="L347" s="2"/>
    </row>
    <row r="348" spans="2:12" ht="12" customHeight="1">
      <c r="B348" s="45"/>
      <c r="C348" s="262" t="s">
        <v>40</v>
      </c>
      <c r="D348" s="438">
        <v>98.5</v>
      </c>
      <c r="E348" s="438">
        <v>100</v>
      </c>
      <c r="F348" s="438">
        <v>100</v>
      </c>
      <c r="G348" s="438">
        <v>100</v>
      </c>
      <c r="H348" s="438">
        <v>100</v>
      </c>
      <c r="I348" s="438">
        <v>100</v>
      </c>
      <c r="J348" s="438">
        <v>107.1</v>
      </c>
      <c r="K348" s="439">
        <v>97.6</v>
      </c>
      <c r="L348" s="2"/>
    </row>
    <row r="349" spans="2:12" ht="12" customHeight="1">
      <c r="B349" s="275" t="s">
        <v>157</v>
      </c>
      <c r="C349" s="262"/>
      <c r="D349" s="438"/>
      <c r="E349" s="438"/>
      <c r="F349" s="438"/>
      <c r="G349" s="438"/>
      <c r="H349" s="438"/>
      <c r="I349" s="438"/>
      <c r="J349" s="438"/>
      <c r="K349" s="439"/>
      <c r="L349" s="2"/>
    </row>
    <row r="350" spans="2:12" ht="12" customHeight="1">
      <c r="B350" s="276" t="s">
        <v>153</v>
      </c>
      <c r="C350" s="262"/>
      <c r="D350" s="432"/>
      <c r="E350" s="432"/>
      <c r="F350" s="432"/>
      <c r="G350" s="432"/>
      <c r="H350" s="432"/>
      <c r="I350" s="433"/>
      <c r="J350" s="432"/>
      <c r="K350" s="435"/>
      <c r="L350" s="2"/>
    </row>
    <row r="351" spans="2:12" ht="12" customHeight="1">
      <c r="B351" s="42" t="s">
        <v>248</v>
      </c>
      <c r="C351" s="262" t="s">
        <v>36</v>
      </c>
      <c r="D351" s="432">
        <v>401</v>
      </c>
      <c r="E351" s="432">
        <v>32</v>
      </c>
      <c r="F351" s="432">
        <v>20</v>
      </c>
      <c r="G351" s="432">
        <v>11</v>
      </c>
      <c r="H351" s="432">
        <v>4</v>
      </c>
      <c r="I351" s="433">
        <v>1</v>
      </c>
      <c r="J351" s="432">
        <v>19</v>
      </c>
      <c r="K351" s="435">
        <v>311</v>
      </c>
      <c r="L351" s="2"/>
    </row>
    <row r="352" spans="2:12" ht="12" customHeight="1">
      <c r="B352" s="45"/>
      <c r="C352" s="262" t="s">
        <v>37</v>
      </c>
      <c r="D352" s="432">
        <v>410</v>
      </c>
      <c r="E352" s="432">
        <v>32</v>
      </c>
      <c r="F352" s="432">
        <v>20</v>
      </c>
      <c r="G352" s="433">
        <v>11</v>
      </c>
      <c r="H352" s="433">
        <v>4</v>
      </c>
      <c r="I352" s="433">
        <v>1</v>
      </c>
      <c r="J352" s="433">
        <v>18</v>
      </c>
      <c r="K352" s="435">
        <v>321</v>
      </c>
      <c r="L352" s="2"/>
    </row>
    <row r="353" spans="2:12" ht="12" customHeight="1">
      <c r="B353" s="45"/>
      <c r="C353" s="262" t="s">
        <v>39</v>
      </c>
      <c r="D353" s="436">
        <v>9</v>
      </c>
      <c r="E353" s="436" t="s">
        <v>27</v>
      </c>
      <c r="F353" s="436" t="s">
        <v>27</v>
      </c>
      <c r="G353" s="436" t="s">
        <v>27</v>
      </c>
      <c r="H353" s="436" t="s">
        <v>27</v>
      </c>
      <c r="I353" s="436" t="s">
        <v>27</v>
      </c>
      <c r="J353" s="436">
        <v>-1</v>
      </c>
      <c r="K353" s="437">
        <v>10</v>
      </c>
      <c r="L353" s="2"/>
    </row>
    <row r="354" spans="2:12" ht="12" customHeight="1">
      <c r="B354" s="45"/>
      <c r="C354" s="262" t="s">
        <v>40</v>
      </c>
      <c r="D354" s="581">
        <v>102.2</v>
      </c>
      <c r="E354" s="552">
        <v>100</v>
      </c>
      <c r="F354" s="552">
        <v>100</v>
      </c>
      <c r="G354" s="552">
        <v>100</v>
      </c>
      <c r="H354" s="552">
        <v>100</v>
      </c>
      <c r="I354" s="552">
        <v>100</v>
      </c>
      <c r="J354" s="552">
        <v>94.7</v>
      </c>
      <c r="K354" s="552">
        <v>103.2</v>
      </c>
      <c r="L354" s="2"/>
    </row>
    <row r="355" spans="2:12" ht="12" customHeight="1">
      <c r="B355" s="46"/>
      <c r="C355" s="262"/>
      <c r="D355" s="426"/>
      <c r="E355" s="426"/>
      <c r="F355" s="426"/>
      <c r="G355" s="426"/>
      <c r="H355" s="426"/>
      <c r="I355" s="426"/>
      <c r="J355" s="426"/>
      <c r="K355" s="427"/>
      <c r="L355" s="2"/>
    </row>
    <row r="356" spans="2:12" ht="12" customHeight="1">
      <c r="B356" s="74" t="s">
        <v>275</v>
      </c>
      <c r="C356" s="259" t="s">
        <v>36</v>
      </c>
      <c r="D356" s="426">
        <v>4880</v>
      </c>
      <c r="E356" s="426">
        <v>678</v>
      </c>
      <c r="F356" s="426">
        <v>360</v>
      </c>
      <c r="G356" s="426">
        <v>313</v>
      </c>
      <c r="H356" s="426">
        <v>20</v>
      </c>
      <c r="I356" s="426">
        <v>7</v>
      </c>
      <c r="J356" s="426">
        <v>165</v>
      </c>
      <c r="K356" s="427">
        <v>3568</v>
      </c>
      <c r="L356" s="2"/>
    </row>
    <row r="357" spans="2:12" ht="12" customHeight="1">
      <c r="B357" s="46"/>
      <c r="C357" s="259" t="s">
        <v>37</v>
      </c>
      <c r="D357" s="426">
        <v>4882</v>
      </c>
      <c r="E357" s="426">
        <v>703</v>
      </c>
      <c r="F357" s="426">
        <v>388</v>
      </c>
      <c r="G357" s="426">
        <v>310</v>
      </c>
      <c r="H357" s="518">
        <v>19</v>
      </c>
      <c r="I357" s="518">
        <v>8</v>
      </c>
      <c r="J357" s="426">
        <v>173</v>
      </c>
      <c r="K357" s="427">
        <v>3541</v>
      </c>
      <c r="L357" s="2"/>
    </row>
    <row r="358" spans="2:12" ht="12" customHeight="1">
      <c r="B358" s="46"/>
      <c r="C358" s="259" t="s">
        <v>39</v>
      </c>
      <c r="D358" s="430">
        <v>2</v>
      </c>
      <c r="E358" s="430">
        <v>25</v>
      </c>
      <c r="F358" s="430">
        <v>28</v>
      </c>
      <c r="G358" s="430">
        <v>-3</v>
      </c>
      <c r="H358" s="430">
        <v>-1</v>
      </c>
      <c r="I358" s="430">
        <v>1</v>
      </c>
      <c r="J358" s="430">
        <v>8</v>
      </c>
      <c r="K358" s="431">
        <v>-27</v>
      </c>
      <c r="L358" s="2"/>
    </row>
    <row r="359" spans="2:12" ht="12" customHeight="1">
      <c r="B359" s="46"/>
      <c r="C359" s="259" t="s">
        <v>40</v>
      </c>
      <c r="D359" s="585">
        <v>100</v>
      </c>
      <c r="E359" s="429">
        <v>103.7</v>
      </c>
      <c r="F359" s="429">
        <v>107.8</v>
      </c>
      <c r="G359" s="429">
        <v>99</v>
      </c>
      <c r="H359" s="429">
        <v>95</v>
      </c>
      <c r="I359" s="429">
        <v>114.3</v>
      </c>
      <c r="J359" s="429">
        <v>104.8</v>
      </c>
      <c r="K359" s="429">
        <v>99.2</v>
      </c>
      <c r="L359" s="2"/>
    </row>
    <row r="360" spans="2:12" ht="12" customHeight="1">
      <c r="B360" s="275" t="s">
        <v>305</v>
      </c>
      <c r="C360" s="262"/>
      <c r="D360" s="120"/>
      <c r="E360" s="12"/>
      <c r="F360" s="12"/>
      <c r="G360" s="12"/>
      <c r="H360" s="12"/>
      <c r="I360" s="12"/>
      <c r="J360" s="12"/>
      <c r="K360" s="12"/>
      <c r="L360" s="2"/>
    </row>
    <row r="361" spans="2:12" ht="15" customHeight="1">
      <c r="B361" s="276" t="s">
        <v>147</v>
      </c>
      <c r="C361" s="262"/>
      <c r="D361" s="432"/>
      <c r="E361" s="432"/>
      <c r="F361" s="432"/>
      <c r="G361" s="432"/>
      <c r="H361" s="432"/>
      <c r="I361" s="432"/>
      <c r="J361" s="432"/>
      <c r="K361" s="435"/>
      <c r="L361" s="2"/>
    </row>
    <row r="362" spans="2:12" ht="12" customHeight="1">
      <c r="B362" s="42" t="s">
        <v>276</v>
      </c>
      <c r="C362" s="262" t="s">
        <v>36</v>
      </c>
      <c r="D362" s="432">
        <v>870</v>
      </c>
      <c r="E362" s="432">
        <v>119</v>
      </c>
      <c r="F362" s="432">
        <v>77</v>
      </c>
      <c r="G362" s="432">
        <v>41</v>
      </c>
      <c r="H362" s="432">
        <v>2</v>
      </c>
      <c r="I362" s="432">
        <v>2</v>
      </c>
      <c r="J362" s="432">
        <v>36</v>
      </c>
      <c r="K362" s="435">
        <v>638</v>
      </c>
      <c r="L362" s="2"/>
    </row>
    <row r="363" spans="2:12" ht="12" customHeight="1">
      <c r="B363" s="45"/>
      <c r="C363" s="262" t="s">
        <v>37</v>
      </c>
      <c r="D363" s="432">
        <v>874</v>
      </c>
      <c r="E363" s="432">
        <v>121</v>
      </c>
      <c r="F363" s="433">
        <v>81</v>
      </c>
      <c r="G363" s="432">
        <v>39</v>
      </c>
      <c r="H363" s="432">
        <v>2</v>
      </c>
      <c r="I363" s="433">
        <v>2</v>
      </c>
      <c r="J363" s="435">
        <v>39</v>
      </c>
      <c r="K363" s="435">
        <v>637</v>
      </c>
      <c r="L363" s="2"/>
    </row>
    <row r="364" spans="2:12" ht="12" customHeight="1">
      <c r="B364" s="46"/>
      <c r="C364" s="262" t="s">
        <v>39</v>
      </c>
      <c r="D364" s="436">
        <f>D363-D362</f>
        <v>4</v>
      </c>
      <c r="E364" s="436">
        <f t="shared" ref="E364:K364" si="34">E363-E362</f>
        <v>2</v>
      </c>
      <c r="F364" s="436">
        <f t="shared" si="34"/>
        <v>4</v>
      </c>
      <c r="G364" s="436">
        <f t="shared" si="34"/>
        <v>-2</v>
      </c>
      <c r="H364" s="436" t="s">
        <v>27</v>
      </c>
      <c r="I364" s="436" t="s">
        <v>27</v>
      </c>
      <c r="J364" s="437">
        <f t="shared" si="34"/>
        <v>3</v>
      </c>
      <c r="K364" s="437">
        <f t="shared" si="34"/>
        <v>-1</v>
      </c>
      <c r="L364" s="2"/>
    </row>
    <row r="365" spans="2:12" ht="12" customHeight="1">
      <c r="B365" s="46"/>
      <c r="C365" s="262" t="s">
        <v>40</v>
      </c>
      <c r="D365" s="581">
        <f>D363/D362*100</f>
        <v>100.45977011494254</v>
      </c>
      <c r="E365" s="552">
        <f t="shared" ref="E365:K365" si="35">E363/E362*100</f>
        <v>101.68067226890756</v>
      </c>
      <c r="F365" s="552">
        <f t="shared" si="35"/>
        <v>105.1948051948052</v>
      </c>
      <c r="G365" s="552">
        <f t="shared" si="35"/>
        <v>95.121951219512198</v>
      </c>
      <c r="H365" s="552">
        <f t="shared" si="35"/>
        <v>100</v>
      </c>
      <c r="I365" s="552">
        <f t="shared" si="35"/>
        <v>100</v>
      </c>
      <c r="J365" s="551">
        <f t="shared" si="35"/>
        <v>108.33333333333333</v>
      </c>
      <c r="K365" s="552">
        <f t="shared" si="35"/>
        <v>99.843260188087783</v>
      </c>
      <c r="L365" s="2"/>
    </row>
    <row r="366" spans="2:12" ht="12" customHeight="1">
      <c r="B366" s="46"/>
      <c r="C366" s="262"/>
      <c r="D366" s="432"/>
      <c r="E366" s="432"/>
      <c r="F366" s="432"/>
      <c r="G366" s="432"/>
      <c r="H366" s="432"/>
      <c r="I366" s="432"/>
      <c r="J366" s="435"/>
      <c r="K366" s="435"/>
      <c r="L366" s="2"/>
    </row>
    <row r="367" spans="2:12" ht="12" customHeight="1">
      <c r="B367" s="45" t="s">
        <v>246</v>
      </c>
      <c r="C367" s="262" t="s">
        <v>36</v>
      </c>
      <c r="D367" s="432">
        <v>513</v>
      </c>
      <c r="E367" s="432">
        <v>62</v>
      </c>
      <c r="F367" s="432">
        <v>33</v>
      </c>
      <c r="G367" s="432">
        <v>28</v>
      </c>
      <c r="H367" s="432">
        <v>1</v>
      </c>
      <c r="I367" s="432">
        <v>1</v>
      </c>
      <c r="J367" s="435">
        <v>15</v>
      </c>
      <c r="K367" s="435">
        <v>400</v>
      </c>
      <c r="L367" s="2"/>
    </row>
    <row r="368" spans="2:12" ht="12" customHeight="1">
      <c r="B368" s="188" t="s">
        <v>150</v>
      </c>
      <c r="C368" s="262" t="s">
        <v>37</v>
      </c>
      <c r="D368" s="432">
        <v>516</v>
      </c>
      <c r="E368" s="433">
        <v>63</v>
      </c>
      <c r="F368" s="432">
        <v>35</v>
      </c>
      <c r="G368" s="432">
        <v>27</v>
      </c>
      <c r="H368" s="432">
        <v>1</v>
      </c>
      <c r="I368" s="433">
        <v>1</v>
      </c>
      <c r="J368" s="435">
        <v>16</v>
      </c>
      <c r="K368" s="435">
        <v>401</v>
      </c>
      <c r="L368" s="2"/>
    </row>
    <row r="369" spans="2:12" ht="12" customHeight="1">
      <c r="B369" s="46"/>
      <c r="C369" s="262" t="s">
        <v>39</v>
      </c>
      <c r="D369" s="436">
        <v>3</v>
      </c>
      <c r="E369" s="436">
        <v>1</v>
      </c>
      <c r="F369" s="436">
        <v>2</v>
      </c>
      <c r="G369" s="436">
        <v>-1</v>
      </c>
      <c r="H369" s="436" t="s">
        <v>27</v>
      </c>
      <c r="I369" s="436" t="s">
        <v>27</v>
      </c>
      <c r="J369" s="437">
        <v>1</v>
      </c>
      <c r="K369" s="437">
        <v>1</v>
      </c>
      <c r="L369" s="2"/>
    </row>
    <row r="370" spans="2:12" ht="12" customHeight="1">
      <c r="B370" s="46"/>
      <c r="C370" s="262" t="s">
        <v>40</v>
      </c>
      <c r="D370" s="581">
        <v>100.6</v>
      </c>
      <c r="E370" s="552">
        <v>101.6</v>
      </c>
      <c r="F370" s="552">
        <v>106.1</v>
      </c>
      <c r="G370" s="552">
        <v>96.4</v>
      </c>
      <c r="H370" s="552">
        <v>100</v>
      </c>
      <c r="I370" s="552">
        <v>100</v>
      </c>
      <c r="J370" s="552">
        <v>106.7</v>
      </c>
      <c r="K370" s="552">
        <v>100.3</v>
      </c>
      <c r="L370" s="2"/>
    </row>
    <row r="371" spans="2:12" ht="12" customHeight="1">
      <c r="B371" s="111"/>
      <c r="C371" s="262"/>
      <c r="D371" s="432"/>
      <c r="E371" s="432"/>
      <c r="F371" s="432"/>
      <c r="G371" s="432"/>
      <c r="H371" s="432"/>
      <c r="I371" s="432"/>
      <c r="J371" s="435"/>
      <c r="K371" s="435"/>
      <c r="L371" s="2"/>
    </row>
    <row r="372" spans="2:12" ht="12" customHeight="1">
      <c r="B372" s="42" t="s">
        <v>277</v>
      </c>
      <c r="C372" s="262" t="s">
        <v>36</v>
      </c>
      <c r="D372" s="432">
        <v>2190</v>
      </c>
      <c r="E372" s="432">
        <v>344</v>
      </c>
      <c r="F372" s="432">
        <v>181</v>
      </c>
      <c r="G372" s="432">
        <v>162</v>
      </c>
      <c r="H372" s="432">
        <v>9</v>
      </c>
      <c r="I372" s="432">
        <v>5</v>
      </c>
      <c r="J372" s="435">
        <v>62</v>
      </c>
      <c r="K372" s="435">
        <v>1570</v>
      </c>
      <c r="L372" s="2"/>
    </row>
    <row r="373" spans="2:12" ht="12" customHeight="1">
      <c r="B373" s="46"/>
      <c r="C373" s="262" t="s">
        <v>37</v>
      </c>
      <c r="D373" s="432">
        <v>2184</v>
      </c>
      <c r="E373" s="432">
        <v>359</v>
      </c>
      <c r="F373" s="432">
        <v>199</v>
      </c>
      <c r="G373" s="432">
        <v>159</v>
      </c>
      <c r="H373" s="433">
        <v>9</v>
      </c>
      <c r="I373" s="433">
        <v>5</v>
      </c>
      <c r="J373" s="435">
        <v>64</v>
      </c>
      <c r="K373" s="435">
        <v>1549</v>
      </c>
      <c r="L373" s="2"/>
    </row>
    <row r="374" spans="2:12" ht="12" customHeight="1">
      <c r="B374" s="46"/>
      <c r="C374" s="262" t="s">
        <v>39</v>
      </c>
      <c r="D374" s="436">
        <f>D373-D372</f>
        <v>-6</v>
      </c>
      <c r="E374" s="436">
        <f t="shared" ref="E374:K374" si="36">E373-E372</f>
        <v>15</v>
      </c>
      <c r="F374" s="436">
        <f t="shared" si="36"/>
        <v>18</v>
      </c>
      <c r="G374" s="436">
        <f t="shared" si="36"/>
        <v>-3</v>
      </c>
      <c r="H374" s="436" t="s">
        <v>27</v>
      </c>
      <c r="I374" s="436" t="s">
        <v>27</v>
      </c>
      <c r="J374" s="437">
        <f t="shared" si="36"/>
        <v>2</v>
      </c>
      <c r="K374" s="437">
        <f t="shared" si="36"/>
        <v>-21</v>
      </c>
      <c r="L374" s="2"/>
    </row>
    <row r="375" spans="2:12" ht="12" customHeight="1">
      <c r="B375" s="46"/>
      <c r="C375" s="262" t="s">
        <v>40</v>
      </c>
      <c r="D375" s="581">
        <f>D373/D372*100</f>
        <v>99.726027397260282</v>
      </c>
      <c r="E375" s="552">
        <f t="shared" ref="E375:K375" si="37">E373/E372*100</f>
        <v>104.36046511627907</v>
      </c>
      <c r="F375" s="552">
        <f t="shared" si="37"/>
        <v>109.94475138121547</v>
      </c>
      <c r="G375" s="552">
        <f t="shared" si="37"/>
        <v>98.148148148148152</v>
      </c>
      <c r="H375" s="552">
        <f t="shared" si="37"/>
        <v>100</v>
      </c>
      <c r="I375" s="552">
        <f t="shared" si="37"/>
        <v>100</v>
      </c>
      <c r="J375" s="551">
        <f t="shared" si="37"/>
        <v>103.2258064516129</v>
      </c>
      <c r="K375" s="552">
        <f t="shared" si="37"/>
        <v>98.662420382165607</v>
      </c>
      <c r="L375" s="2"/>
    </row>
    <row r="376" spans="2:12" ht="12" customHeight="1">
      <c r="B376" s="46"/>
      <c r="C376" s="262"/>
      <c r="D376" s="432"/>
      <c r="E376" s="432"/>
      <c r="F376" s="432"/>
      <c r="G376" s="432"/>
      <c r="H376" s="432"/>
      <c r="I376" s="432"/>
      <c r="J376" s="435"/>
      <c r="K376" s="435"/>
      <c r="L376" s="2"/>
    </row>
    <row r="377" spans="2:12" ht="12" customHeight="1">
      <c r="B377" s="45" t="s">
        <v>246</v>
      </c>
      <c r="C377" s="262" t="s">
        <v>36</v>
      </c>
      <c r="D377" s="432">
        <v>1810</v>
      </c>
      <c r="E377" s="432">
        <v>311</v>
      </c>
      <c r="F377" s="432">
        <v>168</v>
      </c>
      <c r="G377" s="432">
        <v>142</v>
      </c>
      <c r="H377" s="432">
        <v>7</v>
      </c>
      <c r="I377" s="432">
        <v>3</v>
      </c>
      <c r="J377" s="432">
        <v>44</v>
      </c>
      <c r="K377" s="435">
        <v>1266</v>
      </c>
      <c r="L377" s="2"/>
    </row>
    <row r="378" spans="2:12" ht="12" customHeight="1">
      <c r="B378" s="188" t="s">
        <v>150</v>
      </c>
      <c r="C378" s="262" t="s">
        <v>37</v>
      </c>
      <c r="D378" s="432">
        <v>1801</v>
      </c>
      <c r="E378" s="432">
        <v>326</v>
      </c>
      <c r="F378" s="432">
        <v>186</v>
      </c>
      <c r="G378" s="432">
        <v>139</v>
      </c>
      <c r="H378" s="433">
        <v>7</v>
      </c>
      <c r="I378" s="433">
        <v>3</v>
      </c>
      <c r="J378" s="432">
        <v>48</v>
      </c>
      <c r="K378" s="435">
        <v>1240</v>
      </c>
      <c r="L378" s="2"/>
    </row>
    <row r="379" spans="2:12" ht="12" customHeight="1">
      <c r="B379" s="46"/>
      <c r="C379" s="262" t="s">
        <v>39</v>
      </c>
      <c r="D379" s="436">
        <v>-9</v>
      </c>
      <c r="E379" s="436">
        <v>15</v>
      </c>
      <c r="F379" s="436">
        <v>18</v>
      </c>
      <c r="G379" s="436">
        <v>-3</v>
      </c>
      <c r="H379" s="436" t="s">
        <v>27</v>
      </c>
      <c r="I379" s="436" t="s">
        <v>27</v>
      </c>
      <c r="J379" s="436">
        <v>4</v>
      </c>
      <c r="K379" s="437">
        <v>-26</v>
      </c>
      <c r="L379" s="2"/>
    </row>
    <row r="380" spans="2:12" ht="12" customHeight="1">
      <c r="B380" s="46"/>
      <c r="C380" s="262" t="s">
        <v>40</v>
      </c>
      <c r="D380" s="439">
        <v>99.5</v>
      </c>
      <c r="E380" s="439">
        <v>104.8</v>
      </c>
      <c r="F380" s="439">
        <v>110.7</v>
      </c>
      <c r="G380" s="439">
        <v>97.9</v>
      </c>
      <c r="H380" s="439">
        <v>100</v>
      </c>
      <c r="I380" s="439">
        <v>100</v>
      </c>
      <c r="J380" s="439">
        <v>109.1</v>
      </c>
      <c r="K380" s="439">
        <v>97.9</v>
      </c>
      <c r="L380" s="2"/>
    </row>
    <row r="381" spans="2:12" ht="12" customHeight="1">
      <c r="B381" s="46"/>
      <c r="C381" s="262"/>
      <c r="D381" s="432"/>
      <c r="E381" s="432"/>
      <c r="F381" s="432"/>
      <c r="G381" s="432"/>
      <c r="H381" s="432"/>
      <c r="I381" s="433"/>
      <c r="J381" s="432"/>
      <c r="K381" s="435"/>
      <c r="L381" s="2"/>
    </row>
    <row r="382" spans="2:12" ht="12" customHeight="1">
      <c r="B382" s="42" t="s">
        <v>278</v>
      </c>
      <c r="C382" s="262" t="s">
        <v>36</v>
      </c>
      <c r="D382" s="432">
        <v>1064</v>
      </c>
      <c r="E382" s="432">
        <v>138</v>
      </c>
      <c r="F382" s="432">
        <v>62</v>
      </c>
      <c r="G382" s="432">
        <v>75</v>
      </c>
      <c r="H382" s="432">
        <v>4</v>
      </c>
      <c r="I382" s="436" t="s">
        <v>27</v>
      </c>
      <c r="J382" s="432">
        <v>32</v>
      </c>
      <c r="K382" s="435">
        <v>772</v>
      </c>
      <c r="L382" s="2"/>
    </row>
    <row r="383" spans="2:12" ht="12" customHeight="1">
      <c r="B383" s="46"/>
      <c r="C383" s="262" t="s">
        <v>37</v>
      </c>
      <c r="D383" s="432">
        <v>1070</v>
      </c>
      <c r="E383" s="432">
        <v>139</v>
      </c>
      <c r="F383" s="432">
        <v>61</v>
      </c>
      <c r="G383" s="432">
        <v>77</v>
      </c>
      <c r="H383" s="433">
        <v>3</v>
      </c>
      <c r="I383" s="436" t="s">
        <v>27</v>
      </c>
      <c r="J383" s="433">
        <v>35</v>
      </c>
      <c r="K383" s="435">
        <v>775</v>
      </c>
      <c r="L383" s="2"/>
    </row>
    <row r="384" spans="2:12" ht="12" customHeight="1">
      <c r="B384" s="46"/>
      <c r="C384" s="262" t="s">
        <v>39</v>
      </c>
      <c r="D384" s="436">
        <f>D383-D382</f>
        <v>6</v>
      </c>
      <c r="E384" s="436">
        <f t="shared" ref="E384:K384" si="38">E383-E382</f>
        <v>1</v>
      </c>
      <c r="F384" s="436">
        <f t="shared" si="38"/>
        <v>-1</v>
      </c>
      <c r="G384" s="436">
        <f t="shared" si="38"/>
        <v>2</v>
      </c>
      <c r="H384" s="436">
        <f t="shared" si="38"/>
        <v>-1</v>
      </c>
      <c r="I384" s="436" t="s">
        <v>27</v>
      </c>
      <c r="J384" s="437">
        <f t="shared" si="38"/>
        <v>3</v>
      </c>
      <c r="K384" s="437">
        <f t="shared" si="38"/>
        <v>3</v>
      </c>
      <c r="L384" s="2"/>
    </row>
    <row r="385" spans="2:12" ht="12" customHeight="1">
      <c r="B385" s="46"/>
      <c r="C385" s="262" t="s">
        <v>40</v>
      </c>
      <c r="D385" s="438">
        <f>D383/D382*100</f>
        <v>100.5639097744361</v>
      </c>
      <c r="E385" s="438">
        <f t="shared" ref="E385:K385" si="39">E383/E382*100</f>
        <v>100.72463768115942</v>
      </c>
      <c r="F385" s="438">
        <f t="shared" si="39"/>
        <v>98.387096774193552</v>
      </c>
      <c r="G385" s="438">
        <f t="shared" si="39"/>
        <v>102.66666666666666</v>
      </c>
      <c r="H385" s="438">
        <f t="shared" si="39"/>
        <v>75</v>
      </c>
      <c r="I385" s="438" t="s">
        <v>41</v>
      </c>
      <c r="J385" s="439">
        <f t="shared" si="39"/>
        <v>109.375</v>
      </c>
      <c r="K385" s="439">
        <f t="shared" si="39"/>
        <v>100.38860103626943</v>
      </c>
      <c r="L385" s="2"/>
    </row>
    <row r="386" spans="2:12" ht="12" customHeight="1">
      <c r="B386" s="46"/>
      <c r="C386" s="262"/>
      <c r="D386" s="432"/>
      <c r="E386" s="432"/>
      <c r="F386" s="432"/>
      <c r="G386" s="432"/>
      <c r="H386" s="432"/>
      <c r="I386" s="433"/>
      <c r="J386" s="432"/>
      <c r="K386" s="435"/>
      <c r="L386" s="2"/>
    </row>
    <row r="387" spans="2:12" ht="12" customHeight="1">
      <c r="B387" s="45" t="s">
        <v>246</v>
      </c>
      <c r="C387" s="262" t="s">
        <v>36</v>
      </c>
      <c r="D387" s="432">
        <v>794</v>
      </c>
      <c r="E387" s="432">
        <v>101</v>
      </c>
      <c r="F387" s="432">
        <v>37</v>
      </c>
      <c r="G387" s="432">
        <v>63</v>
      </c>
      <c r="H387" s="432">
        <v>3</v>
      </c>
      <c r="I387" s="436" t="s">
        <v>27</v>
      </c>
      <c r="J387" s="432">
        <v>18</v>
      </c>
      <c r="K387" s="435">
        <v>567</v>
      </c>
      <c r="L387" s="2"/>
    </row>
    <row r="388" spans="2:12" ht="12" customHeight="1">
      <c r="B388" s="188" t="s">
        <v>150</v>
      </c>
      <c r="C388" s="262" t="s">
        <v>37</v>
      </c>
      <c r="D388" s="432">
        <v>797</v>
      </c>
      <c r="E388" s="432">
        <v>100</v>
      </c>
      <c r="F388" s="432">
        <v>35</v>
      </c>
      <c r="G388" s="432">
        <v>64</v>
      </c>
      <c r="H388" s="433">
        <v>2</v>
      </c>
      <c r="I388" s="436" t="s">
        <v>27</v>
      </c>
      <c r="J388" s="433">
        <v>20</v>
      </c>
      <c r="K388" s="435">
        <v>571</v>
      </c>
      <c r="L388" s="2"/>
    </row>
    <row r="389" spans="2:12" ht="12" customHeight="1">
      <c r="B389" s="46"/>
      <c r="C389" s="262" t="s">
        <v>39</v>
      </c>
      <c r="D389" s="436">
        <v>3</v>
      </c>
      <c r="E389" s="436">
        <v>-1</v>
      </c>
      <c r="F389" s="436">
        <v>-2</v>
      </c>
      <c r="G389" s="436">
        <v>1</v>
      </c>
      <c r="H389" s="436">
        <v>-1</v>
      </c>
      <c r="I389" s="436" t="s">
        <v>27</v>
      </c>
      <c r="J389" s="436">
        <v>2</v>
      </c>
      <c r="K389" s="437">
        <v>4</v>
      </c>
      <c r="L389" s="2"/>
    </row>
    <row r="390" spans="2:12" ht="12" customHeight="1">
      <c r="B390" s="46"/>
      <c r="C390" s="262" t="s">
        <v>40</v>
      </c>
      <c r="D390" s="438">
        <v>100.4</v>
      </c>
      <c r="E390" s="438">
        <v>99</v>
      </c>
      <c r="F390" s="438">
        <v>94.6</v>
      </c>
      <c r="G390" s="438">
        <v>101.6</v>
      </c>
      <c r="H390" s="438">
        <v>66.7</v>
      </c>
      <c r="I390" s="438" t="s">
        <v>41</v>
      </c>
      <c r="J390" s="438">
        <v>111.1</v>
      </c>
      <c r="K390" s="439">
        <v>100.7</v>
      </c>
      <c r="L390" s="2"/>
    </row>
    <row r="391" spans="2:12" ht="12" customHeight="1">
      <c r="B391" s="275" t="s">
        <v>152</v>
      </c>
      <c r="C391" s="262"/>
      <c r="D391" s="438"/>
      <c r="E391" s="438"/>
      <c r="F391" s="438"/>
      <c r="G391" s="438"/>
      <c r="H391" s="438"/>
      <c r="I391" s="438"/>
      <c r="J391" s="438"/>
      <c r="K391" s="439"/>
      <c r="L391" s="2"/>
    </row>
    <row r="392" spans="2:12" ht="15" customHeight="1">
      <c r="B392" s="276" t="s">
        <v>159</v>
      </c>
      <c r="C392" s="262"/>
      <c r="D392" s="432"/>
      <c r="E392" s="432"/>
      <c r="F392" s="432"/>
      <c r="G392" s="432"/>
      <c r="H392" s="432"/>
      <c r="I392" s="433"/>
      <c r="J392" s="432"/>
      <c r="K392" s="435"/>
      <c r="L392" s="2"/>
    </row>
    <row r="393" spans="2:12" ht="12" customHeight="1">
      <c r="B393" s="42" t="s">
        <v>279</v>
      </c>
      <c r="C393" s="262" t="s">
        <v>36</v>
      </c>
      <c r="D393" s="432">
        <v>433</v>
      </c>
      <c r="E393" s="432">
        <v>45</v>
      </c>
      <c r="F393" s="432">
        <v>22</v>
      </c>
      <c r="G393" s="432">
        <v>22</v>
      </c>
      <c r="H393" s="432">
        <v>2</v>
      </c>
      <c r="I393" s="436" t="s">
        <v>27</v>
      </c>
      <c r="J393" s="432">
        <v>19</v>
      </c>
      <c r="K393" s="435">
        <v>339</v>
      </c>
      <c r="L393" s="2"/>
    </row>
    <row r="394" spans="2:12" ht="12" customHeight="1">
      <c r="B394" s="188"/>
      <c r="C394" s="262" t="s">
        <v>37</v>
      </c>
      <c r="D394" s="432">
        <v>433</v>
      </c>
      <c r="E394" s="432">
        <v>44</v>
      </c>
      <c r="F394" s="432">
        <v>22</v>
      </c>
      <c r="G394" s="432">
        <v>21</v>
      </c>
      <c r="H394" s="433">
        <v>2</v>
      </c>
      <c r="I394" s="433">
        <v>1</v>
      </c>
      <c r="J394" s="433">
        <v>19</v>
      </c>
      <c r="K394" s="435">
        <v>340</v>
      </c>
      <c r="L394" s="2"/>
    </row>
    <row r="395" spans="2:12" ht="12" customHeight="1">
      <c r="B395" s="46"/>
      <c r="C395" s="262" t="s">
        <v>39</v>
      </c>
      <c r="D395" s="436" t="s">
        <v>27</v>
      </c>
      <c r="E395" s="436">
        <v>-1</v>
      </c>
      <c r="F395" s="436" t="s">
        <v>27</v>
      </c>
      <c r="G395" s="436">
        <v>-1</v>
      </c>
      <c r="H395" s="436" t="s">
        <v>27</v>
      </c>
      <c r="I395" s="436">
        <v>1</v>
      </c>
      <c r="J395" s="436" t="s">
        <v>27</v>
      </c>
      <c r="K395" s="437">
        <v>1</v>
      </c>
      <c r="L395" s="2"/>
    </row>
    <row r="396" spans="2:12" ht="12" customHeight="1">
      <c r="B396" s="46"/>
      <c r="C396" s="262" t="s">
        <v>40</v>
      </c>
      <c r="D396" s="581">
        <v>100</v>
      </c>
      <c r="E396" s="12">
        <v>97.8</v>
      </c>
      <c r="F396" s="552">
        <v>100</v>
      </c>
      <c r="G396" s="12">
        <v>95.5</v>
      </c>
      <c r="H396" s="552">
        <v>100</v>
      </c>
      <c r="I396" s="12" t="s">
        <v>41</v>
      </c>
      <c r="J396" s="552">
        <v>100</v>
      </c>
      <c r="K396" s="12">
        <v>100.3</v>
      </c>
      <c r="L396" s="2"/>
    </row>
    <row r="397" spans="2:12" ht="12" customHeight="1">
      <c r="B397" s="46"/>
      <c r="C397" s="262"/>
      <c r="D397" s="432"/>
      <c r="E397" s="432"/>
      <c r="F397" s="432"/>
      <c r="G397" s="432"/>
      <c r="H397" s="432"/>
      <c r="I397" s="433"/>
      <c r="J397" s="432"/>
      <c r="K397" s="435"/>
      <c r="L397" s="2"/>
    </row>
    <row r="398" spans="2:12" ht="12" customHeight="1">
      <c r="B398" s="42" t="s">
        <v>280</v>
      </c>
      <c r="C398" s="262" t="s">
        <v>36</v>
      </c>
      <c r="D398" s="432">
        <v>323</v>
      </c>
      <c r="E398" s="432">
        <v>32</v>
      </c>
      <c r="F398" s="432">
        <v>18</v>
      </c>
      <c r="G398" s="432">
        <v>13</v>
      </c>
      <c r="H398" s="432">
        <v>3</v>
      </c>
      <c r="I398" s="436" t="s">
        <v>27</v>
      </c>
      <c r="J398" s="432">
        <v>16</v>
      </c>
      <c r="K398" s="435">
        <v>249</v>
      </c>
      <c r="L398" s="2"/>
    </row>
    <row r="399" spans="2:12" ht="12" customHeight="1">
      <c r="B399" s="46"/>
      <c r="C399" s="262" t="s">
        <v>37</v>
      </c>
      <c r="D399" s="432">
        <v>321</v>
      </c>
      <c r="E399" s="432">
        <v>40</v>
      </c>
      <c r="F399" s="432">
        <v>25</v>
      </c>
      <c r="G399" s="432">
        <v>14</v>
      </c>
      <c r="H399" s="432">
        <v>3</v>
      </c>
      <c r="I399" s="436" t="s">
        <v>27</v>
      </c>
      <c r="J399" s="433">
        <v>16</v>
      </c>
      <c r="K399" s="435">
        <v>240</v>
      </c>
      <c r="L399" s="2"/>
    </row>
    <row r="400" spans="2:12" ht="12" customHeight="1">
      <c r="B400" s="46"/>
      <c r="C400" s="262" t="s">
        <v>39</v>
      </c>
      <c r="D400" s="436">
        <v>-2</v>
      </c>
      <c r="E400" s="436">
        <v>8</v>
      </c>
      <c r="F400" s="436">
        <v>7</v>
      </c>
      <c r="G400" s="436">
        <v>1</v>
      </c>
      <c r="H400" s="436" t="s">
        <v>27</v>
      </c>
      <c r="I400" s="436" t="s">
        <v>27</v>
      </c>
      <c r="J400" s="436" t="s">
        <v>27</v>
      </c>
      <c r="K400" s="437">
        <v>-9</v>
      </c>
      <c r="L400" s="2"/>
    </row>
    <row r="401" spans="2:12" ht="12" customHeight="1">
      <c r="B401" s="46"/>
      <c r="C401" s="262" t="s">
        <v>40</v>
      </c>
      <c r="D401" s="581">
        <v>99.4</v>
      </c>
      <c r="E401" s="552">
        <v>125</v>
      </c>
      <c r="F401" s="552">
        <v>138.9</v>
      </c>
      <c r="G401" s="552">
        <v>107.7</v>
      </c>
      <c r="H401" s="552">
        <v>100</v>
      </c>
      <c r="I401" s="552" t="s">
        <v>41</v>
      </c>
      <c r="J401" s="552">
        <v>100</v>
      </c>
      <c r="K401" s="552">
        <v>96.4</v>
      </c>
      <c r="L401" s="2"/>
    </row>
    <row r="402" spans="2:12" ht="12" customHeight="1">
      <c r="B402" s="111"/>
      <c r="C402" s="262"/>
      <c r="D402" s="426"/>
      <c r="E402" s="426"/>
      <c r="F402" s="426"/>
      <c r="G402" s="426"/>
      <c r="H402" s="426"/>
      <c r="I402" s="426"/>
      <c r="J402" s="426"/>
      <c r="K402" s="427"/>
      <c r="L402" s="2"/>
    </row>
    <row r="403" spans="2:12" ht="12" customHeight="1">
      <c r="B403" s="74" t="s">
        <v>281</v>
      </c>
      <c r="C403" s="259" t="s">
        <v>36</v>
      </c>
      <c r="D403" s="426">
        <v>5496</v>
      </c>
      <c r="E403" s="426">
        <v>519</v>
      </c>
      <c r="F403" s="426">
        <v>224</v>
      </c>
      <c r="G403" s="426">
        <v>292</v>
      </c>
      <c r="H403" s="426">
        <v>34</v>
      </c>
      <c r="I403" s="426">
        <v>7</v>
      </c>
      <c r="J403" s="426">
        <v>214</v>
      </c>
      <c r="K403" s="427">
        <v>4344</v>
      </c>
      <c r="L403" s="2"/>
    </row>
    <row r="404" spans="2:12" ht="12" customHeight="1">
      <c r="B404" s="190"/>
      <c r="C404" s="259" t="s">
        <v>37</v>
      </c>
      <c r="D404" s="426">
        <v>5526</v>
      </c>
      <c r="E404" s="426">
        <v>536</v>
      </c>
      <c r="F404" s="426">
        <v>239</v>
      </c>
      <c r="G404" s="426">
        <v>294</v>
      </c>
      <c r="H404" s="426">
        <v>34</v>
      </c>
      <c r="I404" s="426">
        <v>7</v>
      </c>
      <c r="J404" s="426">
        <v>219</v>
      </c>
      <c r="K404" s="427">
        <v>4359</v>
      </c>
      <c r="L404" s="2"/>
    </row>
    <row r="405" spans="2:12" ht="12" customHeight="1">
      <c r="B405" s="46"/>
      <c r="C405" s="259" t="s">
        <v>39</v>
      </c>
      <c r="D405" s="430">
        <v>30</v>
      </c>
      <c r="E405" s="430">
        <v>17</v>
      </c>
      <c r="F405" s="430">
        <v>15</v>
      </c>
      <c r="G405" s="430">
        <v>2</v>
      </c>
      <c r="H405" s="436" t="s">
        <v>27</v>
      </c>
      <c r="I405" s="436" t="s">
        <v>27</v>
      </c>
      <c r="J405" s="430">
        <v>5</v>
      </c>
      <c r="K405" s="431">
        <v>15</v>
      </c>
      <c r="L405" s="2"/>
    </row>
    <row r="406" spans="2:12" ht="12" customHeight="1">
      <c r="B406" s="46"/>
      <c r="C406" s="259" t="s">
        <v>40</v>
      </c>
      <c r="D406" s="585">
        <v>100.5</v>
      </c>
      <c r="E406" s="429">
        <v>103.3</v>
      </c>
      <c r="F406" s="429">
        <v>106.7</v>
      </c>
      <c r="G406" s="429">
        <v>100.7</v>
      </c>
      <c r="H406" s="429">
        <v>100</v>
      </c>
      <c r="I406" s="429">
        <v>100</v>
      </c>
      <c r="J406" s="429">
        <v>102.3</v>
      </c>
      <c r="K406" s="429">
        <v>100.3</v>
      </c>
      <c r="L406" s="2"/>
    </row>
    <row r="407" spans="2:12" ht="12" customHeight="1">
      <c r="B407" s="275" t="s">
        <v>305</v>
      </c>
      <c r="C407" s="262"/>
      <c r="D407" s="156"/>
      <c r="E407" s="439"/>
      <c r="F407" s="439"/>
      <c r="G407" s="439"/>
      <c r="H407" s="439"/>
      <c r="I407" s="439"/>
      <c r="J407" s="439"/>
      <c r="K407" s="439"/>
      <c r="L407" s="2"/>
    </row>
    <row r="408" spans="2:12" ht="15" customHeight="1">
      <c r="B408" s="276" t="s">
        <v>147</v>
      </c>
      <c r="C408" s="262"/>
      <c r="D408" s="432"/>
      <c r="E408" s="432"/>
      <c r="F408" s="432"/>
      <c r="G408" s="432"/>
      <c r="H408" s="432"/>
      <c r="I408" s="432"/>
      <c r="J408" s="432"/>
      <c r="K408" s="435"/>
      <c r="L408" s="2"/>
    </row>
    <row r="409" spans="2:12" ht="12" customHeight="1">
      <c r="B409" s="42" t="s">
        <v>175</v>
      </c>
      <c r="C409" s="262" t="s">
        <v>36</v>
      </c>
      <c r="D409" s="432">
        <v>756</v>
      </c>
      <c r="E409" s="432">
        <v>99</v>
      </c>
      <c r="F409" s="432">
        <v>49</v>
      </c>
      <c r="G409" s="432">
        <v>50</v>
      </c>
      <c r="H409" s="432">
        <v>2</v>
      </c>
      <c r="I409" s="432">
        <v>2</v>
      </c>
      <c r="J409" s="432">
        <v>23</v>
      </c>
      <c r="K409" s="435">
        <v>576</v>
      </c>
      <c r="L409" s="2"/>
    </row>
    <row r="410" spans="2:12" ht="12" customHeight="1">
      <c r="B410" s="188"/>
      <c r="C410" s="262" t="s">
        <v>37</v>
      </c>
      <c r="D410" s="432">
        <v>764</v>
      </c>
      <c r="E410" s="432">
        <v>100</v>
      </c>
      <c r="F410" s="432">
        <v>51</v>
      </c>
      <c r="G410" s="432">
        <v>49</v>
      </c>
      <c r="H410" s="433">
        <v>2</v>
      </c>
      <c r="I410" s="433">
        <v>2</v>
      </c>
      <c r="J410" s="433">
        <v>23</v>
      </c>
      <c r="K410" s="435">
        <v>583</v>
      </c>
      <c r="L410" s="2"/>
    </row>
    <row r="411" spans="2:12" ht="12" customHeight="1">
      <c r="B411" s="46"/>
      <c r="C411" s="262" t="s">
        <v>39</v>
      </c>
      <c r="D411" s="436">
        <f>D410-D409</f>
        <v>8</v>
      </c>
      <c r="E411" s="436">
        <f t="shared" ref="E411:K411" si="40">E410-E409</f>
        <v>1</v>
      </c>
      <c r="F411" s="436">
        <f t="shared" si="40"/>
        <v>2</v>
      </c>
      <c r="G411" s="436">
        <f t="shared" si="40"/>
        <v>-1</v>
      </c>
      <c r="H411" s="436" t="s">
        <v>27</v>
      </c>
      <c r="I411" s="436" t="s">
        <v>27</v>
      </c>
      <c r="J411" s="437" t="s">
        <v>27</v>
      </c>
      <c r="K411" s="437">
        <f t="shared" si="40"/>
        <v>7</v>
      </c>
      <c r="L411" s="2"/>
    </row>
    <row r="412" spans="2:12" ht="12" customHeight="1">
      <c r="B412" s="46"/>
      <c r="C412" s="262" t="s">
        <v>40</v>
      </c>
      <c r="D412" s="581">
        <f>D410/D409*100</f>
        <v>101.05820105820106</v>
      </c>
      <c r="E412" s="552">
        <f t="shared" ref="E412:K412" si="41">E410/E409*100</f>
        <v>101.01010101010101</v>
      </c>
      <c r="F412" s="552">
        <f t="shared" si="41"/>
        <v>104.08163265306123</v>
      </c>
      <c r="G412" s="552">
        <f t="shared" si="41"/>
        <v>98</v>
      </c>
      <c r="H412" s="552">
        <f t="shared" si="41"/>
        <v>100</v>
      </c>
      <c r="I412" s="552">
        <f t="shared" si="41"/>
        <v>100</v>
      </c>
      <c r="J412" s="551">
        <f t="shared" si="41"/>
        <v>100</v>
      </c>
      <c r="K412" s="552">
        <f t="shared" si="41"/>
        <v>101.21527777777777</v>
      </c>
      <c r="L412" s="2"/>
    </row>
    <row r="413" spans="2:12" ht="12" customHeight="1">
      <c r="B413" s="111"/>
      <c r="C413" s="262"/>
      <c r="D413" s="432"/>
      <c r="E413" s="432"/>
      <c r="F413" s="432"/>
      <c r="G413" s="432"/>
      <c r="H413" s="432"/>
      <c r="I413" s="432"/>
      <c r="J413" s="435"/>
      <c r="K413" s="435"/>
      <c r="L413" s="2"/>
    </row>
    <row r="414" spans="2:12" ht="12" customHeight="1">
      <c r="B414" s="45" t="s">
        <v>246</v>
      </c>
      <c r="C414" s="262" t="s">
        <v>36</v>
      </c>
      <c r="D414" s="432">
        <v>381</v>
      </c>
      <c r="E414" s="432">
        <v>73</v>
      </c>
      <c r="F414" s="432">
        <v>35</v>
      </c>
      <c r="G414" s="432">
        <v>38</v>
      </c>
      <c r="H414" s="432">
        <v>2</v>
      </c>
      <c r="I414" s="432">
        <v>1</v>
      </c>
      <c r="J414" s="435">
        <v>7</v>
      </c>
      <c r="K414" s="435">
        <v>263</v>
      </c>
      <c r="L414" s="2"/>
    </row>
    <row r="415" spans="2:12" ht="12" customHeight="1">
      <c r="B415" s="188" t="s">
        <v>150</v>
      </c>
      <c r="C415" s="262" t="s">
        <v>37</v>
      </c>
      <c r="D415" s="432">
        <v>389</v>
      </c>
      <c r="E415" s="432">
        <v>74</v>
      </c>
      <c r="F415" s="432">
        <v>37</v>
      </c>
      <c r="G415" s="433">
        <v>37</v>
      </c>
      <c r="H415" s="433">
        <v>2</v>
      </c>
      <c r="I415" s="433">
        <v>1</v>
      </c>
      <c r="J415" s="506">
        <v>7</v>
      </c>
      <c r="K415" s="435">
        <v>271</v>
      </c>
      <c r="L415" s="2"/>
    </row>
    <row r="416" spans="2:12" ht="12" customHeight="1">
      <c r="B416" s="46"/>
      <c r="C416" s="262" t="s">
        <v>39</v>
      </c>
      <c r="D416" s="436">
        <v>8</v>
      </c>
      <c r="E416" s="436">
        <v>1</v>
      </c>
      <c r="F416" s="436">
        <v>2</v>
      </c>
      <c r="G416" s="436">
        <v>-1</v>
      </c>
      <c r="H416" s="436" t="s">
        <v>27</v>
      </c>
      <c r="I416" s="436" t="s">
        <v>27</v>
      </c>
      <c r="J416" s="437" t="s">
        <v>27</v>
      </c>
      <c r="K416" s="437">
        <v>8</v>
      </c>
      <c r="L416" s="2"/>
    </row>
    <row r="417" spans="2:12" ht="12" customHeight="1">
      <c r="B417" s="46"/>
      <c r="C417" s="262" t="s">
        <v>40</v>
      </c>
      <c r="D417" s="581">
        <v>102.1</v>
      </c>
      <c r="E417" s="552">
        <v>101.4</v>
      </c>
      <c r="F417" s="552">
        <v>105.7</v>
      </c>
      <c r="G417" s="552">
        <v>97.4</v>
      </c>
      <c r="H417" s="552">
        <v>100</v>
      </c>
      <c r="I417" s="552">
        <v>100</v>
      </c>
      <c r="J417" s="552">
        <v>100</v>
      </c>
      <c r="K417" s="552">
        <v>103</v>
      </c>
      <c r="L417" s="2"/>
    </row>
    <row r="418" spans="2:12" ht="12" customHeight="1">
      <c r="B418" s="46"/>
      <c r="C418" s="262"/>
      <c r="D418" s="432"/>
      <c r="E418" s="432"/>
      <c r="F418" s="432"/>
      <c r="G418" s="432"/>
      <c r="H418" s="432"/>
      <c r="I418" s="432"/>
      <c r="J418" s="435"/>
      <c r="K418" s="435"/>
      <c r="L418" s="2"/>
    </row>
    <row r="419" spans="2:12" ht="12" customHeight="1">
      <c r="B419" s="42" t="s">
        <v>176</v>
      </c>
      <c r="C419" s="262" t="s">
        <v>36</v>
      </c>
      <c r="D419" s="432">
        <v>433</v>
      </c>
      <c r="E419" s="432">
        <v>35</v>
      </c>
      <c r="F419" s="432">
        <v>13</v>
      </c>
      <c r="G419" s="432">
        <v>22</v>
      </c>
      <c r="H419" s="432">
        <v>7</v>
      </c>
      <c r="I419" s="432">
        <v>1</v>
      </c>
      <c r="J419" s="435">
        <v>18</v>
      </c>
      <c r="K419" s="435">
        <v>337</v>
      </c>
      <c r="L419" s="2"/>
    </row>
    <row r="420" spans="2:12" ht="12" customHeight="1">
      <c r="B420" s="188"/>
      <c r="C420" s="262" t="s">
        <v>37</v>
      </c>
      <c r="D420" s="432">
        <v>448</v>
      </c>
      <c r="E420" s="432">
        <v>36</v>
      </c>
      <c r="F420" s="432">
        <v>15</v>
      </c>
      <c r="G420" s="433">
        <v>21</v>
      </c>
      <c r="H420" s="433">
        <v>7</v>
      </c>
      <c r="I420" s="433">
        <v>1</v>
      </c>
      <c r="J420" s="435">
        <v>18</v>
      </c>
      <c r="K420" s="435">
        <v>352</v>
      </c>
      <c r="L420" s="2"/>
    </row>
    <row r="421" spans="2:12" ht="12" customHeight="1">
      <c r="B421" s="46"/>
      <c r="C421" s="262" t="s">
        <v>39</v>
      </c>
      <c r="D421" s="436">
        <f>D420-D419</f>
        <v>15</v>
      </c>
      <c r="E421" s="436">
        <f t="shared" ref="E421:K421" si="42">E420-E419</f>
        <v>1</v>
      </c>
      <c r="F421" s="436">
        <f t="shared" si="42"/>
        <v>2</v>
      </c>
      <c r="G421" s="436">
        <f t="shared" si="42"/>
        <v>-1</v>
      </c>
      <c r="H421" s="436" t="s">
        <v>27</v>
      </c>
      <c r="I421" s="436" t="s">
        <v>27</v>
      </c>
      <c r="J421" s="437" t="s">
        <v>27</v>
      </c>
      <c r="K421" s="437">
        <f t="shared" si="42"/>
        <v>15</v>
      </c>
      <c r="L421" s="2"/>
    </row>
    <row r="422" spans="2:12" ht="12" customHeight="1">
      <c r="B422" s="46"/>
      <c r="C422" s="262" t="s">
        <v>40</v>
      </c>
      <c r="D422" s="439">
        <f>D420/D419*100</f>
        <v>103.46420323325636</v>
      </c>
      <c r="E422" s="439">
        <f t="shared" ref="E422:K422" si="43">E420/E419*100</f>
        <v>102.85714285714285</v>
      </c>
      <c r="F422" s="439">
        <f t="shared" si="43"/>
        <v>115.38461538461537</v>
      </c>
      <c r="G422" s="439">
        <f t="shared" si="43"/>
        <v>95.454545454545453</v>
      </c>
      <c r="H422" s="439">
        <f t="shared" si="43"/>
        <v>100</v>
      </c>
      <c r="I422" s="439">
        <f t="shared" si="43"/>
        <v>100</v>
      </c>
      <c r="J422" s="439">
        <f t="shared" si="43"/>
        <v>100</v>
      </c>
      <c r="K422" s="439">
        <f t="shared" si="43"/>
        <v>104.45103857566767</v>
      </c>
      <c r="L422" s="2"/>
    </row>
    <row r="423" spans="2:12" ht="12" customHeight="1">
      <c r="B423" s="46"/>
      <c r="C423" s="262"/>
      <c r="D423" s="432"/>
      <c r="E423" s="432"/>
      <c r="F423" s="432"/>
      <c r="G423" s="432"/>
      <c r="H423" s="432"/>
      <c r="I423" s="433"/>
      <c r="J423" s="435"/>
      <c r="K423" s="435"/>
      <c r="L423" s="2"/>
    </row>
    <row r="424" spans="2:12" ht="12" customHeight="1">
      <c r="B424" s="45" t="s">
        <v>246</v>
      </c>
      <c r="C424" s="262" t="s">
        <v>36</v>
      </c>
      <c r="D424" s="432">
        <v>221</v>
      </c>
      <c r="E424" s="432">
        <v>23</v>
      </c>
      <c r="F424" s="432">
        <v>7</v>
      </c>
      <c r="G424" s="432">
        <v>16</v>
      </c>
      <c r="H424" s="432">
        <v>3</v>
      </c>
      <c r="I424" s="436" t="s">
        <v>27</v>
      </c>
      <c r="J424" s="435">
        <v>3</v>
      </c>
      <c r="K424" s="435">
        <v>169</v>
      </c>
      <c r="L424" s="2"/>
    </row>
    <row r="425" spans="2:12" ht="12" customHeight="1">
      <c r="B425" s="188" t="s">
        <v>150</v>
      </c>
      <c r="C425" s="262" t="s">
        <v>37</v>
      </c>
      <c r="D425" s="432">
        <v>228</v>
      </c>
      <c r="E425" s="432">
        <v>23</v>
      </c>
      <c r="F425" s="432">
        <v>8</v>
      </c>
      <c r="G425" s="433">
        <v>15</v>
      </c>
      <c r="H425" s="433">
        <v>3</v>
      </c>
      <c r="I425" s="436" t="s">
        <v>27</v>
      </c>
      <c r="J425" s="506">
        <v>3</v>
      </c>
      <c r="K425" s="435">
        <v>176</v>
      </c>
      <c r="L425" s="2"/>
    </row>
    <row r="426" spans="2:12" ht="12" customHeight="1">
      <c r="B426" s="46"/>
      <c r="C426" s="262" t="s">
        <v>39</v>
      </c>
      <c r="D426" s="436">
        <v>7</v>
      </c>
      <c r="E426" s="436" t="s">
        <v>27</v>
      </c>
      <c r="F426" s="436">
        <v>1</v>
      </c>
      <c r="G426" s="436">
        <v>-1</v>
      </c>
      <c r="H426" s="436" t="s">
        <v>27</v>
      </c>
      <c r="I426" s="436" t="s">
        <v>27</v>
      </c>
      <c r="J426" s="437" t="s">
        <v>27</v>
      </c>
      <c r="K426" s="437">
        <v>7</v>
      </c>
      <c r="L426" s="2"/>
    </row>
    <row r="427" spans="2:12" ht="12" customHeight="1">
      <c r="B427" s="46"/>
      <c r="C427" s="262" t="s">
        <v>40</v>
      </c>
      <c r="D427" s="438">
        <v>103.2</v>
      </c>
      <c r="E427" s="438">
        <v>100</v>
      </c>
      <c r="F427" s="438">
        <v>114.3</v>
      </c>
      <c r="G427" s="438">
        <v>93.8</v>
      </c>
      <c r="H427" s="438">
        <v>100</v>
      </c>
      <c r="I427" s="438" t="s">
        <v>41</v>
      </c>
      <c r="J427" s="439">
        <v>100</v>
      </c>
      <c r="K427" s="439">
        <v>104.1</v>
      </c>
      <c r="L427" s="2"/>
    </row>
    <row r="428" spans="2:12" ht="12" customHeight="1">
      <c r="B428" s="46"/>
      <c r="C428" s="262"/>
      <c r="D428" s="432"/>
      <c r="E428" s="432"/>
      <c r="F428" s="432"/>
      <c r="G428" s="432"/>
      <c r="H428" s="432"/>
      <c r="I428" s="432"/>
      <c r="J428" s="435"/>
      <c r="K428" s="435"/>
      <c r="L428" s="2"/>
    </row>
    <row r="429" spans="2:12" ht="12" customHeight="1">
      <c r="B429" s="42" t="s">
        <v>282</v>
      </c>
      <c r="C429" s="262" t="s">
        <v>36</v>
      </c>
      <c r="D429" s="432">
        <v>1896</v>
      </c>
      <c r="E429" s="432">
        <v>214</v>
      </c>
      <c r="F429" s="432">
        <v>78</v>
      </c>
      <c r="G429" s="432">
        <v>135</v>
      </c>
      <c r="H429" s="432">
        <v>13</v>
      </c>
      <c r="I429" s="432">
        <v>2</v>
      </c>
      <c r="J429" s="435">
        <v>65</v>
      </c>
      <c r="K429" s="435">
        <v>1427</v>
      </c>
      <c r="L429" s="2"/>
    </row>
    <row r="430" spans="2:12" ht="12" customHeight="1">
      <c r="B430" s="188"/>
      <c r="C430" s="262" t="s">
        <v>37</v>
      </c>
      <c r="D430" s="432">
        <v>1924</v>
      </c>
      <c r="E430" s="432">
        <v>228</v>
      </c>
      <c r="F430" s="432">
        <v>88</v>
      </c>
      <c r="G430" s="433">
        <v>139</v>
      </c>
      <c r="H430" s="433">
        <v>13</v>
      </c>
      <c r="I430" s="433">
        <v>2</v>
      </c>
      <c r="J430" s="435">
        <v>66</v>
      </c>
      <c r="K430" s="435">
        <v>1444</v>
      </c>
      <c r="L430" s="2"/>
    </row>
    <row r="431" spans="2:12" ht="12" customHeight="1">
      <c r="B431" s="46"/>
      <c r="C431" s="262" t="s">
        <v>39</v>
      </c>
      <c r="D431" s="436">
        <f>D430-D429</f>
        <v>28</v>
      </c>
      <c r="E431" s="436">
        <f t="shared" ref="E431:K431" si="44">E430-E429</f>
        <v>14</v>
      </c>
      <c r="F431" s="436">
        <f t="shared" si="44"/>
        <v>10</v>
      </c>
      <c r="G431" s="436">
        <f t="shared" si="44"/>
        <v>4</v>
      </c>
      <c r="H431" s="436" t="s">
        <v>27</v>
      </c>
      <c r="I431" s="436" t="s">
        <v>27</v>
      </c>
      <c r="J431" s="437">
        <f t="shared" si="44"/>
        <v>1</v>
      </c>
      <c r="K431" s="437">
        <f t="shared" si="44"/>
        <v>17</v>
      </c>
      <c r="L431" s="2"/>
    </row>
    <row r="432" spans="2:12" ht="12" customHeight="1">
      <c r="B432" s="46"/>
      <c r="C432" s="262" t="s">
        <v>40</v>
      </c>
      <c r="D432" s="581">
        <f>D430/D429*100</f>
        <v>101.47679324894514</v>
      </c>
      <c r="E432" s="552">
        <f t="shared" ref="E432:K432" si="45">E430/E429*100</f>
        <v>106.54205607476635</v>
      </c>
      <c r="F432" s="552">
        <f t="shared" si="45"/>
        <v>112.82051282051282</v>
      </c>
      <c r="G432" s="552">
        <f t="shared" si="45"/>
        <v>102.96296296296296</v>
      </c>
      <c r="H432" s="552">
        <f t="shared" si="45"/>
        <v>100</v>
      </c>
      <c r="I432" s="552">
        <f t="shared" si="45"/>
        <v>100</v>
      </c>
      <c r="J432" s="552">
        <f t="shared" si="45"/>
        <v>101.53846153846153</v>
      </c>
      <c r="K432" s="552">
        <f t="shared" si="45"/>
        <v>101.19131044148564</v>
      </c>
      <c r="L432" s="2"/>
    </row>
    <row r="433" spans="2:12" ht="12" customHeight="1">
      <c r="B433" s="46"/>
      <c r="C433" s="262"/>
      <c r="D433" s="432"/>
      <c r="E433" s="432"/>
      <c r="F433" s="432"/>
      <c r="G433" s="432"/>
      <c r="H433" s="432"/>
      <c r="I433" s="432"/>
      <c r="J433" s="432"/>
      <c r="K433" s="435"/>
      <c r="L433" s="2"/>
    </row>
    <row r="434" spans="2:12" ht="12" customHeight="1">
      <c r="B434" s="45" t="s">
        <v>246</v>
      </c>
      <c r="C434" s="262" t="s">
        <v>36</v>
      </c>
      <c r="D434" s="432">
        <v>1321</v>
      </c>
      <c r="E434" s="432">
        <v>174</v>
      </c>
      <c r="F434" s="432">
        <v>60</v>
      </c>
      <c r="G434" s="432">
        <v>113</v>
      </c>
      <c r="H434" s="432">
        <v>10</v>
      </c>
      <c r="I434" s="432">
        <v>2</v>
      </c>
      <c r="J434" s="432">
        <v>29</v>
      </c>
      <c r="K434" s="435">
        <v>973</v>
      </c>
      <c r="L434" s="2"/>
    </row>
    <row r="435" spans="2:12" ht="12" customHeight="1">
      <c r="B435" s="188" t="s">
        <v>150</v>
      </c>
      <c r="C435" s="262" t="s">
        <v>37</v>
      </c>
      <c r="D435" s="432">
        <v>1340</v>
      </c>
      <c r="E435" s="432">
        <v>186</v>
      </c>
      <c r="F435" s="432">
        <v>68</v>
      </c>
      <c r="G435" s="432">
        <v>117</v>
      </c>
      <c r="H435" s="433">
        <v>10</v>
      </c>
      <c r="I435" s="433">
        <v>2</v>
      </c>
      <c r="J435" s="432">
        <v>30</v>
      </c>
      <c r="K435" s="435">
        <v>983</v>
      </c>
      <c r="L435" s="2"/>
    </row>
    <row r="436" spans="2:12" ht="12" customHeight="1">
      <c r="B436" s="46"/>
      <c r="C436" s="262" t="s">
        <v>39</v>
      </c>
      <c r="D436" s="436">
        <v>19</v>
      </c>
      <c r="E436" s="436">
        <v>12</v>
      </c>
      <c r="F436" s="436">
        <v>8</v>
      </c>
      <c r="G436" s="436">
        <v>4</v>
      </c>
      <c r="H436" s="436" t="s">
        <v>27</v>
      </c>
      <c r="I436" s="436" t="s">
        <v>27</v>
      </c>
      <c r="J436" s="436">
        <v>1</v>
      </c>
      <c r="K436" s="437">
        <v>10</v>
      </c>
      <c r="L436" s="2"/>
    </row>
    <row r="437" spans="2:12" ht="12" customHeight="1">
      <c r="B437" s="46"/>
      <c r="C437" s="262" t="s">
        <v>40</v>
      </c>
      <c r="D437" s="438">
        <v>101.4</v>
      </c>
      <c r="E437" s="438">
        <v>106.9</v>
      </c>
      <c r="F437" s="438">
        <v>113.3</v>
      </c>
      <c r="G437" s="438">
        <v>103.5</v>
      </c>
      <c r="H437" s="438">
        <v>100</v>
      </c>
      <c r="I437" s="438">
        <v>100</v>
      </c>
      <c r="J437" s="438">
        <v>103.4</v>
      </c>
      <c r="K437" s="439">
        <v>101</v>
      </c>
      <c r="L437" s="2"/>
    </row>
    <row r="438" spans="2:12" ht="12" customHeight="1">
      <c r="B438" s="111"/>
      <c r="C438" s="262"/>
      <c r="D438" s="120"/>
      <c r="E438" s="12"/>
      <c r="F438" s="12"/>
      <c r="G438" s="12"/>
      <c r="H438" s="12"/>
      <c r="I438" s="12"/>
      <c r="J438" s="12"/>
      <c r="K438" s="12"/>
      <c r="L438" s="2"/>
    </row>
    <row r="439" spans="2:12" ht="12" customHeight="1">
      <c r="B439" s="42" t="s">
        <v>283</v>
      </c>
      <c r="C439" s="262" t="s">
        <v>36</v>
      </c>
      <c r="D439" s="432">
        <v>1293</v>
      </c>
      <c r="E439" s="432">
        <v>114</v>
      </c>
      <c r="F439" s="432">
        <v>58</v>
      </c>
      <c r="G439" s="432">
        <v>56</v>
      </c>
      <c r="H439" s="432">
        <v>5</v>
      </c>
      <c r="I439" s="432">
        <v>2</v>
      </c>
      <c r="J439" s="432">
        <v>46</v>
      </c>
      <c r="K439" s="435">
        <v>1066</v>
      </c>
      <c r="L439" s="2"/>
    </row>
    <row r="440" spans="2:12" ht="12" customHeight="1">
      <c r="B440" s="190"/>
      <c r="C440" s="262" t="s">
        <v>37</v>
      </c>
      <c r="D440" s="432">
        <v>1268</v>
      </c>
      <c r="E440" s="432">
        <v>114</v>
      </c>
      <c r="F440" s="432">
        <v>58</v>
      </c>
      <c r="G440" s="432">
        <v>56</v>
      </c>
      <c r="H440" s="432">
        <v>5</v>
      </c>
      <c r="I440" s="432">
        <v>2</v>
      </c>
      <c r="J440" s="435">
        <v>47</v>
      </c>
      <c r="K440" s="435">
        <v>1041</v>
      </c>
      <c r="L440" s="2"/>
    </row>
    <row r="441" spans="2:12" ht="12" customHeight="1">
      <c r="B441" s="46"/>
      <c r="C441" s="262" t="s">
        <v>39</v>
      </c>
      <c r="D441" s="432">
        <f>D440-D439</f>
        <v>-25</v>
      </c>
      <c r="E441" s="436" t="s">
        <v>27</v>
      </c>
      <c r="F441" s="436" t="s">
        <v>27</v>
      </c>
      <c r="G441" s="436" t="s">
        <v>27</v>
      </c>
      <c r="H441" s="436" t="s">
        <v>27</v>
      </c>
      <c r="I441" s="436" t="s">
        <v>27</v>
      </c>
      <c r="J441" s="435">
        <f t="shared" ref="J441:K441" si="46">J440-J439</f>
        <v>1</v>
      </c>
      <c r="K441" s="435">
        <f t="shared" si="46"/>
        <v>-25</v>
      </c>
      <c r="L441" s="2"/>
    </row>
    <row r="442" spans="2:12" ht="12" customHeight="1">
      <c r="B442" s="46"/>
      <c r="C442" s="262" t="s">
        <v>40</v>
      </c>
      <c r="D442" s="438">
        <f>D440/D439*100</f>
        <v>98.066511987625688</v>
      </c>
      <c r="E442" s="438">
        <f t="shared" ref="E442:K442" si="47">E440/E439*100</f>
        <v>100</v>
      </c>
      <c r="F442" s="438">
        <f t="shared" si="47"/>
        <v>100</v>
      </c>
      <c r="G442" s="438">
        <f t="shared" si="47"/>
        <v>100</v>
      </c>
      <c r="H442" s="438">
        <f t="shared" si="47"/>
        <v>100</v>
      </c>
      <c r="I442" s="438">
        <f t="shared" si="47"/>
        <v>100</v>
      </c>
      <c r="J442" s="439">
        <f t="shared" si="47"/>
        <v>102.17391304347827</v>
      </c>
      <c r="K442" s="439">
        <f t="shared" si="47"/>
        <v>97.654784240150093</v>
      </c>
      <c r="L442" s="2"/>
    </row>
    <row r="443" spans="2:12" ht="12" customHeight="1">
      <c r="B443" s="46"/>
      <c r="C443" s="262"/>
      <c r="D443" s="156"/>
      <c r="E443" s="439"/>
      <c r="F443" s="439"/>
      <c r="G443" s="439"/>
      <c r="H443" s="439"/>
      <c r="I443" s="439"/>
      <c r="J443" s="439"/>
      <c r="K443" s="439"/>
      <c r="L443" s="2"/>
    </row>
    <row r="444" spans="2:12" ht="12" customHeight="1">
      <c r="B444" s="45" t="s">
        <v>246</v>
      </c>
      <c r="C444" s="262" t="s">
        <v>36</v>
      </c>
      <c r="D444" s="432">
        <v>861</v>
      </c>
      <c r="E444" s="432">
        <v>84</v>
      </c>
      <c r="F444" s="432">
        <v>41</v>
      </c>
      <c r="G444" s="432">
        <v>43</v>
      </c>
      <c r="H444" s="432">
        <v>4</v>
      </c>
      <c r="I444" s="432">
        <v>1</v>
      </c>
      <c r="J444" s="432">
        <v>27</v>
      </c>
      <c r="K444" s="435">
        <v>699</v>
      </c>
      <c r="L444" s="2"/>
    </row>
    <row r="445" spans="2:12" ht="12" customHeight="1">
      <c r="B445" s="188" t="s">
        <v>150</v>
      </c>
      <c r="C445" s="262" t="s">
        <v>37</v>
      </c>
      <c r="D445" s="432">
        <v>839</v>
      </c>
      <c r="E445" s="432">
        <v>82</v>
      </c>
      <c r="F445" s="432">
        <v>39</v>
      </c>
      <c r="G445" s="432">
        <v>43</v>
      </c>
      <c r="H445" s="432">
        <v>4</v>
      </c>
      <c r="I445" s="432">
        <v>1</v>
      </c>
      <c r="J445" s="432">
        <v>28</v>
      </c>
      <c r="K445" s="435">
        <v>679</v>
      </c>
      <c r="L445" s="2"/>
    </row>
    <row r="446" spans="2:12" ht="12" customHeight="1">
      <c r="B446" s="46"/>
      <c r="C446" s="262" t="s">
        <v>39</v>
      </c>
      <c r="D446" s="432">
        <v>-22</v>
      </c>
      <c r="E446" s="432">
        <v>-2</v>
      </c>
      <c r="F446" s="433">
        <v>-2</v>
      </c>
      <c r="G446" s="436" t="s">
        <v>27</v>
      </c>
      <c r="H446" s="436" t="s">
        <v>27</v>
      </c>
      <c r="I446" s="436" t="s">
        <v>27</v>
      </c>
      <c r="J446" s="432">
        <v>1</v>
      </c>
      <c r="K446" s="435">
        <v>-20</v>
      </c>
      <c r="L446" s="2"/>
    </row>
    <row r="447" spans="2:12" ht="12" customHeight="1">
      <c r="B447" s="46"/>
      <c r="C447" s="262" t="s">
        <v>40</v>
      </c>
      <c r="D447" s="438">
        <v>97.4</v>
      </c>
      <c r="E447" s="438">
        <v>97.6</v>
      </c>
      <c r="F447" s="438">
        <v>95.1</v>
      </c>
      <c r="G447" s="438">
        <v>100</v>
      </c>
      <c r="H447" s="438">
        <v>100</v>
      </c>
      <c r="I447" s="438">
        <v>100</v>
      </c>
      <c r="J447" s="438">
        <v>103.7</v>
      </c>
      <c r="K447" s="439">
        <v>97.1</v>
      </c>
      <c r="L447" s="2"/>
    </row>
    <row r="448" spans="2:12" ht="12" customHeight="1">
      <c r="B448" s="275" t="s">
        <v>152</v>
      </c>
      <c r="C448" s="262"/>
      <c r="D448" s="156"/>
      <c r="E448" s="439"/>
      <c r="F448" s="439"/>
      <c r="G448" s="439"/>
      <c r="H448" s="439"/>
      <c r="I448" s="439"/>
      <c r="J448" s="439"/>
      <c r="K448" s="439"/>
      <c r="L448" s="2"/>
    </row>
    <row r="449" spans="2:12" ht="12" customHeight="1">
      <c r="B449" s="276" t="s">
        <v>159</v>
      </c>
      <c r="C449" s="262"/>
      <c r="D449" s="156"/>
      <c r="E449" s="439"/>
      <c r="F449" s="439"/>
      <c r="G449" s="439"/>
      <c r="H449" s="439"/>
      <c r="I449" s="439"/>
      <c r="J449" s="439"/>
      <c r="K449" s="439"/>
      <c r="L449" s="2"/>
    </row>
    <row r="450" spans="2:12" ht="15" customHeight="1">
      <c r="B450" s="42" t="s">
        <v>284</v>
      </c>
      <c r="C450" s="262" t="s">
        <v>36</v>
      </c>
      <c r="D450" s="432">
        <v>281</v>
      </c>
      <c r="E450" s="432">
        <v>11</v>
      </c>
      <c r="F450" s="432">
        <v>4</v>
      </c>
      <c r="G450" s="432">
        <v>7</v>
      </c>
      <c r="H450" s="432">
        <v>2</v>
      </c>
      <c r="I450" s="436" t="s">
        <v>27</v>
      </c>
      <c r="J450" s="432">
        <v>26</v>
      </c>
      <c r="K450" s="435">
        <v>225</v>
      </c>
      <c r="L450" s="2"/>
    </row>
    <row r="451" spans="2:12" ht="12" customHeight="1">
      <c r="B451" s="188"/>
      <c r="C451" s="262" t="s">
        <v>37</v>
      </c>
      <c r="D451" s="432">
        <v>288</v>
      </c>
      <c r="E451" s="432">
        <v>11</v>
      </c>
      <c r="F451" s="432">
        <v>4</v>
      </c>
      <c r="G451" s="432">
        <v>7</v>
      </c>
      <c r="H451" s="432">
        <v>2</v>
      </c>
      <c r="I451" s="436" t="s">
        <v>27</v>
      </c>
      <c r="J451" s="432">
        <v>26</v>
      </c>
      <c r="K451" s="435">
        <v>232</v>
      </c>
      <c r="L451" s="2"/>
    </row>
    <row r="452" spans="2:12" ht="12" customHeight="1">
      <c r="B452" s="46"/>
      <c r="C452" s="262" t="s">
        <v>39</v>
      </c>
      <c r="D452" s="432">
        <v>7</v>
      </c>
      <c r="E452" s="436" t="s">
        <v>27</v>
      </c>
      <c r="F452" s="436" t="s">
        <v>27</v>
      </c>
      <c r="G452" s="436" t="s">
        <v>27</v>
      </c>
      <c r="H452" s="436" t="s">
        <v>27</v>
      </c>
      <c r="I452" s="436" t="s">
        <v>27</v>
      </c>
      <c r="J452" s="436" t="s">
        <v>27</v>
      </c>
      <c r="K452" s="435">
        <v>7</v>
      </c>
      <c r="L452" s="2"/>
    </row>
    <row r="453" spans="2:12" ht="12" customHeight="1">
      <c r="B453" s="46"/>
      <c r="C453" s="262" t="s">
        <v>40</v>
      </c>
      <c r="D453" s="438">
        <v>102.5</v>
      </c>
      <c r="E453" s="438">
        <v>100</v>
      </c>
      <c r="F453" s="438">
        <v>100</v>
      </c>
      <c r="G453" s="438">
        <v>100</v>
      </c>
      <c r="H453" s="438">
        <v>100</v>
      </c>
      <c r="I453" s="438" t="s">
        <v>41</v>
      </c>
      <c r="J453" s="438">
        <v>100</v>
      </c>
      <c r="K453" s="439">
        <v>103.1</v>
      </c>
      <c r="L453" s="2"/>
    </row>
    <row r="454" spans="2:12" ht="12" customHeight="1">
      <c r="B454" s="46"/>
      <c r="C454" s="262"/>
      <c r="D454" s="120"/>
      <c r="E454" s="12"/>
      <c r="F454" s="12"/>
      <c r="G454" s="12"/>
      <c r="H454" s="12"/>
      <c r="I454" s="12"/>
      <c r="J454" s="12"/>
      <c r="K454" s="12"/>
      <c r="L454" s="2"/>
    </row>
    <row r="455" spans="2:12" ht="12" customHeight="1">
      <c r="B455" s="42" t="s">
        <v>178</v>
      </c>
      <c r="C455" s="262" t="s">
        <v>36</v>
      </c>
      <c r="D455" s="432">
        <v>650</v>
      </c>
      <c r="E455" s="432">
        <v>36</v>
      </c>
      <c r="F455" s="432">
        <v>16</v>
      </c>
      <c r="G455" s="432">
        <v>20</v>
      </c>
      <c r="H455" s="432">
        <v>3</v>
      </c>
      <c r="I455" s="436" t="s">
        <v>27</v>
      </c>
      <c r="J455" s="432">
        <v>24</v>
      </c>
      <c r="K455" s="435">
        <v>565</v>
      </c>
      <c r="L455" s="2"/>
    </row>
    <row r="456" spans="2:12" ht="12" customHeight="1">
      <c r="B456" s="188"/>
      <c r="C456" s="262" t="s">
        <v>37</v>
      </c>
      <c r="D456" s="432">
        <v>640</v>
      </c>
      <c r="E456" s="432">
        <v>36</v>
      </c>
      <c r="F456" s="432">
        <v>17</v>
      </c>
      <c r="G456" s="432">
        <v>19</v>
      </c>
      <c r="H456" s="432">
        <v>3</v>
      </c>
      <c r="I456" s="436" t="s">
        <v>27</v>
      </c>
      <c r="J456" s="432">
        <v>27</v>
      </c>
      <c r="K456" s="435">
        <v>553</v>
      </c>
      <c r="L456" s="2"/>
    </row>
    <row r="457" spans="2:12" ht="12" customHeight="1">
      <c r="B457" s="46"/>
      <c r="C457" s="262" t="s">
        <v>39</v>
      </c>
      <c r="D457" s="432">
        <v>-10</v>
      </c>
      <c r="E457" s="436" t="s">
        <v>27</v>
      </c>
      <c r="F457" s="432">
        <v>1</v>
      </c>
      <c r="G457" s="433">
        <v>-1</v>
      </c>
      <c r="H457" s="436" t="s">
        <v>27</v>
      </c>
      <c r="I457" s="436" t="s">
        <v>27</v>
      </c>
      <c r="J457" s="433">
        <v>3</v>
      </c>
      <c r="K457" s="435">
        <v>-12</v>
      </c>
      <c r="L457" s="2"/>
    </row>
    <row r="458" spans="2:12" ht="12" customHeight="1">
      <c r="B458" s="46"/>
      <c r="C458" s="262" t="s">
        <v>40</v>
      </c>
      <c r="D458" s="438">
        <v>98.5</v>
      </c>
      <c r="E458" s="438">
        <v>100</v>
      </c>
      <c r="F458" s="438">
        <v>106.3</v>
      </c>
      <c r="G458" s="438">
        <v>95</v>
      </c>
      <c r="H458" s="438">
        <v>100</v>
      </c>
      <c r="I458" s="438" t="s">
        <v>41</v>
      </c>
      <c r="J458" s="438">
        <v>112.5</v>
      </c>
      <c r="K458" s="439">
        <v>97.9</v>
      </c>
      <c r="L458" s="2"/>
    </row>
    <row r="459" spans="2:12" ht="12" customHeight="1">
      <c r="B459" s="46"/>
      <c r="C459" s="262"/>
      <c r="D459" s="439"/>
      <c r="E459" s="439"/>
      <c r="F459" s="439"/>
      <c r="G459" s="439"/>
      <c r="H459" s="439"/>
      <c r="I459" s="439"/>
      <c r="J459" s="439"/>
      <c r="K459" s="439"/>
      <c r="L459" s="2"/>
    </row>
    <row r="460" spans="2:12" ht="12" customHeight="1">
      <c r="B460" s="42" t="s">
        <v>285</v>
      </c>
      <c r="C460" s="262" t="s">
        <v>36</v>
      </c>
      <c r="D460" s="432">
        <v>187</v>
      </c>
      <c r="E460" s="432">
        <v>10</v>
      </c>
      <c r="F460" s="432">
        <v>6</v>
      </c>
      <c r="G460" s="432">
        <v>2</v>
      </c>
      <c r="H460" s="432">
        <v>2</v>
      </c>
      <c r="I460" s="436" t="s">
        <v>27</v>
      </c>
      <c r="J460" s="432">
        <v>12</v>
      </c>
      <c r="K460" s="435">
        <v>148</v>
      </c>
      <c r="L460" s="2"/>
    </row>
    <row r="461" spans="2:12" ht="12" customHeight="1">
      <c r="B461" s="188"/>
      <c r="C461" s="262" t="s">
        <v>37</v>
      </c>
      <c r="D461" s="432">
        <v>194</v>
      </c>
      <c r="E461" s="432">
        <v>11</v>
      </c>
      <c r="F461" s="432">
        <v>6</v>
      </c>
      <c r="G461" s="432">
        <v>3</v>
      </c>
      <c r="H461" s="432">
        <v>2</v>
      </c>
      <c r="I461" s="436" t="s">
        <v>27</v>
      </c>
      <c r="J461" s="432">
        <v>12</v>
      </c>
      <c r="K461" s="435">
        <v>154</v>
      </c>
      <c r="L461" s="2"/>
    </row>
    <row r="462" spans="2:12" ht="12" customHeight="1">
      <c r="B462" s="46"/>
      <c r="C462" s="262" t="s">
        <v>39</v>
      </c>
      <c r="D462" s="432">
        <v>7</v>
      </c>
      <c r="E462" s="433">
        <v>1</v>
      </c>
      <c r="F462" s="436" t="s">
        <v>27</v>
      </c>
      <c r="G462" s="433">
        <v>1</v>
      </c>
      <c r="H462" s="436" t="s">
        <v>27</v>
      </c>
      <c r="I462" s="436" t="s">
        <v>27</v>
      </c>
      <c r="J462" s="436" t="s">
        <v>27</v>
      </c>
      <c r="K462" s="435">
        <v>6</v>
      </c>
      <c r="L462" s="2"/>
    </row>
    <row r="463" spans="2:12" ht="12" customHeight="1">
      <c r="B463" s="46"/>
      <c r="C463" s="262" t="s">
        <v>40</v>
      </c>
      <c r="D463" s="438">
        <v>103.7</v>
      </c>
      <c r="E463" s="438">
        <v>110</v>
      </c>
      <c r="F463" s="438">
        <v>100</v>
      </c>
      <c r="G463" s="438">
        <v>150</v>
      </c>
      <c r="H463" s="438">
        <v>100</v>
      </c>
      <c r="I463" s="438" t="s">
        <v>41</v>
      </c>
      <c r="J463" s="438">
        <v>100</v>
      </c>
      <c r="K463" s="439">
        <v>104.1</v>
      </c>
      <c r="L463" s="2"/>
    </row>
    <row r="464" spans="2:12" ht="12" customHeight="1">
      <c r="B464" s="46"/>
      <c r="C464" s="262"/>
      <c r="D464" s="438"/>
      <c r="E464" s="438"/>
      <c r="F464" s="438"/>
      <c r="G464" s="438"/>
      <c r="H464" s="438"/>
      <c r="I464" s="438"/>
      <c r="J464" s="438"/>
      <c r="K464" s="439"/>
      <c r="L464" s="2"/>
    </row>
    <row r="465" spans="2:12" ht="12" customHeight="1">
      <c r="B465" s="74" t="s">
        <v>179</v>
      </c>
      <c r="C465" s="259" t="s">
        <v>36</v>
      </c>
      <c r="D465" s="426">
        <v>11934</v>
      </c>
      <c r="E465" s="426">
        <v>1200</v>
      </c>
      <c r="F465" s="426">
        <v>651</v>
      </c>
      <c r="G465" s="426">
        <v>537</v>
      </c>
      <c r="H465" s="426">
        <v>43</v>
      </c>
      <c r="I465" s="426">
        <v>18</v>
      </c>
      <c r="J465" s="426">
        <v>311</v>
      </c>
      <c r="K465" s="427">
        <v>9543</v>
      </c>
      <c r="L465" s="2"/>
    </row>
    <row r="466" spans="2:12" ht="12" customHeight="1">
      <c r="B466" s="190"/>
      <c r="C466" s="259" t="s">
        <v>37</v>
      </c>
      <c r="D466" s="426">
        <v>12029</v>
      </c>
      <c r="E466" s="426">
        <v>1264</v>
      </c>
      <c r="F466" s="426">
        <v>704</v>
      </c>
      <c r="G466" s="426">
        <v>548</v>
      </c>
      <c r="H466" s="426">
        <v>42</v>
      </c>
      <c r="I466" s="426">
        <v>26</v>
      </c>
      <c r="J466" s="426">
        <v>321</v>
      </c>
      <c r="K466" s="427">
        <v>9567</v>
      </c>
      <c r="L466" s="2"/>
    </row>
    <row r="467" spans="2:12" ht="12" customHeight="1">
      <c r="B467" s="46"/>
      <c r="C467" s="259" t="s">
        <v>39</v>
      </c>
      <c r="D467" s="426">
        <v>95</v>
      </c>
      <c r="E467" s="426">
        <v>64</v>
      </c>
      <c r="F467" s="426">
        <v>53</v>
      </c>
      <c r="G467" s="426">
        <v>11</v>
      </c>
      <c r="H467" s="426">
        <v>-1</v>
      </c>
      <c r="I467" s="426">
        <v>8</v>
      </c>
      <c r="J467" s="426">
        <v>10</v>
      </c>
      <c r="K467" s="427">
        <v>24</v>
      </c>
      <c r="L467" s="2"/>
    </row>
    <row r="468" spans="2:12" ht="12" customHeight="1">
      <c r="B468" s="46"/>
      <c r="C468" s="259" t="s">
        <v>40</v>
      </c>
      <c r="D468" s="428">
        <v>100.8</v>
      </c>
      <c r="E468" s="428">
        <v>105.3</v>
      </c>
      <c r="F468" s="428">
        <v>108.1</v>
      </c>
      <c r="G468" s="428">
        <v>102</v>
      </c>
      <c r="H468" s="428">
        <v>97.7</v>
      </c>
      <c r="I468" s="428">
        <v>144.4</v>
      </c>
      <c r="J468" s="428">
        <v>103.2</v>
      </c>
      <c r="K468" s="429">
        <v>100.3</v>
      </c>
      <c r="L468" s="2"/>
    </row>
    <row r="469" spans="2:12" ht="12" customHeight="1">
      <c r="B469" s="275" t="s">
        <v>305</v>
      </c>
      <c r="C469" s="262"/>
      <c r="D469" s="156"/>
      <c r="E469" s="439"/>
      <c r="F469" s="439"/>
      <c r="G469" s="439"/>
      <c r="H469" s="439"/>
      <c r="I469" s="439"/>
      <c r="J469" s="439"/>
      <c r="K469" s="439"/>
      <c r="L469" s="2"/>
    </row>
    <row r="470" spans="2:12" ht="12" customHeight="1">
      <c r="B470" s="276" t="s">
        <v>147</v>
      </c>
      <c r="C470" s="262"/>
      <c r="D470" s="156"/>
      <c r="E470" s="439"/>
      <c r="F470" s="439"/>
      <c r="G470" s="439"/>
      <c r="H470" s="439"/>
      <c r="I470" s="439"/>
      <c r="J470" s="439"/>
      <c r="K470" s="439"/>
      <c r="L470" s="2"/>
    </row>
    <row r="471" spans="2:12" ht="15" customHeight="1">
      <c r="B471" s="42" t="s">
        <v>286</v>
      </c>
      <c r="C471" s="262" t="s">
        <v>36</v>
      </c>
      <c r="D471" s="432">
        <v>1464</v>
      </c>
      <c r="E471" s="432">
        <v>138</v>
      </c>
      <c r="F471" s="432">
        <v>66</v>
      </c>
      <c r="G471" s="432">
        <v>70</v>
      </c>
      <c r="H471" s="432">
        <v>7</v>
      </c>
      <c r="I471" s="432">
        <v>2</v>
      </c>
      <c r="J471" s="432">
        <v>39</v>
      </c>
      <c r="K471" s="435">
        <v>1090</v>
      </c>
      <c r="L471" s="2"/>
    </row>
    <row r="472" spans="2:12" ht="12" customHeight="1">
      <c r="B472" s="188"/>
      <c r="C472" s="262" t="s">
        <v>37</v>
      </c>
      <c r="D472" s="432">
        <v>1477</v>
      </c>
      <c r="E472" s="432">
        <v>141</v>
      </c>
      <c r="F472" s="432">
        <v>69</v>
      </c>
      <c r="G472" s="432">
        <v>70</v>
      </c>
      <c r="H472" s="432">
        <v>7</v>
      </c>
      <c r="I472" s="432">
        <v>3</v>
      </c>
      <c r="J472" s="432">
        <v>41</v>
      </c>
      <c r="K472" s="435">
        <v>1100</v>
      </c>
      <c r="L472" s="2"/>
    </row>
    <row r="473" spans="2:12" ht="12" customHeight="1">
      <c r="B473" s="46"/>
      <c r="C473" s="262" t="s">
        <v>39</v>
      </c>
      <c r="D473" s="432">
        <f>D472-D471</f>
        <v>13</v>
      </c>
      <c r="E473" s="432">
        <f t="shared" ref="E473:K473" si="48">E472-E471</f>
        <v>3</v>
      </c>
      <c r="F473" s="432">
        <f t="shared" si="48"/>
        <v>3</v>
      </c>
      <c r="G473" s="436" t="s">
        <v>27</v>
      </c>
      <c r="H473" s="436" t="s">
        <v>27</v>
      </c>
      <c r="I473" s="432">
        <f t="shared" si="48"/>
        <v>1</v>
      </c>
      <c r="J473" s="435">
        <f t="shared" si="48"/>
        <v>2</v>
      </c>
      <c r="K473" s="435">
        <f t="shared" si="48"/>
        <v>10</v>
      </c>
      <c r="L473" s="2"/>
    </row>
    <row r="474" spans="2:12" ht="12" customHeight="1">
      <c r="B474" s="46"/>
      <c r="C474" s="262" t="s">
        <v>40</v>
      </c>
      <c r="D474" s="438">
        <f>D472/D471*100</f>
        <v>100.88797814207651</v>
      </c>
      <c r="E474" s="438">
        <f t="shared" ref="E474:K474" si="49">E472/E471*100</f>
        <v>102.17391304347827</v>
      </c>
      <c r="F474" s="438">
        <f t="shared" si="49"/>
        <v>104.54545454545455</v>
      </c>
      <c r="G474" s="438">
        <f t="shared" si="49"/>
        <v>100</v>
      </c>
      <c r="H474" s="438">
        <f t="shared" si="49"/>
        <v>100</v>
      </c>
      <c r="I474" s="438">
        <f t="shared" si="49"/>
        <v>150</v>
      </c>
      <c r="J474" s="439">
        <f t="shared" si="49"/>
        <v>105.12820512820514</v>
      </c>
      <c r="K474" s="439">
        <f t="shared" si="49"/>
        <v>100.91743119266054</v>
      </c>
      <c r="L474" s="2"/>
    </row>
    <row r="475" spans="2:12" ht="12" customHeight="1">
      <c r="B475" s="111"/>
      <c r="C475" s="262"/>
      <c r="D475" s="120"/>
      <c r="E475" s="12"/>
      <c r="F475" s="12"/>
      <c r="G475" s="12"/>
      <c r="H475" s="12"/>
      <c r="I475" s="12"/>
      <c r="J475" s="12"/>
      <c r="K475" s="12"/>
      <c r="L475" s="2"/>
    </row>
    <row r="476" spans="2:12" ht="12" customHeight="1">
      <c r="B476" s="45" t="s">
        <v>246</v>
      </c>
      <c r="C476" s="262" t="s">
        <v>36</v>
      </c>
      <c r="D476" s="432">
        <v>873</v>
      </c>
      <c r="E476" s="432">
        <v>96</v>
      </c>
      <c r="F476" s="432">
        <v>46</v>
      </c>
      <c r="G476" s="432">
        <v>49</v>
      </c>
      <c r="H476" s="432">
        <v>4</v>
      </c>
      <c r="I476" s="432">
        <v>1</v>
      </c>
      <c r="J476" s="435">
        <v>17</v>
      </c>
      <c r="K476" s="435">
        <v>609</v>
      </c>
      <c r="L476" s="2"/>
    </row>
    <row r="477" spans="2:12" ht="12" customHeight="1">
      <c r="B477" s="188" t="s">
        <v>150</v>
      </c>
      <c r="C477" s="262" t="s">
        <v>37</v>
      </c>
      <c r="D477" s="432">
        <v>871</v>
      </c>
      <c r="E477" s="432">
        <v>95</v>
      </c>
      <c r="F477" s="432">
        <v>46</v>
      </c>
      <c r="G477" s="432">
        <v>48</v>
      </c>
      <c r="H477" s="432">
        <v>4</v>
      </c>
      <c r="I477" s="432">
        <v>2</v>
      </c>
      <c r="J477" s="435">
        <v>17</v>
      </c>
      <c r="K477" s="435">
        <v>610</v>
      </c>
      <c r="L477" s="2"/>
    </row>
    <row r="478" spans="2:12" ht="12" customHeight="1">
      <c r="B478" s="46"/>
      <c r="C478" s="262" t="s">
        <v>39</v>
      </c>
      <c r="D478" s="432">
        <v>-2</v>
      </c>
      <c r="E478" s="432">
        <v>-1</v>
      </c>
      <c r="F478" s="436" t="s">
        <v>27</v>
      </c>
      <c r="G478" s="432">
        <v>-1</v>
      </c>
      <c r="H478" s="436" t="s">
        <v>27</v>
      </c>
      <c r="I478" s="433">
        <v>1</v>
      </c>
      <c r="J478" s="437" t="s">
        <v>27</v>
      </c>
      <c r="K478" s="435">
        <v>1</v>
      </c>
      <c r="L478" s="2"/>
    </row>
    <row r="479" spans="2:12" ht="12" customHeight="1">
      <c r="B479" s="46"/>
      <c r="C479" s="262" t="s">
        <v>40</v>
      </c>
      <c r="D479" s="438">
        <v>99.8</v>
      </c>
      <c r="E479" s="438">
        <v>99</v>
      </c>
      <c r="F479" s="438">
        <v>100</v>
      </c>
      <c r="G479" s="438">
        <v>98</v>
      </c>
      <c r="H479" s="438">
        <v>100</v>
      </c>
      <c r="I479" s="438">
        <v>200</v>
      </c>
      <c r="J479" s="439">
        <v>100</v>
      </c>
      <c r="K479" s="439">
        <v>100.2</v>
      </c>
      <c r="L479" s="2"/>
    </row>
    <row r="480" spans="2:12" ht="12" customHeight="1">
      <c r="B480" s="46"/>
      <c r="C480" s="262"/>
      <c r="D480" s="120"/>
      <c r="E480" s="12"/>
      <c r="F480" s="12"/>
      <c r="G480" s="12"/>
      <c r="H480" s="12"/>
      <c r="I480" s="12"/>
      <c r="J480" s="12"/>
      <c r="K480" s="12"/>
      <c r="L480" s="2"/>
    </row>
    <row r="481" spans="2:12" ht="12" customHeight="1">
      <c r="B481" s="42" t="s">
        <v>287</v>
      </c>
      <c r="C481" s="262" t="s">
        <v>36</v>
      </c>
      <c r="D481" s="432">
        <v>1438</v>
      </c>
      <c r="E481" s="432">
        <v>141</v>
      </c>
      <c r="F481" s="432">
        <v>68</v>
      </c>
      <c r="G481" s="432">
        <v>72</v>
      </c>
      <c r="H481" s="432">
        <v>4</v>
      </c>
      <c r="I481" s="432">
        <v>2</v>
      </c>
      <c r="J481" s="435">
        <v>49</v>
      </c>
      <c r="K481" s="435">
        <v>1100</v>
      </c>
      <c r="L481" s="2"/>
    </row>
    <row r="482" spans="2:12" ht="12" customHeight="1">
      <c r="B482" s="188"/>
      <c r="C482" s="262" t="s">
        <v>37</v>
      </c>
      <c r="D482" s="432">
        <v>1436</v>
      </c>
      <c r="E482" s="432">
        <v>149</v>
      </c>
      <c r="F482" s="432">
        <v>72</v>
      </c>
      <c r="G482" s="432">
        <v>76</v>
      </c>
      <c r="H482" s="432">
        <v>4</v>
      </c>
      <c r="I482" s="432">
        <v>1</v>
      </c>
      <c r="J482" s="435">
        <v>49</v>
      </c>
      <c r="K482" s="435">
        <v>1094</v>
      </c>
      <c r="L482" s="2"/>
    </row>
    <row r="483" spans="2:12" ht="12" customHeight="1">
      <c r="B483" s="46"/>
      <c r="C483" s="262" t="s">
        <v>39</v>
      </c>
      <c r="D483" s="432">
        <f>D482-D481</f>
        <v>-2</v>
      </c>
      <c r="E483" s="432">
        <f t="shared" ref="E483:K483" si="50">E482-E481</f>
        <v>8</v>
      </c>
      <c r="F483" s="432">
        <f t="shared" si="50"/>
        <v>4</v>
      </c>
      <c r="G483" s="432">
        <f t="shared" si="50"/>
        <v>4</v>
      </c>
      <c r="H483" s="436" t="s">
        <v>27</v>
      </c>
      <c r="I483" s="432">
        <f t="shared" si="50"/>
        <v>-1</v>
      </c>
      <c r="J483" s="437" t="s">
        <v>27</v>
      </c>
      <c r="K483" s="435">
        <f t="shared" si="50"/>
        <v>-6</v>
      </c>
      <c r="L483" s="2"/>
    </row>
    <row r="484" spans="2:12" ht="12" customHeight="1">
      <c r="B484" s="46"/>
      <c r="C484" s="262" t="s">
        <v>40</v>
      </c>
      <c r="D484" s="438">
        <f>D482/D481*100</f>
        <v>99.860917941585541</v>
      </c>
      <c r="E484" s="438">
        <f t="shared" ref="E484:K484" si="51">E482/E481*100</f>
        <v>105.67375886524823</v>
      </c>
      <c r="F484" s="438">
        <f t="shared" si="51"/>
        <v>105.88235294117648</v>
      </c>
      <c r="G484" s="438">
        <f t="shared" si="51"/>
        <v>105.55555555555556</v>
      </c>
      <c r="H484" s="438">
        <f t="shared" si="51"/>
        <v>100</v>
      </c>
      <c r="I484" s="438">
        <f t="shared" si="51"/>
        <v>50</v>
      </c>
      <c r="J484" s="439">
        <f t="shared" si="51"/>
        <v>100</v>
      </c>
      <c r="K484" s="439">
        <f t="shared" si="51"/>
        <v>99.454545454545453</v>
      </c>
      <c r="L484" s="2"/>
    </row>
    <row r="485" spans="2:12" ht="12" customHeight="1">
      <c r="B485" s="46"/>
      <c r="C485" s="262"/>
      <c r="D485" s="439"/>
      <c r="E485" s="439"/>
      <c r="F485" s="439"/>
      <c r="G485" s="439"/>
      <c r="H485" s="439"/>
      <c r="I485" s="439"/>
      <c r="J485" s="439"/>
      <c r="K485" s="439"/>
      <c r="L485" s="2"/>
    </row>
    <row r="486" spans="2:12" ht="12" customHeight="1">
      <c r="B486" s="45" t="s">
        <v>149</v>
      </c>
      <c r="C486" s="262" t="s">
        <v>36</v>
      </c>
      <c r="D486" s="432">
        <v>802</v>
      </c>
      <c r="E486" s="432">
        <v>88</v>
      </c>
      <c r="F486" s="432">
        <v>35</v>
      </c>
      <c r="G486" s="432">
        <v>52</v>
      </c>
      <c r="H486" s="432">
        <v>2</v>
      </c>
      <c r="I486" s="432">
        <v>2</v>
      </c>
      <c r="J486" s="435">
        <v>22</v>
      </c>
      <c r="K486" s="435">
        <v>576</v>
      </c>
      <c r="L486" s="2"/>
    </row>
    <row r="487" spans="2:12" ht="12" customHeight="1">
      <c r="B487" s="188" t="s">
        <v>150</v>
      </c>
      <c r="C487" s="262" t="s">
        <v>37</v>
      </c>
      <c r="D487" s="432">
        <v>793</v>
      </c>
      <c r="E487" s="432">
        <v>93</v>
      </c>
      <c r="F487" s="432">
        <v>38</v>
      </c>
      <c r="G487" s="432">
        <v>54</v>
      </c>
      <c r="H487" s="432">
        <v>2</v>
      </c>
      <c r="I487" s="432">
        <v>1</v>
      </c>
      <c r="J487" s="435">
        <v>22</v>
      </c>
      <c r="K487" s="435">
        <v>563</v>
      </c>
      <c r="L487" s="2"/>
    </row>
    <row r="488" spans="2:12" ht="12" customHeight="1">
      <c r="B488" s="46"/>
      <c r="C488" s="262" t="s">
        <v>39</v>
      </c>
      <c r="D488" s="432">
        <v>-9</v>
      </c>
      <c r="E488" s="432">
        <v>5</v>
      </c>
      <c r="F488" s="433">
        <v>3</v>
      </c>
      <c r="G488" s="432">
        <v>2</v>
      </c>
      <c r="H488" s="436" t="s">
        <v>27</v>
      </c>
      <c r="I488" s="433">
        <v>-1</v>
      </c>
      <c r="J488" s="437" t="s">
        <v>27</v>
      </c>
      <c r="K488" s="435">
        <v>-13</v>
      </c>
      <c r="L488" s="2"/>
    </row>
    <row r="489" spans="2:12" ht="12" customHeight="1">
      <c r="B489" s="46"/>
      <c r="C489" s="262" t="s">
        <v>40</v>
      </c>
      <c r="D489" s="438">
        <v>98.9</v>
      </c>
      <c r="E489" s="438">
        <v>105.7</v>
      </c>
      <c r="F489" s="438">
        <v>108.6</v>
      </c>
      <c r="G489" s="438">
        <v>103.8</v>
      </c>
      <c r="H489" s="438">
        <v>100</v>
      </c>
      <c r="I489" s="438">
        <v>50</v>
      </c>
      <c r="J489" s="439">
        <v>100</v>
      </c>
      <c r="K489" s="439">
        <v>97.7</v>
      </c>
      <c r="L489" s="2"/>
    </row>
    <row r="490" spans="2:12" ht="12" customHeight="1">
      <c r="B490" s="46"/>
      <c r="C490" s="262"/>
      <c r="D490" s="438"/>
      <c r="E490" s="438"/>
      <c r="F490" s="438"/>
      <c r="G490" s="438"/>
      <c r="H490" s="438"/>
      <c r="I490" s="438"/>
      <c r="J490" s="439"/>
      <c r="K490" s="439"/>
      <c r="L490" s="2"/>
    </row>
    <row r="491" spans="2:12" ht="12" customHeight="1">
      <c r="B491" s="42" t="s">
        <v>288</v>
      </c>
      <c r="C491" s="262" t="s">
        <v>36</v>
      </c>
      <c r="D491" s="432">
        <v>875</v>
      </c>
      <c r="E491" s="432">
        <v>92</v>
      </c>
      <c r="F491" s="432">
        <v>57</v>
      </c>
      <c r="G491" s="432">
        <v>34</v>
      </c>
      <c r="H491" s="432">
        <v>3</v>
      </c>
      <c r="I491" s="432">
        <v>2</v>
      </c>
      <c r="J491" s="435">
        <v>21</v>
      </c>
      <c r="K491" s="435">
        <v>699</v>
      </c>
      <c r="L491" s="2"/>
    </row>
    <row r="492" spans="2:12" ht="12" customHeight="1">
      <c r="B492" s="188"/>
      <c r="C492" s="262" t="s">
        <v>37</v>
      </c>
      <c r="D492" s="432">
        <v>902</v>
      </c>
      <c r="E492" s="432">
        <v>103</v>
      </c>
      <c r="F492" s="432">
        <v>65</v>
      </c>
      <c r="G492" s="432">
        <v>37</v>
      </c>
      <c r="H492" s="432">
        <v>2</v>
      </c>
      <c r="I492" s="432">
        <v>2</v>
      </c>
      <c r="J492" s="435">
        <v>23</v>
      </c>
      <c r="K492" s="435">
        <v>714</v>
      </c>
      <c r="L492" s="2"/>
    </row>
    <row r="493" spans="2:12" ht="12" customHeight="1">
      <c r="B493" s="46"/>
      <c r="C493" s="262" t="s">
        <v>39</v>
      </c>
      <c r="D493" s="432">
        <f>D492-D491</f>
        <v>27</v>
      </c>
      <c r="E493" s="432">
        <f t="shared" ref="E493:K493" si="52">E492-E491</f>
        <v>11</v>
      </c>
      <c r="F493" s="432">
        <f t="shared" si="52"/>
        <v>8</v>
      </c>
      <c r="G493" s="432">
        <f t="shared" si="52"/>
        <v>3</v>
      </c>
      <c r="H493" s="432">
        <f t="shared" si="52"/>
        <v>-1</v>
      </c>
      <c r="I493" s="436" t="s">
        <v>27</v>
      </c>
      <c r="J493" s="435">
        <f t="shared" si="52"/>
        <v>2</v>
      </c>
      <c r="K493" s="435">
        <f t="shared" si="52"/>
        <v>15</v>
      </c>
      <c r="L493" s="2"/>
    </row>
    <row r="494" spans="2:12" ht="12" customHeight="1">
      <c r="B494" s="46"/>
      <c r="C494" s="262" t="s">
        <v>40</v>
      </c>
      <c r="D494" s="438">
        <f>D492/D491*100</f>
        <v>103.08571428571429</v>
      </c>
      <c r="E494" s="438">
        <f t="shared" ref="E494:K494" si="53">E492/E491*100</f>
        <v>111.95652173913044</v>
      </c>
      <c r="F494" s="438">
        <f t="shared" si="53"/>
        <v>114.03508771929825</v>
      </c>
      <c r="G494" s="438">
        <f t="shared" si="53"/>
        <v>108.8235294117647</v>
      </c>
      <c r="H494" s="438">
        <f t="shared" si="53"/>
        <v>66.666666666666657</v>
      </c>
      <c r="I494" s="438">
        <f t="shared" si="53"/>
        <v>100</v>
      </c>
      <c r="J494" s="439">
        <f t="shared" si="53"/>
        <v>109.52380952380953</v>
      </c>
      <c r="K494" s="439">
        <f t="shared" si="53"/>
        <v>102.14592274678111</v>
      </c>
      <c r="L494" s="2"/>
    </row>
    <row r="495" spans="2:12" ht="12" customHeight="1">
      <c r="B495" s="46"/>
      <c r="C495" s="262"/>
      <c r="D495" s="120"/>
      <c r="E495" s="12"/>
      <c r="F495" s="12"/>
      <c r="G495" s="12"/>
      <c r="H495" s="12"/>
      <c r="I495" s="12"/>
      <c r="J495" s="12"/>
      <c r="K495" s="12"/>
      <c r="L495" s="2"/>
    </row>
    <row r="496" spans="2:12" ht="12" customHeight="1">
      <c r="B496" s="45" t="s">
        <v>246</v>
      </c>
      <c r="C496" s="262" t="s">
        <v>36</v>
      </c>
      <c r="D496" s="432">
        <v>288</v>
      </c>
      <c r="E496" s="432">
        <v>40</v>
      </c>
      <c r="F496" s="432">
        <v>28</v>
      </c>
      <c r="G496" s="432">
        <v>11</v>
      </c>
      <c r="H496" s="432">
        <v>2</v>
      </c>
      <c r="I496" s="432">
        <v>2</v>
      </c>
      <c r="J496" s="432">
        <v>11</v>
      </c>
      <c r="K496" s="435">
        <v>196</v>
      </c>
      <c r="L496" s="2"/>
    </row>
    <row r="497" spans="2:12" ht="12" customHeight="1">
      <c r="B497" s="188" t="s">
        <v>150</v>
      </c>
      <c r="C497" s="262" t="s">
        <v>37</v>
      </c>
      <c r="D497" s="432">
        <v>300</v>
      </c>
      <c r="E497" s="432">
        <v>42</v>
      </c>
      <c r="F497" s="432">
        <v>28</v>
      </c>
      <c r="G497" s="432">
        <v>13</v>
      </c>
      <c r="H497" s="432">
        <v>1</v>
      </c>
      <c r="I497" s="432">
        <v>2</v>
      </c>
      <c r="J497" s="432">
        <v>12</v>
      </c>
      <c r="K497" s="435">
        <v>206</v>
      </c>
      <c r="L497" s="2"/>
    </row>
    <row r="498" spans="2:12" ht="12" customHeight="1">
      <c r="B498" s="46"/>
      <c r="C498" s="262" t="s">
        <v>39</v>
      </c>
      <c r="D498" s="432">
        <v>12</v>
      </c>
      <c r="E498" s="432">
        <v>2</v>
      </c>
      <c r="F498" s="432" t="s">
        <v>27</v>
      </c>
      <c r="G498" s="433">
        <v>2</v>
      </c>
      <c r="H498" s="433">
        <v>-1</v>
      </c>
      <c r="I498" s="432" t="s">
        <v>27</v>
      </c>
      <c r="J498" s="433">
        <v>1</v>
      </c>
      <c r="K498" s="435">
        <v>10</v>
      </c>
      <c r="L498" s="2"/>
    </row>
    <row r="499" spans="2:12" ht="12" customHeight="1">
      <c r="B499" s="46"/>
      <c r="C499" s="262" t="s">
        <v>40</v>
      </c>
      <c r="D499" s="438">
        <v>104.2</v>
      </c>
      <c r="E499" s="438">
        <v>105</v>
      </c>
      <c r="F499" s="438">
        <v>100</v>
      </c>
      <c r="G499" s="438">
        <v>118.2</v>
      </c>
      <c r="H499" s="438">
        <v>50</v>
      </c>
      <c r="I499" s="438">
        <v>100</v>
      </c>
      <c r="J499" s="438">
        <v>109.1</v>
      </c>
      <c r="K499" s="439">
        <v>105.1</v>
      </c>
      <c r="L499" s="2"/>
    </row>
    <row r="500" spans="2:12" ht="12" customHeight="1">
      <c r="B500" s="275" t="s">
        <v>152</v>
      </c>
      <c r="C500" s="262"/>
      <c r="D500" s="156"/>
      <c r="E500" s="439"/>
      <c r="F500" s="439"/>
      <c r="G500" s="439"/>
      <c r="H500" s="439"/>
      <c r="I500" s="439"/>
      <c r="J500" s="439"/>
      <c r="K500" s="439"/>
      <c r="L500" s="2"/>
    </row>
    <row r="501" spans="2:12" ht="12" customHeight="1">
      <c r="B501" s="276" t="s">
        <v>159</v>
      </c>
      <c r="C501" s="262"/>
      <c r="D501" s="156"/>
      <c r="E501" s="439"/>
      <c r="F501" s="439"/>
      <c r="G501" s="439"/>
      <c r="H501" s="439"/>
      <c r="I501" s="439"/>
      <c r="J501" s="439"/>
      <c r="K501" s="439"/>
      <c r="L501" s="2"/>
    </row>
    <row r="502" spans="2:12" ht="15" customHeight="1">
      <c r="B502" s="42" t="s">
        <v>181</v>
      </c>
      <c r="C502" s="262" t="s">
        <v>36</v>
      </c>
      <c r="D502" s="432">
        <v>639</v>
      </c>
      <c r="E502" s="432">
        <v>70</v>
      </c>
      <c r="F502" s="432">
        <v>38</v>
      </c>
      <c r="G502" s="432">
        <v>32</v>
      </c>
      <c r="H502" s="432">
        <v>4</v>
      </c>
      <c r="I502" s="432">
        <v>2</v>
      </c>
      <c r="J502" s="432">
        <v>19</v>
      </c>
      <c r="K502" s="435">
        <v>518</v>
      </c>
      <c r="L502" s="2"/>
    </row>
    <row r="503" spans="2:12" ht="12" customHeight="1">
      <c r="B503" s="188"/>
      <c r="C503" s="262" t="s">
        <v>37</v>
      </c>
      <c r="D503" s="432">
        <v>655</v>
      </c>
      <c r="E503" s="432">
        <v>72</v>
      </c>
      <c r="F503" s="432">
        <v>38</v>
      </c>
      <c r="G503" s="432">
        <v>34</v>
      </c>
      <c r="H503" s="432">
        <v>4</v>
      </c>
      <c r="I503" s="432">
        <v>2</v>
      </c>
      <c r="J503" s="432">
        <v>18</v>
      </c>
      <c r="K503" s="435">
        <v>532</v>
      </c>
      <c r="L503" s="2"/>
    </row>
    <row r="504" spans="2:12" ht="12" customHeight="1">
      <c r="B504" s="46"/>
      <c r="C504" s="262" t="s">
        <v>39</v>
      </c>
      <c r="D504" s="432">
        <v>16</v>
      </c>
      <c r="E504" s="432">
        <v>2</v>
      </c>
      <c r="F504" s="436" t="s">
        <v>27</v>
      </c>
      <c r="G504" s="432">
        <v>2</v>
      </c>
      <c r="H504" s="436" t="s">
        <v>27</v>
      </c>
      <c r="I504" s="436" t="s">
        <v>27</v>
      </c>
      <c r="J504" s="433">
        <v>-1</v>
      </c>
      <c r="K504" s="435">
        <v>14</v>
      </c>
      <c r="L504" s="2"/>
    </row>
    <row r="505" spans="2:12" ht="12" customHeight="1">
      <c r="B505" s="46"/>
      <c r="C505" s="262" t="s">
        <v>40</v>
      </c>
      <c r="D505" s="438">
        <v>102.5</v>
      </c>
      <c r="E505" s="438">
        <v>102.9</v>
      </c>
      <c r="F505" s="438">
        <v>100</v>
      </c>
      <c r="G505" s="438">
        <v>106.3</v>
      </c>
      <c r="H505" s="438">
        <v>100</v>
      </c>
      <c r="I505" s="438">
        <v>100</v>
      </c>
      <c r="J505" s="438">
        <v>94.7</v>
      </c>
      <c r="K505" s="439">
        <v>102.7</v>
      </c>
      <c r="L505" s="2"/>
    </row>
    <row r="506" spans="2:12" ht="12" customHeight="1">
      <c r="B506" s="46"/>
      <c r="C506" s="262"/>
      <c r="D506" s="120"/>
      <c r="E506" s="12"/>
      <c r="F506" s="12"/>
      <c r="G506" s="12"/>
      <c r="H506" s="12"/>
      <c r="I506" s="12"/>
      <c r="J506" s="12"/>
      <c r="K506" s="12"/>
      <c r="L506" s="2"/>
    </row>
    <row r="507" spans="2:12" ht="12" customHeight="1">
      <c r="B507" s="42" t="s">
        <v>289</v>
      </c>
      <c r="C507" s="262" t="s">
        <v>36</v>
      </c>
      <c r="D507" s="432">
        <v>942</v>
      </c>
      <c r="E507" s="432">
        <v>97</v>
      </c>
      <c r="F507" s="432">
        <v>56</v>
      </c>
      <c r="G507" s="432">
        <v>40</v>
      </c>
      <c r="H507" s="432">
        <v>1</v>
      </c>
      <c r="I507" s="432">
        <v>1</v>
      </c>
      <c r="J507" s="432">
        <v>14</v>
      </c>
      <c r="K507" s="435">
        <v>777</v>
      </c>
      <c r="L507" s="2"/>
    </row>
    <row r="508" spans="2:12" ht="12" customHeight="1">
      <c r="B508" s="188"/>
      <c r="C508" s="262" t="s">
        <v>37</v>
      </c>
      <c r="D508" s="432">
        <v>924</v>
      </c>
      <c r="E508" s="432">
        <v>102</v>
      </c>
      <c r="F508" s="432">
        <v>62</v>
      </c>
      <c r="G508" s="432">
        <v>39</v>
      </c>
      <c r="H508" s="432">
        <v>1</v>
      </c>
      <c r="I508" s="432">
        <v>1</v>
      </c>
      <c r="J508" s="432">
        <v>15</v>
      </c>
      <c r="K508" s="435">
        <v>753</v>
      </c>
      <c r="L508" s="2"/>
    </row>
    <row r="509" spans="2:12" ht="12" customHeight="1">
      <c r="B509" s="46"/>
      <c r="C509" s="262" t="s">
        <v>39</v>
      </c>
      <c r="D509" s="432">
        <v>-18</v>
      </c>
      <c r="E509" s="432">
        <v>5</v>
      </c>
      <c r="F509" s="432">
        <v>6</v>
      </c>
      <c r="G509" s="432">
        <v>-1</v>
      </c>
      <c r="H509" s="436" t="s">
        <v>27</v>
      </c>
      <c r="I509" s="436" t="s">
        <v>27</v>
      </c>
      <c r="J509" s="432">
        <v>1</v>
      </c>
      <c r="K509" s="435">
        <v>-24</v>
      </c>
      <c r="L509" s="2"/>
    </row>
    <row r="510" spans="2:12" ht="12" customHeight="1">
      <c r="B510" s="46"/>
      <c r="C510" s="262" t="s">
        <v>40</v>
      </c>
      <c r="D510" s="438">
        <v>98.1</v>
      </c>
      <c r="E510" s="438">
        <v>105.2</v>
      </c>
      <c r="F510" s="438">
        <v>110.7</v>
      </c>
      <c r="G510" s="438">
        <v>97.5</v>
      </c>
      <c r="H510" s="438">
        <v>100</v>
      </c>
      <c r="I510" s="438">
        <v>100</v>
      </c>
      <c r="J510" s="438">
        <v>107.1</v>
      </c>
      <c r="K510" s="439">
        <v>96.9</v>
      </c>
      <c r="L510" s="2"/>
    </row>
    <row r="511" spans="2:12" ht="12" customHeight="1">
      <c r="B511" s="46"/>
      <c r="C511" s="262"/>
      <c r="D511" s="439"/>
      <c r="E511" s="439"/>
      <c r="F511" s="439"/>
      <c r="G511" s="439"/>
      <c r="H511" s="439"/>
      <c r="I511" s="439"/>
      <c r="J511" s="439"/>
      <c r="K511" s="439"/>
      <c r="L511" s="2"/>
    </row>
    <row r="512" spans="2:12" ht="12" customHeight="1">
      <c r="B512" s="42" t="s">
        <v>290</v>
      </c>
      <c r="C512" s="262" t="s">
        <v>36</v>
      </c>
      <c r="D512" s="432">
        <v>1327</v>
      </c>
      <c r="E512" s="432">
        <v>182</v>
      </c>
      <c r="F512" s="432">
        <v>112</v>
      </c>
      <c r="G512" s="432">
        <v>68</v>
      </c>
      <c r="H512" s="432">
        <v>3</v>
      </c>
      <c r="I512" s="433">
        <v>3</v>
      </c>
      <c r="J512" s="432">
        <v>23</v>
      </c>
      <c r="K512" s="435">
        <v>1038</v>
      </c>
      <c r="L512" s="2"/>
    </row>
    <row r="513" spans="2:12" ht="12" customHeight="1">
      <c r="B513" s="188"/>
      <c r="C513" s="262" t="s">
        <v>37</v>
      </c>
      <c r="D513" s="432">
        <v>1355</v>
      </c>
      <c r="E513" s="432">
        <v>193</v>
      </c>
      <c r="F513" s="432">
        <v>124</v>
      </c>
      <c r="G513" s="432">
        <v>67</v>
      </c>
      <c r="H513" s="432">
        <v>3</v>
      </c>
      <c r="I513" s="432">
        <v>3</v>
      </c>
      <c r="J513" s="432">
        <v>24</v>
      </c>
      <c r="K513" s="435">
        <v>1053</v>
      </c>
      <c r="L513" s="2"/>
    </row>
    <row r="514" spans="2:12" ht="12" customHeight="1">
      <c r="B514" s="46"/>
      <c r="C514" s="262" t="s">
        <v>39</v>
      </c>
      <c r="D514" s="432">
        <v>28</v>
      </c>
      <c r="E514" s="432">
        <v>11</v>
      </c>
      <c r="F514" s="432">
        <v>12</v>
      </c>
      <c r="G514" s="432">
        <v>-1</v>
      </c>
      <c r="H514" s="436" t="s">
        <v>27</v>
      </c>
      <c r="I514" s="436" t="s">
        <v>27</v>
      </c>
      <c r="J514" s="432">
        <v>1</v>
      </c>
      <c r="K514" s="435">
        <v>15</v>
      </c>
      <c r="L514" s="2"/>
    </row>
    <row r="515" spans="2:12" ht="12" customHeight="1">
      <c r="B515" s="46"/>
      <c r="C515" s="262" t="s">
        <v>40</v>
      </c>
      <c r="D515" s="438">
        <v>102.1</v>
      </c>
      <c r="E515" s="438">
        <v>106</v>
      </c>
      <c r="F515" s="438">
        <v>110.7</v>
      </c>
      <c r="G515" s="438">
        <v>98.5</v>
      </c>
      <c r="H515" s="438">
        <v>100</v>
      </c>
      <c r="I515" s="438">
        <v>100</v>
      </c>
      <c r="J515" s="438">
        <v>104.3</v>
      </c>
      <c r="K515" s="439">
        <v>101.4</v>
      </c>
      <c r="L515" s="2"/>
    </row>
    <row r="516" spans="2:12" ht="12" customHeight="1">
      <c r="B516" s="46"/>
      <c r="C516" s="262"/>
      <c r="D516" s="438"/>
      <c r="E516" s="438"/>
      <c r="F516" s="438"/>
      <c r="G516" s="438"/>
      <c r="H516" s="438"/>
      <c r="I516" s="438"/>
      <c r="J516" s="438"/>
      <c r="K516" s="439"/>
      <c r="L516" s="2"/>
    </row>
    <row r="517" spans="2:12" ht="12" customHeight="1">
      <c r="B517" s="42" t="s">
        <v>291</v>
      </c>
      <c r="C517" s="262" t="s">
        <v>36</v>
      </c>
      <c r="D517" s="432">
        <v>1112</v>
      </c>
      <c r="E517" s="432">
        <v>96</v>
      </c>
      <c r="F517" s="432">
        <v>47</v>
      </c>
      <c r="G517" s="432">
        <v>48</v>
      </c>
      <c r="H517" s="432">
        <v>2</v>
      </c>
      <c r="I517" s="432">
        <v>5</v>
      </c>
      <c r="J517" s="432">
        <v>28</v>
      </c>
      <c r="K517" s="435">
        <v>945</v>
      </c>
      <c r="L517" s="2"/>
    </row>
    <row r="518" spans="2:12" ht="12" customHeight="1">
      <c r="B518" s="188"/>
      <c r="C518" s="262" t="s">
        <v>37</v>
      </c>
      <c r="D518" s="432">
        <v>1146</v>
      </c>
      <c r="E518" s="432">
        <v>105</v>
      </c>
      <c r="F518" s="432">
        <v>55</v>
      </c>
      <c r="G518" s="432">
        <v>49</v>
      </c>
      <c r="H518" s="432">
        <v>2</v>
      </c>
      <c r="I518" s="432">
        <v>6</v>
      </c>
      <c r="J518" s="432">
        <v>28</v>
      </c>
      <c r="K518" s="435">
        <v>968</v>
      </c>
      <c r="L518" s="2"/>
    </row>
    <row r="519" spans="2:12" ht="12" customHeight="1">
      <c r="B519" s="46"/>
      <c r="C519" s="262" t="s">
        <v>39</v>
      </c>
      <c r="D519" s="432">
        <v>34</v>
      </c>
      <c r="E519" s="432">
        <v>9</v>
      </c>
      <c r="F519" s="432">
        <v>8</v>
      </c>
      <c r="G519" s="432">
        <v>1</v>
      </c>
      <c r="H519" s="436" t="s">
        <v>27</v>
      </c>
      <c r="I519" s="432">
        <v>1</v>
      </c>
      <c r="J519" s="436" t="s">
        <v>27</v>
      </c>
      <c r="K519" s="435">
        <v>23</v>
      </c>
      <c r="L519" s="2"/>
    </row>
    <row r="520" spans="2:12" ht="12" customHeight="1">
      <c r="B520" s="46"/>
      <c r="C520" s="262" t="s">
        <v>40</v>
      </c>
      <c r="D520" s="438">
        <v>103.1</v>
      </c>
      <c r="E520" s="438">
        <v>109.4</v>
      </c>
      <c r="F520" s="438">
        <v>117</v>
      </c>
      <c r="G520" s="438">
        <v>102.1</v>
      </c>
      <c r="H520" s="438">
        <v>100</v>
      </c>
      <c r="I520" s="438">
        <v>120</v>
      </c>
      <c r="J520" s="438">
        <v>100</v>
      </c>
      <c r="K520" s="439">
        <v>102.4</v>
      </c>
      <c r="L520" s="2"/>
    </row>
    <row r="521" spans="2:12" ht="12" customHeight="1">
      <c r="B521" s="46"/>
      <c r="C521" s="262"/>
      <c r="D521" s="120"/>
      <c r="E521" s="12"/>
      <c r="F521" s="12"/>
      <c r="G521" s="12"/>
      <c r="H521" s="12"/>
      <c r="I521" s="12"/>
      <c r="J521" s="12"/>
      <c r="K521" s="12"/>
      <c r="L521" s="2"/>
    </row>
    <row r="522" spans="2:12" ht="12" customHeight="1">
      <c r="B522" s="42" t="s">
        <v>292</v>
      </c>
      <c r="C522" s="262" t="s">
        <v>36</v>
      </c>
      <c r="D522" s="432">
        <v>963</v>
      </c>
      <c r="E522" s="432">
        <v>100</v>
      </c>
      <c r="F522" s="432">
        <v>66</v>
      </c>
      <c r="G522" s="432">
        <v>33</v>
      </c>
      <c r="H522" s="432">
        <v>4</v>
      </c>
      <c r="I522" s="436" t="s">
        <v>27</v>
      </c>
      <c r="J522" s="432">
        <v>19</v>
      </c>
      <c r="K522" s="435">
        <v>800</v>
      </c>
      <c r="L522" s="2"/>
    </row>
    <row r="523" spans="2:12" ht="12" customHeight="1">
      <c r="B523" s="188"/>
      <c r="C523" s="262" t="s">
        <v>37</v>
      </c>
      <c r="D523" s="432">
        <v>976</v>
      </c>
      <c r="E523" s="432">
        <v>105</v>
      </c>
      <c r="F523" s="432">
        <v>69</v>
      </c>
      <c r="G523" s="432">
        <v>35</v>
      </c>
      <c r="H523" s="432">
        <v>4</v>
      </c>
      <c r="I523" s="433">
        <v>1</v>
      </c>
      <c r="J523" s="432">
        <v>20</v>
      </c>
      <c r="K523" s="435">
        <v>806</v>
      </c>
      <c r="L523" s="2"/>
    </row>
    <row r="524" spans="2:12" ht="12" customHeight="1">
      <c r="B524" s="46"/>
      <c r="C524" s="262" t="s">
        <v>39</v>
      </c>
      <c r="D524" s="432">
        <v>13</v>
      </c>
      <c r="E524" s="432">
        <v>5</v>
      </c>
      <c r="F524" s="432">
        <v>3</v>
      </c>
      <c r="G524" s="432">
        <v>2</v>
      </c>
      <c r="H524" s="436" t="s">
        <v>27</v>
      </c>
      <c r="I524" s="433">
        <v>1</v>
      </c>
      <c r="J524" s="433">
        <v>1</v>
      </c>
      <c r="K524" s="435">
        <v>6</v>
      </c>
      <c r="L524" s="2"/>
    </row>
    <row r="525" spans="2:12" ht="12" customHeight="1">
      <c r="B525" s="46"/>
      <c r="C525" s="262" t="s">
        <v>40</v>
      </c>
      <c r="D525" s="438">
        <v>101.3</v>
      </c>
      <c r="E525" s="438">
        <v>105</v>
      </c>
      <c r="F525" s="438">
        <v>104.5</v>
      </c>
      <c r="G525" s="438">
        <v>106.1</v>
      </c>
      <c r="H525" s="438">
        <v>100</v>
      </c>
      <c r="I525" s="438" t="s">
        <v>41</v>
      </c>
      <c r="J525" s="438">
        <v>105.3</v>
      </c>
      <c r="K525" s="439">
        <v>100.8</v>
      </c>
      <c r="L525" s="2"/>
    </row>
    <row r="526" spans="2:12" ht="12" customHeight="1">
      <c r="B526" s="46"/>
      <c r="C526" s="262"/>
      <c r="D526" s="439"/>
      <c r="E526" s="439"/>
      <c r="F526" s="439"/>
      <c r="G526" s="439"/>
      <c r="H526" s="439"/>
      <c r="I526" s="439"/>
      <c r="J526" s="439"/>
      <c r="K526" s="439"/>
      <c r="L526" s="2"/>
    </row>
    <row r="527" spans="2:12" ht="12" customHeight="1">
      <c r="B527" s="42" t="s">
        <v>293</v>
      </c>
      <c r="C527" s="262" t="s">
        <v>36</v>
      </c>
      <c r="D527" s="432">
        <v>394</v>
      </c>
      <c r="E527" s="432">
        <v>30</v>
      </c>
      <c r="F527" s="432">
        <v>19</v>
      </c>
      <c r="G527" s="432">
        <v>11</v>
      </c>
      <c r="H527" s="432">
        <v>3</v>
      </c>
      <c r="I527" s="433" t="s">
        <v>27</v>
      </c>
      <c r="J527" s="432">
        <v>18</v>
      </c>
      <c r="K527" s="435">
        <v>309</v>
      </c>
      <c r="L527" s="2"/>
    </row>
    <row r="528" spans="2:12" ht="12" customHeight="1">
      <c r="B528" s="188"/>
      <c r="C528" s="262" t="s">
        <v>37</v>
      </c>
      <c r="D528" s="432">
        <v>395</v>
      </c>
      <c r="E528" s="432">
        <v>32</v>
      </c>
      <c r="F528" s="432">
        <v>21</v>
      </c>
      <c r="G528" s="432">
        <v>11</v>
      </c>
      <c r="H528" s="432">
        <v>3</v>
      </c>
      <c r="I528" s="433" t="s">
        <v>27</v>
      </c>
      <c r="J528" s="432">
        <v>19</v>
      </c>
      <c r="K528" s="435">
        <v>308</v>
      </c>
      <c r="L528" s="2"/>
    </row>
    <row r="529" spans="2:12" ht="12" customHeight="1">
      <c r="B529" s="46"/>
      <c r="C529" s="262" t="s">
        <v>39</v>
      </c>
      <c r="D529" s="432">
        <v>1</v>
      </c>
      <c r="E529" s="432">
        <v>2</v>
      </c>
      <c r="F529" s="432">
        <v>2</v>
      </c>
      <c r="G529" s="436" t="s">
        <v>27</v>
      </c>
      <c r="H529" s="436" t="s">
        <v>27</v>
      </c>
      <c r="I529" s="433" t="s">
        <v>27</v>
      </c>
      <c r="J529" s="433">
        <v>1</v>
      </c>
      <c r="K529" s="435">
        <v>-1</v>
      </c>
      <c r="L529" s="2"/>
    </row>
    <row r="530" spans="2:12" ht="12" customHeight="1">
      <c r="B530" s="46"/>
      <c r="C530" s="262" t="s">
        <v>40</v>
      </c>
      <c r="D530" s="438">
        <v>100.3</v>
      </c>
      <c r="E530" s="438">
        <v>106.7</v>
      </c>
      <c r="F530" s="438">
        <v>110.5</v>
      </c>
      <c r="G530" s="438">
        <v>100</v>
      </c>
      <c r="H530" s="438">
        <v>100</v>
      </c>
      <c r="I530" s="438" t="s">
        <v>41</v>
      </c>
      <c r="J530" s="438">
        <v>105.6</v>
      </c>
      <c r="K530" s="439">
        <v>99.7</v>
      </c>
      <c r="L530" s="2"/>
    </row>
    <row r="531" spans="2:12" ht="12" customHeight="1">
      <c r="B531" s="46"/>
      <c r="C531" s="262"/>
      <c r="D531" s="438"/>
      <c r="E531" s="438"/>
      <c r="F531" s="438"/>
      <c r="G531" s="438"/>
      <c r="H531" s="438"/>
      <c r="I531" s="438"/>
      <c r="J531" s="438"/>
      <c r="K531" s="439"/>
      <c r="L531" s="2"/>
    </row>
    <row r="532" spans="2:12" ht="12" customHeight="1">
      <c r="B532" s="42" t="s">
        <v>294</v>
      </c>
      <c r="C532" s="262" t="s">
        <v>36</v>
      </c>
      <c r="D532" s="432">
        <v>645</v>
      </c>
      <c r="E532" s="432">
        <v>50</v>
      </c>
      <c r="F532" s="432">
        <v>20</v>
      </c>
      <c r="G532" s="432">
        <v>29</v>
      </c>
      <c r="H532" s="432">
        <v>4</v>
      </c>
      <c r="I532" s="433" t="s">
        <v>27</v>
      </c>
      <c r="J532" s="432">
        <v>16</v>
      </c>
      <c r="K532" s="435">
        <v>550</v>
      </c>
      <c r="L532" s="2"/>
    </row>
    <row r="533" spans="2:12" ht="12" customHeight="1">
      <c r="B533" s="188"/>
      <c r="C533" s="262" t="s">
        <v>37</v>
      </c>
      <c r="D533" s="432">
        <v>637</v>
      </c>
      <c r="E533" s="432">
        <v>53</v>
      </c>
      <c r="F533" s="432">
        <v>22</v>
      </c>
      <c r="G533" s="432">
        <v>30</v>
      </c>
      <c r="H533" s="432">
        <v>4</v>
      </c>
      <c r="I533" s="433">
        <v>1</v>
      </c>
      <c r="J533" s="432">
        <v>18</v>
      </c>
      <c r="K533" s="435">
        <v>536</v>
      </c>
      <c r="L533" s="2"/>
    </row>
    <row r="534" spans="2:12" ht="12" customHeight="1">
      <c r="B534" s="46"/>
      <c r="C534" s="262" t="s">
        <v>39</v>
      </c>
      <c r="D534" s="432">
        <v>-8</v>
      </c>
      <c r="E534" s="432">
        <v>3</v>
      </c>
      <c r="F534" s="432">
        <v>2</v>
      </c>
      <c r="G534" s="432">
        <v>1</v>
      </c>
      <c r="H534" s="433" t="s">
        <v>27</v>
      </c>
      <c r="I534" s="433">
        <v>1</v>
      </c>
      <c r="J534" s="432">
        <v>2</v>
      </c>
      <c r="K534" s="435">
        <v>-14</v>
      </c>
      <c r="L534" s="2"/>
    </row>
    <row r="535" spans="2:12" ht="12" customHeight="1">
      <c r="B535" s="46"/>
      <c r="C535" s="262" t="s">
        <v>40</v>
      </c>
      <c r="D535" s="438">
        <v>98.8</v>
      </c>
      <c r="E535" s="438">
        <v>106</v>
      </c>
      <c r="F535" s="438">
        <v>110</v>
      </c>
      <c r="G535" s="438">
        <v>103.4</v>
      </c>
      <c r="H535" s="438">
        <v>100</v>
      </c>
      <c r="I535" s="438" t="s">
        <v>41</v>
      </c>
      <c r="J535" s="438">
        <v>112.5</v>
      </c>
      <c r="K535" s="439">
        <v>97.5</v>
      </c>
      <c r="L535" s="2"/>
    </row>
    <row r="536" spans="2:12" ht="12" customHeight="1">
      <c r="B536" s="46"/>
      <c r="C536" s="262"/>
      <c r="D536" s="120"/>
      <c r="E536" s="12"/>
      <c r="F536" s="12"/>
      <c r="G536" s="12"/>
      <c r="H536" s="12"/>
      <c r="I536" s="12"/>
      <c r="J536" s="12"/>
      <c r="K536" s="12"/>
      <c r="L536" s="2"/>
    </row>
    <row r="537" spans="2:12" ht="12" customHeight="1">
      <c r="B537" s="42" t="s">
        <v>295</v>
      </c>
      <c r="C537" s="262" t="s">
        <v>36</v>
      </c>
      <c r="D537" s="432">
        <v>721</v>
      </c>
      <c r="E537" s="432">
        <v>75</v>
      </c>
      <c r="F537" s="432">
        <v>43</v>
      </c>
      <c r="G537" s="432">
        <v>31</v>
      </c>
      <c r="H537" s="432">
        <v>6</v>
      </c>
      <c r="I537" s="432">
        <v>1</v>
      </c>
      <c r="J537" s="432">
        <v>17</v>
      </c>
      <c r="K537" s="435">
        <v>574</v>
      </c>
      <c r="L537" s="2"/>
    </row>
    <row r="538" spans="2:12" ht="12" customHeight="1">
      <c r="B538" s="188"/>
      <c r="C538" s="262" t="s">
        <v>37</v>
      </c>
      <c r="D538" s="432">
        <v>708</v>
      </c>
      <c r="E538" s="432">
        <v>76</v>
      </c>
      <c r="F538" s="432">
        <v>44</v>
      </c>
      <c r="G538" s="432">
        <v>31</v>
      </c>
      <c r="H538" s="432">
        <v>6</v>
      </c>
      <c r="I538" s="432">
        <v>4</v>
      </c>
      <c r="J538" s="432">
        <v>17</v>
      </c>
      <c r="K538" s="435">
        <v>558</v>
      </c>
      <c r="L538" s="2"/>
    </row>
    <row r="539" spans="2:12" ht="12" customHeight="1">
      <c r="B539" s="46"/>
      <c r="C539" s="262" t="s">
        <v>39</v>
      </c>
      <c r="D539" s="432">
        <v>-13</v>
      </c>
      <c r="E539" s="432">
        <v>1</v>
      </c>
      <c r="F539" s="432">
        <v>1</v>
      </c>
      <c r="G539" s="433" t="s">
        <v>27</v>
      </c>
      <c r="H539" s="433" t="s">
        <v>27</v>
      </c>
      <c r="I539" s="433">
        <v>3</v>
      </c>
      <c r="J539" s="433" t="s">
        <v>27</v>
      </c>
      <c r="K539" s="435">
        <v>-16</v>
      </c>
      <c r="L539" s="2"/>
    </row>
    <row r="540" spans="2:12" ht="12" customHeight="1">
      <c r="B540" s="46"/>
      <c r="C540" s="262" t="s">
        <v>40</v>
      </c>
      <c r="D540" s="438">
        <v>98.2</v>
      </c>
      <c r="E540" s="438">
        <v>101.3</v>
      </c>
      <c r="F540" s="438">
        <v>102.3</v>
      </c>
      <c r="G540" s="438">
        <v>100</v>
      </c>
      <c r="H540" s="438">
        <v>100</v>
      </c>
      <c r="I540" s="438">
        <v>400</v>
      </c>
      <c r="J540" s="438">
        <v>100</v>
      </c>
      <c r="K540" s="439">
        <v>97.2</v>
      </c>
      <c r="L540" s="2"/>
    </row>
    <row r="541" spans="2:12" ht="12" customHeight="1">
      <c r="B541" s="46"/>
      <c r="C541" s="262"/>
      <c r="D541" s="439"/>
      <c r="E541" s="439"/>
      <c r="F541" s="439"/>
      <c r="G541" s="439"/>
      <c r="H541" s="439"/>
      <c r="I541" s="439"/>
      <c r="J541" s="439"/>
      <c r="K541" s="439"/>
      <c r="L541" s="2"/>
    </row>
    <row r="542" spans="2:12" ht="12" customHeight="1">
      <c r="B542" s="42" t="s">
        <v>296</v>
      </c>
      <c r="C542" s="262" t="s">
        <v>36</v>
      </c>
      <c r="D542" s="432">
        <v>501</v>
      </c>
      <c r="E542" s="432">
        <v>47</v>
      </c>
      <c r="F542" s="432">
        <v>20</v>
      </c>
      <c r="G542" s="432">
        <v>27</v>
      </c>
      <c r="H542" s="433" t="s">
        <v>27</v>
      </c>
      <c r="I542" s="433" t="s">
        <v>27</v>
      </c>
      <c r="J542" s="432">
        <v>15</v>
      </c>
      <c r="K542" s="435">
        <v>381</v>
      </c>
      <c r="L542" s="2"/>
    </row>
    <row r="543" spans="2:12" ht="12" customHeight="1">
      <c r="B543" s="188"/>
      <c r="C543" s="262" t="s">
        <v>37</v>
      </c>
      <c r="D543" s="432">
        <v>502</v>
      </c>
      <c r="E543" s="432">
        <v>50</v>
      </c>
      <c r="F543" s="432">
        <v>22</v>
      </c>
      <c r="G543" s="432">
        <v>28</v>
      </c>
      <c r="H543" s="433" t="s">
        <v>27</v>
      </c>
      <c r="I543" s="433" t="s">
        <v>27</v>
      </c>
      <c r="J543" s="432">
        <v>15</v>
      </c>
      <c r="K543" s="435">
        <v>383</v>
      </c>
      <c r="L543" s="2"/>
    </row>
    <row r="544" spans="2:12" ht="12" customHeight="1">
      <c r="B544" s="46"/>
      <c r="C544" s="262" t="s">
        <v>39</v>
      </c>
      <c r="D544" s="432">
        <v>1</v>
      </c>
      <c r="E544" s="432">
        <v>3</v>
      </c>
      <c r="F544" s="432">
        <v>2</v>
      </c>
      <c r="G544" s="432">
        <v>1</v>
      </c>
      <c r="H544" s="433" t="s">
        <v>27</v>
      </c>
      <c r="I544" s="433" t="s">
        <v>27</v>
      </c>
      <c r="J544" s="433" t="s">
        <v>27</v>
      </c>
      <c r="K544" s="435">
        <v>2</v>
      </c>
      <c r="L544" s="2"/>
    </row>
    <row r="545" spans="2:12" ht="12" customHeight="1">
      <c r="B545" s="46"/>
      <c r="C545" s="262" t="s">
        <v>40</v>
      </c>
      <c r="D545" s="438">
        <v>100.2</v>
      </c>
      <c r="E545" s="438">
        <v>106.4</v>
      </c>
      <c r="F545" s="438">
        <v>110</v>
      </c>
      <c r="G545" s="438">
        <v>103.7</v>
      </c>
      <c r="H545" s="438" t="s">
        <v>41</v>
      </c>
      <c r="I545" s="438" t="s">
        <v>41</v>
      </c>
      <c r="J545" s="438">
        <v>100</v>
      </c>
      <c r="K545" s="439">
        <v>100.5</v>
      </c>
      <c r="L545" s="2"/>
    </row>
    <row r="546" spans="2:12" ht="12" customHeight="1">
      <c r="B546" s="46"/>
      <c r="C546" s="262"/>
      <c r="D546" s="438"/>
      <c r="E546" s="438"/>
      <c r="F546" s="438"/>
      <c r="G546" s="438"/>
      <c r="H546" s="438"/>
      <c r="I546" s="438"/>
      <c r="J546" s="438"/>
      <c r="K546" s="439"/>
      <c r="L546" s="2"/>
    </row>
    <row r="547" spans="2:12" ht="12" customHeight="1">
      <c r="B547" s="42" t="s">
        <v>297</v>
      </c>
      <c r="C547" s="262" t="s">
        <v>36</v>
      </c>
      <c r="D547" s="432">
        <v>913</v>
      </c>
      <c r="E547" s="432">
        <v>82</v>
      </c>
      <c r="F547" s="432">
        <v>39</v>
      </c>
      <c r="G547" s="432">
        <v>42</v>
      </c>
      <c r="H547" s="432">
        <v>2</v>
      </c>
      <c r="I547" s="433" t="s">
        <v>27</v>
      </c>
      <c r="J547" s="432">
        <v>33</v>
      </c>
      <c r="K547" s="435">
        <v>762</v>
      </c>
      <c r="L547" s="2"/>
    </row>
    <row r="548" spans="2:12" ht="12" customHeight="1">
      <c r="B548" s="188"/>
      <c r="C548" s="262" t="s">
        <v>37</v>
      </c>
      <c r="D548" s="432">
        <v>916</v>
      </c>
      <c r="E548" s="432">
        <v>83</v>
      </c>
      <c r="F548" s="432">
        <v>41</v>
      </c>
      <c r="G548" s="432">
        <v>41</v>
      </c>
      <c r="H548" s="432">
        <v>2</v>
      </c>
      <c r="I548" s="433">
        <v>2</v>
      </c>
      <c r="J548" s="432">
        <v>34</v>
      </c>
      <c r="K548" s="435">
        <v>762</v>
      </c>
      <c r="L548" s="2"/>
    </row>
    <row r="549" spans="2:12" ht="12" customHeight="1">
      <c r="B549" s="46"/>
      <c r="C549" s="262" t="s">
        <v>39</v>
      </c>
      <c r="D549" s="432">
        <v>3</v>
      </c>
      <c r="E549" s="432">
        <v>1</v>
      </c>
      <c r="F549" s="433">
        <v>2</v>
      </c>
      <c r="G549" s="432">
        <v>-1</v>
      </c>
      <c r="H549" s="433" t="s">
        <v>27</v>
      </c>
      <c r="I549" s="433">
        <v>2</v>
      </c>
      <c r="J549" s="435">
        <v>1</v>
      </c>
      <c r="K549" s="506" t="s">
        <v>27</v>
      </c>
      <c r="L549" s="2"/>
    </row>
    <row r="550" spans="2:12" ht="12" customHeight="1">
      <c r="B550" s="46"/>
      <c r="C550" s="262" t="s">
        <v>40</v>
      </c>
      <c r="D550" s="438">
        <v>100.3</v>
      </c>
      <c r="E550" s="438">
        <v>101.2</v>
      </c>
      <c r="F550" s="438">
        <v>105.1</v>
      </c>
      <c r="G550" s="438">
        <v>97.6</v>
      </c>
      <c r="H550" s="438">
        <v>100</v>
      </c>
      <c r="I550" s="438" t="s">
        <v>41</v>
      </c>
      <c r="J550" s="439">
        <v>103</v>
      </c>
      <c r="K550" s="439">
        <v>100</v>
      </c>
      <c r="L550" s="2"/>
    </row>
    <row r="551" spans="2:12" ht="12" customHeight="1">
      <c r="B551" s="46"/>
      <c r="C551" s="262"/>
      <c r="D551" s="120"/>
      <c r="E551" s="12"/>
      <c r="F551" s="12"/>
      <c r="G551" s="12"/>
      <c r="H551" s="12"/>
      <c r="I551" s="12"/>
      <c r="J551" s="12"/>
      <c r="K551" s="12"/>
      <c r="L551" s="2"/>
    </row>
    <row r="552" spans="2:12" ht="12" customHeight="1">
      <c r="B552" s="74" t="s">
        <v>298</v>
      </c>
      <c r="C552" s="259" t="s">
        <v>36</v>
      </c>
      <c r="D552" s="426">
        <v>5247</v>
      </c>
      <c r="E552" s="426">
        <v>698</v>
      </c>
      <c r="F552" s="426">
        <v>297</v>
      </c>
      <c r="G552" s="426">
        <v>395</v>
      </c>
      <c r="H552" s="426">
        <v>34</v>
      </c>
      <c r="I552" s="426">
        <v>8</v>
      </c>
      <c r="J552" s="427">
        <v>185</v>
      </c>
      <c r="K552" s="427">
        <v>3843</v>
      </c>
      <c r="L552" s="2"/>
    </row>
    <row r="553" spans="2:12" ht="12" customHeight="1">
      <c r="B553" s="188"/>
      <c r="C553" s="259" t="s">
        <v>37</v>
      </c>
      <c r="D553" s="426">
        <v>5255</v>
      </c>
      <c r="E553" s="426">
        <v>718</v>
      </c>
      <c r="F553" s="426">
        <v>315</v>
      </c>
      <c r="G553" s="426">
        <v>397</v>
      </c>
      <c r="H553" s="426">
        <v>36</v>
      </c>
      <c r="I553" s="426">
        <v>8</v>
      </c>
      <c r="J553" s="427">
        <v>185</v>
      </c>
      <c r="K553" s="427">
        <v>3834</v>
      </c>
      <c r="L553" s="2"/>
    </row>
    <row r="554" spans="2:12" ht="12" customHeight="1">
      <c r="B554" s="46"/>
      <c r="C554" s="259" t="s">
        <v>39</v>
      </c>
      <c r="D554" s="426">
        <v>8</v>
      </c>
      <c r="E554" s="426">
        <v>20</v>
      </c>
      <c r="F554" s="426">
        <v>18</v>
      </c>
      <c r="G554" s="426">
        <v>2</v>
      </c>
      <c r="H554" s="426">
        <v>2</v>
      </c>
      <c r="I554" s="433" t="s">
        <v>27</v>
      </c>
      <c r="J554" s="506" t="s">
        <v>27</v>
      </c>
      <c r="K554" s="427">
        <v>-9</v>
      </c>
      <c r="L554" s="2"/>
    </row>
    <row r="555" spans="2:12" ht="12" customHeight="1">
      <c r="B555" s="46"/>
      <c r="C555" s="259" t="s">
        <v>40</v>
      </c>
      <c r="D555" s="428">
        <v>100.2</v>
      </c>
      <c r="E555" s="428">
        <v>102.9</v>
      </c>
      <c r="F555" s="428">
        <v>106.1</v>
      </c>
      <c r="G555" s="428">
        <v>100.5</v>
      </c>
      <c r="H555" s="428">
        <v>105.9</v>
      </c>
      <c r="I555" s="428">
        <v>100</v>
      </c>
      <c r="J555" s="429">
        <v>100</v>
      </c>
      <c r="K555" s="429">
        <v>99.8</v>
      </c>
      <c r="L555" s="2"/>
    </row>
    <row r="556" spans="2:12" ht="12" customHeight="1">
      <c r="B556" s="275" t="s">
        <v>158</v>
      </c>
      <c r="C556" s="262"/>
      <c r="D556" s="156"/>
      <c r="E556" s="439"/>
      <c r="F556" s="439"/>
      <c r="G556" s="439"/>
      <c r="H556" s="439"/>
      <c r="I556" s="439"/>
      <c r="J556" s="439"/>
      <c r="K556" s="439"/>
      <c r="L556" s="2"/>
    </row>
    <row r="557" spans="2:12" ht="12" customHeight="1">
      <c r="B557" s="276" t="s">
        <v>147</v>
      </c>
      <c r="C557" s="262"/>
      <c r="D557" s="156"/>
      <c r="E557" s="439"/>
      <c r="F557" s="439"/>
      <c r="G557" s="439"/>
      <c r="H557" s="439"/>
      <c r="I557" s="439"/>
      <c r="J557" s="439"/>
      <c r="K557" s="439"/>
      <c r="L557" s="2"/>
    </row>
    <row r="558" spans="2:12" ht="15" customHeight="1">
      <c r="B558" s="42" t="s">
        <v>299</v>
      </c>
      <c r="C558" s="262" t="s">
        <v>36</v>
      </c>
      <c r="D558" s="432">
        <v>317</v>
      </c>
      <c r="E558" s="432">
        <v>41</v>
      </c>
      <c r="F558" s="432">
        <v>25</v>
      </c>
      <c r="G558" s="432">
        <v>16</v>
      </c>
      <c r="H558" s="432">
        <v>2</v>
      </c>
      <c r="I558" s="432">
        <v>1</v>
      </c>
      <c r="J558" s="435">
        <v>16</v>
      </c>
      <c r="K558" s="435">
        <v>238</v>
      </c>
      <c r="L558" s="2"/>
    </row>
    <row r="559" spans="2:12" ht="12" customHeight="1">
      <c r="B559" s="188"/>
      <c r="C559" s="262" t="s">
        <v>37</v>
      </c>
      <c r="D559" s="432">
        <v>323</v>
      </c>
      <c r="E559" s="432">
        <v>44</v>
      </c>
      <c r="F559" s="432">
        <v>27</v>
      </c>
      <c r="G559" s="432">
        <v>17</v>
      </c>
      <c r="H559" s="432">
        <v>2</v>
      </c>
      <c r="I559" s="432">
        <v>1</v>
      </c>
      <c r="J559" s="435">
        <v>17</v>
      </c>
      <c r="K559" s="435">
        <v>240</v>
      </c>
      <c r="L559" s="2"/>
    </row>
    <row r="560" spans="2:12" ht="12" customHeight="1">
      <c r="B560" s="46"/>
      <c r="C560" s="262" t="s">
        <v>39</v>
      </c>
      <c r="D560" s="432">
        <f>D559-D558</f>
        <v>6</v>
      </c>
      <c r="E560" s="432">
        <f t="shared" ref="E560:K560" si="54">E559-E558</f>
        <v>3</v>
      </c>
      <c r="F560" s="432">
        <f t="shared" si="54"/>
        <v>2</v>
      </c>
      <c r="G560" s="432">
        <f t="shared" si="54"/>
        <v>1</v>
      </c>
      <c r="H560" s="433" t="s">
        <v>27</v>
      </c>
      <c r="I560" s="433" t="s">
        <v>27</v>
      </c>
      <c r="J560" s="435">
        <f t="shared" si="54"/>
        <v>1</v>
      </c>
      <c r="K560" s="435">
        <f t="shared" si="54"/>
        <v>2</v>
      </c>
      <c r="L560" s="2"/>
    </row>
    <row r="561" spans="2:12" ht="12" customHeight="1">
      <c r="B561" s="46"/>
      <c r="C561" s="262" t="s">
        <v>40</v>
      </c>
      <c r="D561" s="438">
        <f>D559/D558*100</f>
        <v>101.89274447949528</v>
      </c>
      <c r="E561" s="438">
        <f t="shared" ref="E561:K561" si="55">E559/E558*100</f>
        <v>107.31707317073172</v>
      </c>
      <c r="F561" s="438">
        <f t="shared" si="55"/>
        <v>108</v>
      </c>
      <c r="G561" s="438">
        <f t="shared" si="55"/>
        <v>106.25</v>
      </c>
      <c r="H561" s="438">
        <f t="shared" si="55"/>
        <v>100</v>
      </c>
      <c r="I561" s="438">
        <f t="shared" si="55"/>
        <v>100</v>
      </c>
      <c r="J561" s="439">
        <f t="shared" si="55"/>
        <v>106.25</v>
      </c>
      <c r="K561" s="439">
        <f t="shared" si="55"/>
        <v>100.84033613445378</v>
      </c>
      <c r="L561" s="2"/>
    </row>
    <row r="562" spans="2:12" ht="12" customHeight="1">
      <c r="B562" s="111"/>
      <c r="C562" s="262"/>
      <c r="D562" s="120"/>
      <c r="E562" s="12"/>
      <c r="F562" s="12"/>
      <c r="G562" s="12"/>
      <c r="H562" s="12"/>
      <c r="I562" s="12"/>
      <c r="J562" s="12"/>
      <c r="K562" s="12"/>
      <c r="L562" s="2"/>
    </row>
    <row r="563" spans="2:12" ht="12" customHeight="1">
      <c r="B563" s="45" t="s">
        <v>246</v>
      </c>
      <c r="C563" s="262" t="s">
        <v>36</v>
      </c>
      <c r="D563" s="432">
        <v>182</v>
      </c>
      <c r="E563" s="432">
        <v>31</v>
      </c>
      <c r="F563" s="432">
        <v>18</v>
      </c>
      <c r="G563" s="432">
        <v>13</v>
      </c>
      <c r="H563" s="432">
        <v>1</v>
      </c>
      <c r="I563" s="432">
        <v>1</v>
      </c>
      <c r="J563" s="432">
        <v>7</v>
      </c>
      <c r="K563" s="435">
        <v>127</v>
      </c>
      <c r="L563" s="2"/>
    </row>
    <row r="564" spans="2:12" ht="12" customHeight="1">
      <c r="B564" s="188" t="s">
        <v>150</v>
      </c>
      <c r="C564" s="262" t="s">
        <v>37</v>
      </c>
      <c r="D564" s="432">
        <v>186</v>
      </c>
      <c r="E564" s="432">
        <v>34</v>
      </c>
      <c r="F564" s="432">
        <v>20</v>
      </c>
      <c r="G564" s="432">
        <v>14</v>
      </c>
      <c r="H564" s="432">
        <v>1</v>
      </c>
      <c r="I564" s="432">
        <v>1</v>
      </c>
      <c r="J564" s="432">
        <v>7</v>
      </c>
      <c r="K564" s="435">
        <v>128</v>
      </c>
      <c r="L564" s="2"/>
    </row>
    <row r="565" spans="2:12" ht="12" customHeight="1">
      <c r="B565" s="46"/>
      <c r="C565" s="262" t="s">
        <v>39</v>
      </c>
      <c r="D565" s="432">
        <v>4</v>
      </c>
      <c r="E565" s="432">
        <v>3</v>
      </c>
      <c r="F565" s="432">
        <v>2</v>
      </c>
      <c r="G565" s="433">
        <v>1</v>
      </c>
      <c r="H565" s="433" t="s">
        <v>27</v>
      </c>
      <c r="I565" s="433" t="s">
        <v>27</v>
      </c>
      <c r="J565" s="433" t="s">
        <v>27</v>
      </c>
      <c r="K565" s="435">
        <v>1</v>
      </c>
      <c r="L565" s="2"/>
    </row>
    <row r="566" spans="2:12" ht="12" customHeight="1">
      <c r="B566" s="46"/>
      <c r="C566" s="262" t="s">
        <v>40</v>
      </c>
      <c r="D566" s="438">
        <v>102.2</v>
      </c>
      <c r="E566" s="438">
        <v>109.7</v>
      </c>
      <c r="F566" s="438">
        <v>111.1</v>
      </c>
      <c r="G566" s="438">
        <v>107.7</v>
      </c>
      <c r="H566" s="438">
        <v>100</v>
      </c>
      <c r="I566" s="438">
        <v>100</v>
      </c>
      <c r="J566" s="438">
        <v>100</v>
      </c>
      <c r="K566" s="439">
        <v>100.8</v>
      </c>
      <c r="L566" s="2"/>
    </row>
    <row r="567" spans="2:12" ht="12" customHeight="1">
      <c r="B567" s="46"/>
      <c r="C567" s="262"/>
      <c r="D567" s="120"/>
      <c r="E567" s="12"/>
      <c r="F567" s="12"/>
      <c r="G567" s="12"/>
      <c r="H567" s="12"/>
      <c r="I567" s="12"/>
      <c r="J567" s="12"/>
      <c r="K567" s="12"/>
      <c r="L567" s="2"/>
    </row>
    <row r="568" spans="2:12" ht="12" customHeight="1">
      <c r="B568" s="42" t="s">
        <v>300</v>
      </c>
      <c r="C568" s="262" t="s">
        <v>36</v>
      </c>
      <c r="D568" s="432">
        <v>524</v>
      </c>
      <c r="E568" s="432">
        <v>55</v>
      </c>
      <c r="F568" s="432">
        <v>31</v>
      </c>
      <c r="G568" s="432">
        <v>23</v>
      </c>
      <c r="H568" s="432">
        <v>4</v>
      </c>
      <c r="I568" s="432">
        <v>2</v>
      </c>
      <c r="J568" s="432">
        <v>24</v>
      </c>
      <c r="K568" s="435">
        <v>383</v>
      </c>
      <c r="L568" s="2"/>
    </row>
    <row r="569" spans="2:12" ht="12" customHeight="1">
      <c r="B569" s="188"/>
      <c r="C569" s="262" t="s">
        <v>37</v>
      </c>
      <c r="D569" s="432">
        <v>524</v>
      </c>
      <c r="E569" s="432">
        <v>56</v>
      </c>
      <c r="F569" s="432">
        <v>33</v>
      </c>
      <c r="G569" s="432">
        <v>22</v>
      </c>
      <c r="H569" s="432">
        <v>4</v>
      </c>
      <c r="I569" s="432">
        <v>2</v>
      </c>
      <c r="J569" s="432">
        <v>23</v>
      </c>
      <c r="K569" s="435">
        <v>383</v>
      </c>
      <c r="L569" s="2"/>
    </row>
    <row r="570" spans="2:12" ht="12" customHeight="1">
      <c r="B570" s="46"/>
      <c r="C570" s="262" t="s">
        <v>39</v>
      </c>
      <c r="D570" s="433" t="s">
        <v>27</v>
      </c>
      <c r="E570" s="432">
        <f t="shared" ref="E570:J570" si="56">E569-E568</f>
        <v>1</v>
      </c>
      <c r="F570" s="432">
        <f t="shared" si="56"/>
        <v>2</v>
      </c>
      <c r="G570" s="432">
        <f t="shared" si="56"/>
        <v>-1</v>
      </c>
      <c r="H570" s="433" t="s">
        <v>27</v>
      </c>
      <c r="I570" s="433" t="s">
        <v>27</v>
      </c>
      <c r="J570" s="435">
        <f t="shared" si="56"/>
        <v>-1</v>
      </c>
      <c r="K570" s="506" t="s">
        <v>27</v>
      </c>
      <c r="L570" s="2"/>
    </row>
    <row r="571" spans="2:12" ht="12" customHeight="1">
      <c r="B571" s="46"/>
      <c r="C571" s="262" t="s">
        <v>40</v>
      </c>
      <c r="D571" s="438">
        <f>D569/D568*100</f>
        <v>100</v>
      </c>
      <c r="E571" s="438">
        <f t="shared" ref="E571:K571" si="57">E569/E568*100</f>
        <v>101.81818181818181</v>
      </c>
      <c r="F571" s="438">
        <f t="shared" si="57"/>
        <v>106.45161290322579</v>
      </c>
      <c r="G571" s="438">
        <f t="shared" si="57"/>
        <v>95.652173913043484</v>
      </c>
      <c r="H571" s="438">
        <f t="shared" si="57"/>
        <v>100</v>
      </c>
      <c r="I571" s="438">
        <f t="shared" si="57"/>
        <v>100</v>
      </c>
      <c r="J571" s="439">
        <f t="shared" si="57"/>
        <v>95.833333333333343</v>
      </c>
      <c r="K571" s="439">
        <f t="shared" si="57"/>
        <v>100</v>
      </c>
      <c r="L571" s="2"/>
    </row>
    <row r="572" spans="2:12" ht="12" customHeight="1">
      <c r="B572" s="46"/>
      <c r="C572" s="262"/>
      <c r="D572" s="439"/>
      <c r="E572" s="439"/>
      <c r="F572" s="439"/>
      <c r="G572" s="439"/>
      <c r="H572" s="439"/>
      <c r="I572" s="439"/>
      <c r="J572" s="439"/>
      <c r="K572" s="439"/>
      <c r="L572" s="2"/>
    </row>
    <row r="573" spans="2:12" ht="12" customHeight="1">
      <c r="B573" s="45" t="s">
        <v>246</v>
      </c>
      <c r="C573" s="262" t="s">
        <v>36</v>
      </c>
      <c r="D573" s="432">
        <v>193</v>
      </c>
      <c r="E573" s="432">
        <v>19</v>
      </c>
      <c r="F573" s="432">
        <v>8</v>
      </c>
      <c r="G573" s="432">
        <v>10</v>
      </c>
      <c r="H573" s="432">
        <v>3</v>
      </c>
      <c r="I573" s="432">
        <v>1</v>
      </c>
      <c r="J573" s="435">
        <v>12</v>
      </c>
      <c r="K573" s="435">
        <v>122</v>
      </c>
      <c r="L573" s="2"/>
    </row>
    <row r="574" spans="2:12" ht="12" customHeight="1">
      <c r="B574" s="188" t="s">
        <v>150</v>
      </c>
      <c r="C574" s="262" t="s">
        <v>37</v>
      </c>
      <c r="D574" s="432">
        <v>192</v>
      </c>
      <c r="E574" s="432">
        <v>20</v>
      </c>
      <c r="F574" s="432">
        <v>9</v>
      </c>
      <c r="G574" s="432">
        <v>10</v>
      </c>
      <c r="H574" s="432">
        <v>3</v>
      </c>
      <c r="I574" s="432">
        <v>1</v>
      </c>
      <c r="J574" s="435">
        <v>11</v>
      </c>
      <c r="K574" s="435">
        <v>120</v>
      </c>
      <c r="L574" s="2"/>
    </row>
    <row r="575" spans="2:12" ht="12" customHeight="1">
      <c r="B575" s="46"/>
      <c r="C575" s="262" t="s">
        <v>39</v>
      </c>
      <c r="D575" s="433">
        <v>-1</v>
      </c>
      <c r="E575" s="432">
        <v>1</v>
      </c>
      <c r="F575" s="432">
        <v>1</v>
      </c>
      <c r="G575" s="433" t="s">
        <v>27</v>
      </c>
      <c r="H575" s="433" t="s">
        <v>27</v>
      </c>
      <c r="I575" s="433" t="s">
        <v>27</v>
      </c>
      <c r="J575" s="506">
        <v>-1</v>
      </c>
      <c r="K575" s="435">
        <v>-2</v>
      </c>
      <c r="L575" s="2"/>
    </row>
    <row r="576" spans="2:12" ht="12" customHeight="1">
      <c r="B576" s="46"/>
      <c r="C576" s="262" t="s">
        <v>40</v>
      </c>
      <c r="D576" s="438">
        <v>99.5</v>
      </c>
      <c r="E576" s="438">
        <v>105.3</v>
      </c>
      <c r="F576" s="438">
        <v>112.5</v>
      </c>
      <c r="G576" s="438">
        <v>100</v>
      </c>
      <c r="H576" s="438">
        <v>100</v>
      </c>
      <c r="I576" s="438">
        <v>100</v>
      </c>
      <c r="J576" s="439">
        <v>91.7</v>
      </c>
      <c r="K576" s="439">
        <v>98.4</v>
      </c>
      <c r="L576" s="2"/>
    </row>
    <row r="577" spans="2:12" ht="12" customHeight="1">
      <c r="B577" s="46"/>
      <c r="C577" s="262"/>
      <c r="D577" s="438"/>
      <c r="E577" s="438"/>
      <c r="F577" s="438"/>
      <c r="G577" s="438"/>
      <c r="H577" s="438"/>
      <c r="I577" s="438"/>
      <c r="J577" s="439"/>
      <c r="K577" s="439"/>
      <c r="L577" s="2"/>
    </row>
    <row r="578" spans="2:12" ht="12" customHeight="1">
      <c r="B578" s="42" t="s">
        <v>301</v>
      </c>
      <c r="C578" s="262" t="s">
        <v>36</v>
      </c>
      <c r="D578" s="432">
        <v>2640</v>
      </c>
      <c r="E578" s="432">
        <v>416</v>
      </c>
      <c r="F578" s="432">
        <v>148</v>
      </c>
      <c r="G578" s="432">
        <v>267</v>
      </c>
      <c r="H578" s="432">
        <v>14</v>
      </c>
      <c r="I578" s="432">
        <v>3</v>
      </c>
      <c r="J578" s="435">
        <v>80</v>
      </c>
      <c r="K578" s="435">
        <v>1879</v>
      </c>
      <c r="L578" s="2"/>
    </row>
    <row r="579" spans="2:12" ht="12" customHeight="1">
      <c r="B579" s="188"/>
      <c r="C579" s="262" t="s">
        <v>37</v>
      </c>
      <c r="D579" s="432">
        <v>2621</v>
      </c>
      <c r="E579" s="432">
        <v>431</v>
      </c>
      <c r="F579" s="432">
        <v>162</v>
      </c>
      <c r="G579" s="432">
        <v>268</v>
      </c>
      <c r="H579" s="432">
        <v>14</v>
      </c>
      <c r="I579" s="432">
        <v>3</v>
      </c>
      <c r="J579" s="435">
        <v>80</v>
      </c>
      <c r="K579" s="435">
        <v>1845</v>
      </c>
      <c r="L579" s="2"/>
    </row>
    <row r="580" spans="2:12" ht="12" customHeight="1">
      <c r="B580" s="46"/>
      <c r="C580" s="262" t="s">
        <v>39</v>
      </c>
      <c r="D580" s="432">
        <f>D579-D578</f>
        <v>-19</v>
      </c>
      <c r="E580" s="432">
        <f t="shared" ref="E580:K580" si="58">E579-E578</f>
        <v>15</v>
      </c>
      <c r="F580" s="432">
        <f t="shared" si="58"/>
        <v>14</v>
      </c>
      <c r="G580" s="432">
        <f t="shared" si="58"/>
        <v>1</v>
      </c>
      <c r="H580" s="433" t="s">
        <v>27</v>
      </c>
      <c r="I580" s="433" t="s">
        <v>27</v>
      </c>
      <c r="J580" s="506" t="s">
        <v>27</v>
      </c>
      <c r="K580" s="435">
        <f t="shared" si="58"/>
        <v>-34</v>
      </c>
      <c r="L580" s="2"/>
    </row>
    <row r="581" spans="2:12" ht="12" customHeight="1">
      <c r="B581" s="46"/>
      <c r="C581" s="262" t="s">
        <v>40</v>
      </c>
      <c r="D581" s="438">
        <f>D579/D578*100</f>
        <v>99.280303030303031</v>
      </c>
      <c r="E581" s="438">
        <f t="shared" ref="E581:K581" si="59">E579/E578*100</f>
        <v>103.60576923076923</v>
      </c>
      <c r="F581" s="438">
        <f t="shared" si="59"/>
        <v>109.45945945945945</v>
      </c>
      <c r="G581" s="438">
        <f t="shared" si="59"/>
        <v>100.374531835206</v>
      </c>
      <c r="H581" s="438">
        <f t="shared" si="59"/>
        <v>100</v>
      </c>
      <c r="I581" s="438">
        <f t="shared" si="59"/>
        <v>100</v>
      </c>
      <c r="J581" s="439">
        <f t="shared" si="59"/>
        <v>100</v>
      </c>
      <c r="K581" s="439">
        <f t="shared" si="59"/>
        <v>98.190526875997875</v>
      </c>
      <c r="L581" s="2"/>
    </row>
    <row r="582" spans="2:12" ht="12" customHeight="1">
      <c r="B582" s="46"/>
      <c r="C582" s="262"/>
      <c r="D582" s="120"/>
      <c r="E582" s="12"/>
      <c r="F582" s="12"/>
      <c r="G582" s="12"/>
      <c r="H582" s="12"/>
      <c r="I582" s="12"/>
      <c r="J582" s="12"/>
      <c r="K582" s="12"/>
      <c r="L582" s="2"/>
    </row>
    <row r="583" spans="2:12" ht="12" customHeight="1">
      <c r="B583" s="45" t="s">
        <v>246</v>
      </c>
      <c r="C583" s="262" t="s">
        <v>36</v>
      </c>
      <c r="D583" s="432">
        <v>1869</v>
      </c>
      <c r="E583" s="432">
        <v>343</v>
      </c>
      <c r="F583" s="432">
        <v>119</v>
      </c>
      <c r="G583" s="432">
        <v>223</v>
      </c>
      <c r="H583" s="432">
        <v>13</v>
      </c>
      <c r="I583" s="432">
        <v>2</v>
      </c>
      <c r="J583" s="435">
        <v>49</v>
      </c>
      <c r="K583" s="435">
        <v>1274</v>
      </c>
      <c r="L583" s="2"/>
    </row>
    <row r="584" spans="2:12" ht="12" customHeight="1">
      <c r="B584" s="188" t="s">
        <v>150</v>
      </c>
      <c r="C584" s="262" t="s">
        <v>37</v>
      </c>
      <c r="D584" s="432">
        <v>1834</v>
      </c>
      <c r="E584" s="432">
        <v>357</v>
      </c>
      <c r="F584" s="432">
        <v>132</v>
      </c>
      <c r="G584" s="432">
        <v>224</v>
      </c>
      <c r="H584" s="432">
        <v>13</v>
      </c>
      <c r="I584" s="432">
        <v>2</v>
      </c>
      <c r="J584" s="435">
        <v>51</v>
      </c>
      <c r="K584" s="435">
        <v>1225</v>
      </c>
      <c r="L584" s="2"/>
    </row>
    <row r="585" spans="2:12" ht="12" customHeight="1">
      <c r="B585" s="46"/>
      <c r="C585" s="262" t="s">
        <v>39</v>
      </c>
      <c r="D585" s="432">
        <v>-35</v>
      </c>
      <c r="E585" s="433">
        <v>14</v>
      </c>
      <c r="F585" s="432">
        <v>13</v>
      </c>
      <c r="G585" s="432">
        <v>1</v>
      </c>
      <c r="H585" s="433" t="s">
        <v>27</v>
      </c>
      <c r="I585" s="433" t="s">
        <v>27</v>
      </c>
      <c r="J585" s="435">
        <v>2</v>
      </c>
      <c r="K585" s="435">
        <v>-49</v>
      </c>
      <c r="L585" s="2"/>
    </row>
    <row r="586" spans="2:12" ht="12" customHeight="1">
      <c r="B586" s="46"/>
      <c r="C586" s="262" t="s">
        <v>40</v>
      </c>
      <c r="D586" s="438">
        <v>98.1</v>
      </c>
      <c r="E586" s="438">
        <v>104.1</v>
      </c>
      <c r="F586" s="438">
        <v>110.9</v>
      </c>
      <c r="G586" s="438">
        <v>100.4</v>
      </c>
      <c r="H586" s="438">
        <v>100</v>
      </c>
      <c r="I586" s="438">
        <v>100</v>
      </c>
      <c r="J586" s="439">
        <v>104.1</v>
      </c>
      <c r="K586" s="439">
        <v>96.2</v>
      </c>
      <c r="L586" s="2"/>
    </row>
    <row r="587" spans="2:12" ht="12" customHeight="1">
      <c r="B587" s="111"/>
      <c r="C587" s="262"/>
      <c r="D587" s="120"/>
      <c r="E587" s="12"/>
      <c r="F587" s="12"/>
      <c r="G587" s="12"/>
      <c r="H587" s="12"/>
      <c r="I587" s="12"/>
      <c r="J587" s="12"/>
      <c r="K587" s="12"/>
      <c r="L587" s="2"/>
    </row>
    <row r="588" spans="2:12" ht="12" customHeight="1">
      <c r="B588" s="42" t="s">
        <v>184</v>
      </c>
      <c r="C588" s="262" t="s">
        <v>36</v>
      </c>
      <c r="D588" s="432">
        <v>349</v>
      </c>
      <c r="E588" s="432">
        <v>42</v>
      </c>
      <c r="F588" s="432">
        <v>24</v>
      </c>
      <c r="G588" s="432">
        <v>17</v>
      </c>
      <c r="H588" s="432">
        <v>3</v>
      </c>
      <c r="I588" s="433" t="s">
        <v>27</v>
      </c>
      <c r="J588" s="435">
        <v>9</v>
      </c>
      <c r="K588" s="435">
        <v>266</v>
      </c>
      <c r="L588" s="2"/>
    </row>
    <row r="589" spans="2:12" ht="12" customHeight="1">
      <c r="B589" s="188"/>
      <c r="C589" s="262" t="s">
        <v>37</v>
      </c>
      <c r="D589" s="432">
        <v>353</v>
      </c>
      <c r="E589" s="432">
        <v>42</v>
      </c>
      <c r="F589" s="432">
        <v>24</v>
      </c>
      <c r="G589" s="432">
        <v>17</v>
      </c>
      <c r="H589" s="432">
        <v>3</v>
      </c>
      <c r="I589" s="433" t="s">
        <v>27</v>
      </c>
      <c r="J589" s="435">
        <v>9</v>
      </c>
      <c r="K589" s="435">
        <v>272</v>
      </c>
      <c r="L589" s="2"/>
    </row>
    <row r="590" spans="2:12" ht="12" customHeight="1">
      <c r="B590" s="46"/>
      <c r="C590" s="262" t="s">
        <v>39</v>
      </c>
      <c r="D590" s="432">
        <f>D589-D588</f>
        <v>4</v>
      </c>
      <c r="E590" s="433" t="s">
        <v>27</v>
      </c>
      <c r="F590" s="433" t="s">
        <v>27</v>
      </c>
      <c r="G590" s="433" t="s">
        <v>27</v>
      </c>
      <c r="H590" s="433" t="s">
        <v>27</v>
      </c>
      <c r="I590" s="433" t="s">
        <v>27</v>
      </c>
      <c r="J590" s="506" t="s">
        <v>27</v>
      </c>
      <c r="K590" s="435">
        <f t="shared" ref="K590" si="60">K589-K588</f>
        <v>6</v>
      </c>
      <c r="L590" s="2"/>
    </row>
    <row r="591" spans="2:12" ht="12" customHeight="1">
      <c r="B591" s="46"/>
      <c r="C591" s="262" t="s">
        <v>40</v>
      </c>
      <c r="D591" s="438">
        <f>D589/D588*100</f>
        <v>101.14613180515759</v>
      </c>
      <c r="E591" s="438">
        <f t="shared" ref="E591:K591" si="61">E589/E588*100</f>
        <v>100</v>
      </c>
      <c r="F591" s="438">
        <f t="shared" si="61"/>
        <v>100</v>
      </c>
      <c r="G591" s="438">
        <f t="shared" si="61"/>
        <v>100</v>
      </c>
      <c r="H591" s="438">
        <f t="shared" si="61"/>
        <v>100</v>
      </c>
      <c r="I591" s="438" t="s">
        <v>41</v>
      </c>
      <c r="J591" s="439">
        <f t="shared" si="61"/>
        <v>100</v>
      </c>
      <c r="K591" s="439">
        <f t="shared" si="61"/>
        <v>102.25563909774435</v>
      </c>
      <c r="L591" s="2"/>
    </row>
    <row r="592" spans="2:12" ht="12" customHeight="1">
      <c r="B592" s="46"/>
      <c r="C592" s="262"/>
      <c r="D592" s="120"/>
      <c r="E592" s="12"/>
      <c r="F592" s="12"/>
      <c r="G592" s="12"/>
      <c r="H592" s="12"/>
      <c r="I592" s="12"/>
      <c r="J592" s="12"/>
      <c r="K592" s="12"/>
      <c r="L592" s="2"/>
    </row>
    <row r="593" spans="2:12" ht="12" customHeight="1">
      <c r="B593" s="45" t="s">
        <v>246</v>
      </c>
      <c r="C593" s="262" t="s">
        <v>36</v>
      </c>
      <c r="D593" s="432">
        <v>154</v>
      </c>
      <c r="E593" s="432">
        <v>18</v>
      </c>
      <c r="F593" s="432">
        <v>6</v>
      </c>
      <c r="G593" s="432">
        <v>11</v>
      </c>
      <c r="H593" s="432">
        <v>1</v>
      </c>
      <c r="I593" s="433" t="s">
        <v>27</v>
      </c>
      <c r="J593" s="432">
        <v>3</v>
      </c>
      <c r="K593" s="435">
        <v>112</v>
      </c>
      <c r="L593" s="2"/>
    </row>
    <row r="594" spans="2:12" ht="12" customHeight="1">
      <c r="B594" s="188" t="s">
        <v>150</v>
      </c>
      <c r="C594" s="262" t="s">
        <v>37</v>
      </c>
      <c r="D594" s="432">
        <v>156</v>
      </c>
      <c r="E594" s="432">
        <v>17</v>
      </c>
      <c r="F594" s="432">
        <v>5</v>
      </c>
      <c r="G594" s="432">
        <v>11</v>
      </c>
      <c r="H594" s="432">
        <v>1</v>
      </c>
      <c r="I594" s="433" t="s">
        <v>27</v>
      </c>
      <c r="J594" s="432">
        <v>3</v>
      </c>
      <c r="K594" s="435">
        <v>117</v>
      </c>
      <c r="L594" s="2"/>
    </row>
    <row r="595" spans="2:12" ht="12" customHeight="1">
      <c r="B595" s="46"/>
      <c r="C595" s="262" t="s">
        <v>39</v>
      </c>
      <c r="D595" s="432">
        <v>2</v>
      </c>
      <c r="E595" s="432">
        <v>-1</v>
      </c>
      <c r="F595" s="432">
        <v>-1</v>
      </c>
      <c r="G595" s="433" t="s">
        <v>27</v>
      </c>
      <c r="H595" s="433" t="s">
        <v>27</v>
      </c>
      <c r="I595" s="433" t="s">
        <v>27</v>
      </c>
      <c r="J595" s="433" t="s">
        <v>27</v>
      </c>
      <c r="K595" s="435">
        <v>5</v>
      </c>
      <c r="L595" s="2"/>
    </row>
    <row r="596" spans="2:12" ht="12" customHeight="1">
      <c r="B596" s="46"/>
      <c r="C596" s="262" t="s">
        <v>40</v>
      </c>
      <c r="D596" s="438">
        <v>101.3</v>
      </c>
      <c r="E596" s="438">
        <v>94.4</v>
      </c>
      <c r="F596" s="438">
        <v>83.3</v>
      </c>
      <c r="G596" s="438">
        <v>100</v>
      </c>
      <c r="H596" s="438">
        <v>100</v>
      </c>
      <c r="I596" s="438" t="s">
        <v>41</v>
      </c>
      <c r="J596" s="438">
        <v>100</v>
      </c>
      <c r="K596" s="439">
        <v>104.5</v>
      </c>
      <c r="L596" s="2"/>
    </row>
    <row r="597" spans="2:12" ht="12" customHeight="1">
      <c r="B597" s="46"/>
      <c r="C597" s="262"/>
      <c r="D597" s="438"/>
      <c r="E597" s="438"/>
      <c r="F597" s="438"/>
      <c r="G597" s="438"/>
      <c r="H597" s="438"/>
      <c r="I597" s="438"/>
      <c r="J597" s="438"/>
      <c r="K597" s="439"/>
      <c r="L597" s="2"/>
    </row>
    <row r="598" spans="2:12" ht="12" customHeight="1">
      <c r="B598" s="42" t="s">
        <v>302</v>
      </c>
      <c r="C598" s="262" t="s">
        <v>36</v>
      </c>
      <c r="D598" s="432">
        <v>663</v>
      </c>
      <c r="E598" s="432">
        <v>80</v>
      </c>
      <c r="F598" s="432">
        <v>37</v>
      </c>
      <c r="G598" s="432">
        <v>42</v>
      </c>
      <c r="H598" s="432">
        <v>5</v>
      </c>
      <c r="I598" s="432">
        <v>2</v>
      </c>
      <c r="J598" s="432">
        <v>23</v>
      </c>
      <c r="K598" s="435">
        <v>461</v>
      </c>
      <c r="L598" s="2"/>
    </row>
    <row r="599" spans="2:12" ht="12" customHeight="1">
      <c r="B599" s="188"/>
      <c r="C599" s="262" t="s">
        <v>37</v>
      </c>
      <c r="D599" s="432">
        <v>676</v>
      </c>
      <c r="E599" s="432">
        <v>82</v>
      </c>
      <c r="F599" s="432">
        <v>38</v>
      </c>
      <c r="G599" s="432">
        <v>43</v>
      </c>
      <c r="H599" s="432">
        <v>5</v>
      </c>
      <c r="I599" s="432">
        <v>2</v>
      </c>
      <c r="J599" s="435">
        <v>23</v>
      </c>
      <c r="K599" s="435">
        <v>474</v>
      </c>
      <c r="L599" s="2"/>
    </row>
    <row r="600" spans="2:12" ht="12" customHeight="1">
      <c r="B600" s="46"/>
      <c r="C600" s="262" t="s">
        <v>39</v>
      </c>
      <c r="D600" s="432">
        <f>D599-D598</f>
        <v>13</v>
      </c>
      <c r="E600" s="432">
        <f t="shared" ref="E600:K600" si="62">E599-E598</f>
        <v>2</v>
      </c>
      <c r="F600" s="432">
        <f t="shared" si="62"/>
        <v>1</v>
      </c>
      <c r="G600" s="432">
        <f t="shared" si="62"/>
        <v>1</v>
      </c>
      <c r="H600" s="433" t="s">
        <v>27</v>
      </c>
      <c r="I600" s="433" t="s">
        <v>27</v>
      </c>
      <c r="J600" s="506" t="s">
        <v>27</v>
      </c>
      <c r="K600" s="435">
        <f t="shared" si="62"/>
        <v>13</v>
      </c>
      <c r="L600" s="2"/>
    </row>
    <row r="601" spans="2:12" ht="12" customHeight="1">
      <c r="B601" s="46"/>
      <c r="C601" s="262" t="s">
        <v>40</v>
      </c>
      <c r="D601" s="438">
        <f>D599/D598*100</f>
        <v>101.96078431372548</v>
      </c>
      <c r="E601" s="438">
        <f t="shared" ref="E601:K601" si="63">E599/E598*100</f>
        <v>102.49999999999999</v>
      </c>
      <c r="F601" s="438">
        <f t="shared" si="63"/>
        <v>102.70270270270269</v>
      </c>
      <c r="G601" s="438">
        <f t="shared" si="63"/>
        <v>102.38095238095238</v>
      </c>
      <c r="H601" s="438">
        <f t="shared" si="63"/>
        <v>100</v>
      </c>
      <c r="I601" s="438">
        <f t="shared" si="63"/>
        <v>100</v>
      </c>
      <c r="J601" s="439">
        <f t="shared" si="63"/>
        <v>100</v>
      </c>
      <c r="K601" s="439">
        <f t="shared" si="63"/>
        <v>102.81995661605205</v>
      </c>
      <c r="L601" s="2"/>
    </row>
    <row r="602" spans="2:12" ht="12" customHeight="1">
      <c r="B602" s="46"/>
      <c r="C602" s="262"/>
      <c r="D602" s="120"/>
      <c r="E602" s="12"/>
      <c r="F602" s="12"/>
      <c r="G602" s="12"/>
      <c r="H602" s="12"/>
      <c r="I602" s="12"/>
      <c r="J602" s="12"/>
      <c r="K602" s="12"/>
      <c r="L602" s="2"/>
    </row>
    <row r="603" spans="2:12" ht="12" customHeight="1">
      <c r="B603" s="45" t="s">
        <v>246</v>
      </c>
      <c r="C603" s="262" t="s">
        <v>36</v>
      </c>
      <c r="D603" s="432">
        <v>468</v>
      </c>
      <c r="E603" s="432">
        <v>64</v>
      </c>
      <c r="F603" s="432">
        <v>30</v>
      </c>
      <c r="G603" s="432">
        <v>33</v>
      </c>
      <c r="H603" s="432">
        <v>4</v>
      </c>
      <c r="I603" s="433">
        <v>2</v>
      </c>
      <c r="J603" s="432">
        <v>16</v>
      </c>
      <c r="K603" s="435">
        <v>301</v>
      </c>
      <c r="L603" s="2"/>
    </row>
    <row r="604" spans="2:12" ht="12" customHeight="1">
      <c r="B604" s="188" t="s">
        <v>150</v>
      </c>
      <c r="C604" s="262" t="s">
        <v>37</v>
      </c>
      <c r="D604" s="432">
        <v>471</v>
      </c>
      <c r="E604" s="432">
        <v>66</v>
      </c>
      <c r="F604" s="432">
        <v>31</v>
      </c>
      <c r="G604" s="432">
        <v>34</v>
      </c>
      <c r="H604" s="432">
        <v>4</v>
      </c>
      <c r="I604" s="433">
        <v>2</v>
      </c>
      <c r="J604" s="432">
        <v>15</v>
      </c>
      <c r="K604" s="435">
        <v>305</v>
      </c>
      <c r="L604" s="2"/>
    </row>
    <row r="605" spans="2:12" ht="12" customHeight="1">
      <c r="B605" s="46"/>
      <c r="C605" s="262" t="s">
        <v>39</v>
      </c>
      <c r="D605" s="432">
        <v>3</v>
      </c>
      <c r="E605" s="432">
        <v>2</v>
      </c>
      <c r="F605" s="433">
        <v>1</v>
      </c>
      <c r="G605" s="433">
        <v>1</v>
      </c>
      <c r="H605" s="433" t="s">
        <v>27</v>
      </c>
      <c r="I605" s="433" t="s">
        <v>27</v>
      </c>
      <c r="J605" s="433">
        <v>-1</v>
      </c>
      <c r="K605" s="435">
        <v>4</v>
      </c>
      <c r="L605" s="2"/>
    </row>
    <row r="606" spans="2:12" ht="12" customHeight="1">
      <c r="B606" s="46"/>
      <c r="C606" s="262" t="s">
        <v>40</v>
      </c>
      <c r="D606" s="438">
        <v>100.6</v>
      </c>
      <c r="E606" s="438">
        <v>103.1</v>
      </c>
      <c r="F606" s="438">
        <v>103.3</v>
      </c>
      <c r="G606" s="438">
        <v>103</v>
      </c>
      <c r="H606" s="438">
        <v>100</v>
      </c>
      <c r="I606" s="438">
        <v>100</v>
      </c>
      <c r="J606" s="438">
        <v>93.8</v>
      </c>
      <c r="K606" s="439">
        <v>101.3</v>
      </c>
      <c r="L606" s="2"/>
    </row>
    <row r="607" spans="2:12" ht="12" customHeight="1">
      <c r="B607" s="275" t="s">
        <v>152</v>
      </c>
      <c r="C607" s="262"/>
      <c r="D607" s="156"/>
      <c r="E607" s="439"/>
      <c r="F607" s="439"/>
      <c r="G607" s="438"/>
      <c r="H607" s="156"/>
      <c r="I607" s="438"/>
      <c r="J607" s="439"/>
      <c r="K607" s="439"/>
      <c r="L607" s="2"/>
    </row>
    <row r="608" spans="2:12" ht="12" customHeight="1">
      <c r="B608" s="276" t="s">
        <v>159</v>
      </c>
      <c r="C608" s="262"/>
      <c r="D608" s="156"/>
      <c r="E608" s="439"/>
      <c r="F608" s="439"/>
      <c r="G608" s="438"/>
      <c r="H608" s="156"/>
      <c r="I608" s="438"/>
      <c r="J608" s="439"/>
      <c r="K608" s="439"/>
      <c r="L608" s="2"/>
    </row>
    <row r="609" spans="2:12" ht="15" customHeight="1">
      <c r="B609" s="42" t="s">
        <v>303</v>
      </c>
      <c r="C609" s="262" t="s">
        <v>36</v>
      </c>
      <c r="D609" s="432">
        <v>379</v>
      </c>
      <c r="E609" s="432">
        <v>37</v>
      </c>
      <c r="F609" s="432">
        <v>17</v>
      </c>
      <c r="G609" s="432">
        <v>19</v>
      </c>
      <c r="H609" s="432">
        <v>3</v>
      </c>
      <c r="I609" s="433" t="s">
        <v>27</v>
      </c>
      <c r="J609" s="432">
        <v>15</v>
      </c>
      <c r="K609" s="142">
        <v>302</v>
      </c>
      <c r="L609" s="2"/>
    </row>
    <row r="610" spans="2:12" ht="12" customHeight="1">
      <c r="B610" s="188"/>
      <c r="C610" s="262" t="s">
        <v>37</v>
      </c>
      <c r="D610" s="432">
        <v>387</v>
      </c>
      <c r="E610" s="432">
        <v>36</v>
      </c>
      <c r="F610" s="432">
        <v>16</v>
      </c>
      <c r="G610" s="432">
        <v>19</v>
      </c>
      <c r="H610" s="432">
        <v>5</v>
      </c>
      <c r="I610" s="433" t="s">
        <v>27</v>
      </c>
      <c r="J610" s="432">
        <v>15</v>
      </c>
      <c r="K610" s="142">
        <v>310</v>
      </c>
      <c r="L610" s="2"/>
    </row>
    <row r="611" spans="2:12" ht="12" customHeight="1">
      <c r="B611" s="46"/>
      <c r="C611" s="262" t="s">
        <v>39</v>
      </c>
      <c r="D611" s="432">
        <v>8</v>
      </c>
      <c r="E611" s="432">
        <v>-1</v>
      </c>
      <c r="F611" s="432">
        <v>-1</v>
      </c>
      <c r="G611" s="433" t="s">
        <v>27</v>
      </c>
      <c r="H611" s="433">
        <v>2</v>
      </c>
      <c r="I611" s="433" t="s">
        <v>27</v>
      </c>
      <c r="J611" s="433" t="s">
        <v>27</v>
      </c>
      <c r="K611" s="142">
        <v>8</v>
      </c>
      <c r="L611" s="2"/>
    </row>
    <row r="612" spans="2:12" ht="12" customHeight="1">
      <c r="B612" s="46"/>
      <c r="C612" s="262" t="s">
        <v>40</v>
      </c>
      <c r="D612" s="438">
        <v>102.1</v>
      </c>
      <c r="E612" s="438">
        <v>97.3</v>
      </c>
      <c r="F612" s="438">
        <v>94.1</v>
      </c>
      <c r="G612" s="438">
        <v>100</v>
      </c>
      <c r="H612" s="438">
        <v>166.7</v>
      </c>
      <c r="I612" s="438" t="s">
        <v>41</v>
      </c>
      <c r="J612" s="438">
        <v>100</v>
      </c>
      <c r="K612" s="156">
        <v>102.6</v>
      </c>
      <c r="L612" s="2"/>
    </row>
    <row r="613" spans="2:12" ht="12" customHeight="1">
      <c r="B613" s="46"/>
      <c r="C613" s="262"/>
      <c r="D613" s="120"/>
      <c r="E613" s="454"/>
      <c r="F613" s="454"/>
      <c r="G613" s="454"/>
      <c r="H613" s="454"/>
      <c r="I613" s="454"/>
      <c r="J613" s="454"/>
      <c r="K613" s="120"/>
      <c r="L613" s="2"/>
    </row>
    <row r="614" spans="2:12" ht="12" customHeight="1">
      <c r="B614" s="42" t="s">
        <v>304</v>
      </c>
      <c r="C614" s="262" t="s">
        <v>36</v>
      </c>
      <c r="D614" s="432">
        <v>375</v>
      </c>
      <c r="E614" s="432">
        <v>27</v>
      </c>
      <c r="F614" s="432">
        <v>15</v>
      </c>
      <c r="G614" s="432">
        <v>11</v>
      </c>
      <c r="H614" s="432">
        <v>3</v>
      </c>
      <c r="I614" s="433" t="s">
        <v>27</v>
      </c>
      <c r="J614" s="432">
        <v>18</v>
      </c>
      <c r="K614" s="142">
        <v>314</v>
      </c>
      <c r="L614" s="2"/>
    </row>
    <row r="615" spans="2:12" ht="12" customHeight="1">
      <c r="B615" s="188"/>
      <c r="C615" s="262" t="s">
        <v>37</v>
      </c>
      <c r="D615" s="432">
        <v>371</v>
      </c>
      <c r="E615" s="432">
        <v>27</v>
      </c>
      <c r="F615" s="432">
        <v>15</v>
      </c>
      <c r="G615" s="432">
        <v>11</v>
      </c>
      <c r="H615" s="432">
        <v>3</v>
      </c>
      <c r="I615" s="433" t="s">
        <v>27</v>
      </c>
      <c r="J615" s="432">
        <v>18</v>
      </c>
      <c r="K615" s="142">
        <v>310</v>
      </c>
      <c r="L615" s="2"/>
    </row>
    <row r="616" spans="2:12" ht="12" customHeight="1">
      <c r="B616" s="46"/>
      <c r="C616" s="262" t="s">
        <v>39</v>
      </c>
      <c r="D616" s="432">
        <v>-4</v>
      </c>
      <c r="E616" s="433" t="s">
        <v>27</v>
      </c>
      <c r="F616" s="433" t="s">
        <v>27</v>
      </c>
      <c r="G616" s="433" t="s">
        <v>27</v>
      </c>
      <c r="H616" s="433" t="s">
        <v>27</v>
      </c>
      <c r="I616" s="433" t="s">
        <v>27</v>
      </c>
      <c r="J616" s="433" t="s">
        <v>27</v>
      </c>
      <c r="K616" s="142">
        <v>-4</v>
      </c>
      <c r="L616" s="2"/>
    </row>
    <row r="617" spans="2:12" ht="12" customHeight="1">
      <c r="B617" s="46"/>
      <c r="C617" s="262" t="s">
        <v>40</v>
      </c>
      <c r="D617" s="438">
        <v>98.9</v>
      </c>
      <c r="E617" s="438">
        <v>100</v>
      </c>
      <c r="F617" s="438">
        <v>100</v>
      </c>
      <c r="G617" s="438">
        <v>100</v>
      </c>
      <c r="H617" s="438">
        <v>100</v>
      </c>
      <c r="I617" s="438" t="s">
        <v>41</v>
      </c>
      <c r="J617" s="438">
        <v>100</v>
      </c>
      <c r="K617" s="156">
        <v>98.7</v>
      </c>
      <c r="L617" s="2"/>
    </row>
    <row r="618" spans="2:12" ht="12" customHeight="1">
      <c r="C618" s="90"/>
      <c r="D618" s="11"/>
      <c r="E618" s="11"/>
      <c r="F618" s="11"/>
      <c r="G618" s="11"/>
      <c r="H618" s="11"/>
      <c r="I618" s="11"/>
      <c r="J618" s="11"/>
      <c r="L618" s="2"/>
    </row>
    <row r="619" spans="2:12" ht="12" customHeight="1">
      <c r="B619" s="219" t="s">
        <v>358</v>
      </c>
      <c r="C619" s="264" t="s">
        <v>36</v>
      </c>
      <c r="D619" s="553">
        <v>20521</v>
      </c>
      <c r="E619" s="553">
        <v>4424</v>
      </c>
      <c r="F619" s="553">
        <v>2610</v>
      </c>
      <c r="G619" s="553">
        <v>1813</v>
      </c>
      <c r="H619" s="553">
        <v>48</v>
      </c>
      <c r="I619" s="553">
        <v>91</v>
      </c>
      <c r="J619" s="553">
        <v>559</v>
      </c>
      <c r="K619" s="586">
        <v>13249</v>
      </c>
      <c r="L619" s="2"/>
    </row>
    <row r="620" spans="2:12" ht="12" customHeight="1">
      <c r="B620" s="191" t="s">
        <v>186</v>
      </c>
      <c r="C620" s="264" t="s">
        <v>37</v>
      </c>
      <c r="D620" s="553">
        <v>20686</v>
      </c>
      <c r="E620" s="553">
        <v>4608</v>
      </c>
      <c r="F620" s="553">
        <v>2792</v>
      </c>
      <c r="G620" s="553">
        <v>1815</v>
      </c>
      <c r="H620" s="553">
        <v>47</v>
      </c>
      <c r="I620" s="553">
        <v>115</v>
      </c>
      <c r="J620" s="553">
        <v>583</v>
      </c>
      <c r="K620" s="586">
        <v>13129</v>
      </c>
      <c r="L620" s="2"/>
    </row>
    <row r="621" spans="2:12" ht="12" customHeight="1">
      <c r="B621"/>
      <c r="C621" s="264" t="s">
        <v>39</v>
      </c>
      <c r="D621" s="553">
        <v>165</v>
      </c>
      <c r="E621" s="553">
        <v>184</v>
      </c>
      <c r="F621" s="553">
        <v>182</v>
      </c>
      <c r="G621" s="553">
        <v>2</v>
      </c>
      <c r="H621" s="553">
        <v>-1</v>
      </c>
      <c r="I621" s="553">
        <v>24</v>
      </c>
      <c r="J621" s="553">
        <v>24</v>
      </c>
      <c r="K621" s="586">
        <v>-120</v>
      </c>
      <c r="L621" s="2"/>
    </row>
    <row r="622" spans="2:12" ht="12" customHeight="1">
      <c r="B622" s="123"/>
      <c r="C622" s="264" t="s">
        <v>40</v>
      </c>
      <c r="D622" s="553">
        <v>100.8</v>
      </c>
      <c r="E622" s="553">
        <v>104.2</v>
      </c>
      <c r="F622" s="556">
        <v>107</v>
      </c>
      <c r="G622" s="553">
        <v>100.1</v>
      </c>
      <c r="H622" s="553">
        <v>97.9</v>
      </c>
      <c r="I622" s="553">
        <v>126.4</v>
      </c>
      <c r="J622" s="553">
        <v>104.3</v>
      </c>
      <c r="K622" s="586">
        <v>99.1</v>
      </c>
      <c r="L622" s="2"/>
    </row>
    <row r="623" spans="2:12">
      <c r="L623" s="2"/>
    </row>
    <row r="624" spans="2:12">
      <c r="B624" s="689" t="s">
        <v>1004</v>
      </c>
      <c r="C624" s="689"/>
      <c r="D624" s="689"/>
      <c r="E624" s="689"/>
      <c r="F624" s="689"/>
      <c r="G624" s="689"/>
    </row>
    <row r="625" spans="2:7">
      <c r="B625" s="690" t="s">
        <v>1003</v>
      </c>
      <c r="C625" s="690"/>
      <c r="D625" s="690"/>
      <c r="E625" s="690"/>
      <c r="F625" s="690"/>
      <c r="G625" s="690"/>
    </row>
  </sheetData>
  <mergeCells count="13">
    <mergeCell ref="L1:M2"/>
    <mergeCell ref="J6:J13"/>
    <mergeCell ref="K6:K13"/>
    <mergeCell ref="B624:G624"/>
    <mergeCell ref="B625:G625"/>
    <mergeCell ref="D5:D13"/>
    <mergeCell ref="E6:G6"/>
    <mergeCell ref="H6:H13"/>
    <mergeCell ref="E7:E13"/>
    <mergeCell ref="F7:G7"/>
    <mergeCell ref="F8:F13"/>
    <mergeCell ref="G8:G13"/>
    <mergeCell ref="I6:I13"/>
  </mergeCells>
  <hyperlinks>
    <hyperlink ref="L1:M2" location="'Spis tablic'!A1" display="'Spis tablic'!A1"/>
  </hyperlink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4"/>
  <sheetViews>
    <sheetView zoomScaleNormal="100" workbookViewId="0">
      <selection activeCell="P25" sqref="P25"/>
    </sheetView>
  </sheetViews>
  <sheetFormatPr defaultRowHeight="11.25"/>
  <cols>
    <col min="1" max="1" width="9.28515625" style="4" customWidth="1"/>
    <col min="2" max="2" width="30.7109375" style="2" customWidth="1"/>
    <col min="3" max="3" width="2.7109375" style="2" customWidth="1"/>
    <col min="4" max="4" width="8.7109375" style="2" customWidth="1"/>
    <col min="5" max="9" width="8.7109375" style="4" customWidth="1"/>
    <col min="10" max="10" width="8.7109375" style="2" customWidth="1"/>
    <col min="11" max="11" width="8.7109375" style="4" customWidth="1"/>
    <col min="12" max="12" width="8.7109375" style="2" customWidth="1"/>
    <col min="13" max="256" width="9.140625" style="4"/>
    <col min="257" max="257" width="25" style="4" customWidth="1"/>
    <col min="258" max="258" width="1.5703125" style="4" customWidth="1"/>
    <col min="259" max="259" width="8.140625" style="4" customWidth="1"/>
    <col min="260" max="260" width="7.7109375" style="4" customWidth="1"/>
    <col min="261" max="261" width="7" style="4" customWidth="1"/>
    <col min="262" max="262" width="8.42578125" style="4" customWidth="1"/>
    <col min="263" max="263" width="7.5703125" style="4" customWidth="1"/>
    <col min="264" max="264" width="7.28515625" style="4" customWidth="1"/>
    <col min="265" max="265" width="7.140625" style="4" customWidth="1"/>
    <col min="266" max="266" width="7.7109375" style="4" customWidth="1"/>
    <col min="267" max="267" width="7.140625" style="4" customWidth="1"/>
    <col min="268" max="512" width="9.140625" style="4"/>
    <col min="513" max="513" width="25" style="4" customWidth="1"/>
    <col min="514" max="514" width="1.5703125" style="4" customWidth="1"/>
    <col min="515" max="515" width="8.140625" style="4" customWidth="1"/>
    <col min="516" max="516" width="7.7109375" style="4" customWidth="1"/>
    <col min="517" max="517" width="7" style="4" customWidth="1"/>
    <col min="518" max="518" width="8.42578125" style="4" customWidth="1"/>
    <col min="519" max="519" width="7.5703125" style="4" customWidth="1"/>
    <col min="520" max="520" width="7.28515625" style="4" customWidth="1"/>
    <col min="521" max="521" width="7.140625" style="4" customWidth="1"/>
    <col min="522" max="522" width="7.7109375" style="4" customWidth="1"/>
    <col min="523" max="523" width="7.140625" style="4" customWidth="1"/>
    <col min="524" max="768" width="9.140625" style="4"/>
    <col min="769" max="769" width="25" style="4" customWidth="1"/>
    <col min="770" max="770" width="1.5703125" style="4" customWidth="1"/>
    <col min="771" max="771" width="8.140625" style="4" customWidth="1"/>
    <col min="772" max="772" width="7.7109375" style="4" customWidth="1"/>
    <col min="773" max="773" width="7" style="4" customWidth="1"/>
    <col min="774" max="774" width="8.42578125" style="4" customWidth="1"/>
    <col min="775" max="775" width="7.5703125" style="4" customWidth="1"/>
    <col min="776" max="776" width="7.28515625" style="4" customWidth="1"/>
    <col min="777" max="777" width="7.140625" style="4" customWidth="1"/>
    <col min="778" max="778" width="7.7109375" style="4" customWidth="1"/>
    <col min="779" max="779" width="7.140625" style="4" customWidth="1"/>
    <col min="780" max="1024" width="9.140625" style="4"/>
    <col min="1025" max="1025" width="25" style="4" customWidth="1"/>
    <col min="1026" max="1026" width="1.5703125" style="4" customWidth="1"/>
    <col min="1027" max="1027" width="8.140625" style="4" customWidth="1"/>
    <col min="1028" max="1028" width="7.7109375" style="4" customWidth="1"/>
    <col min="1029" max="1029" width="7" style="4" customWidth="1"/>
    <col min="1030" max="1030" width="8.42578125" style="4" customWidth="1"/>
    <col min="1031" max="1031" width="7.5703125" style="4" customWidth="1"/>
    <col min="1032" max="1032" width="7.28515625" style="4" customWidth="1"/>
    <col min="1033" max="1033" width="7.140625" style="4" customWidth="1"/>
    <col min="1034" max="1034" width="7.7109375" style="4" customWidth="1"/>
    <col min="1035" max="1035" width="7.140625" style="4" customWidth="1"/>
    <col min="1036" max="1280" width="9.140625" style="4"/>
    <col min="1281" max="1281" width="25" style="4" customWidth="1"/>
    <col min="1282" max="1282" width="1.5703125" style="4" customWidth="1"/>
    <col min="1283" max="1283" width="8.140625" style="4" customWidth="1"/>
    <col min="1284" max="1284" width="7.7109375" style="4" customWidth="1"/>
    <col min="1285" max="1285" width="7" style="4" customWidth="1"/>
    <col min="1286" max="1286" width="8.42578125" style="4" customWidth="1"/>
    <col min="1287" max="1287" width="7.5703125" style="4" customWidth="1"/>
    <col min="1288" max="1288" width="7.28515625" style="4" customWidth="1"/>
    <col min="1289" max="1289" width="7.140625" style="4" customWidth="1"/>
    <col min="1290" max="1290" width="7.7109375" style="4" customWidth="1"/>
    <col min="1291" max="1291" width="7.140625" style="4" customWidth="1"/>
    <col min="1292" max="1536" width="9.140625" style="4"/>
    <col min="1537" max="1537" width="25" style="4" customWidth="1"/>
    <col min="1538" max="1538" width="1.5703125" style="4" customWidth="1"/>
    <col min="1539" max="1539" width="8.140625" style="4" customWidth="1"/>
    <col min="1540" max="1540" width="7.7109375" style="4" customWidth="1"/>
    <col min="1541" max="1541" width="7" style="4" customWidth="1"/>
    <col min="1542" max="1542" width="8.42578125" style="4" customWidth="1"/>
    <col min="1543" max="1543" width="7.5703125" style="4" customWidth="1"/>
    <col min="1544" max="1544" width="7.28515625" style="4" customWidth="1"/>
    <col min="1545" max="1545" width="7.140625" style="4" customWidth="1"/>
    <col min="1546" max="1546" width="7.7109375" style="4" customWidth="1"/>
    <col min="1547" max="1547" width="7.140625" style="4" customWidth="1"/>
    <col min="1548" max="1792" width="9.140625" style="4"/>
    <col min="1793" max="1793" width="25" style="4" customWidth="1"/>
    <col min="1794" max="1794" width="1.5703125" style="4" customWidth="1"/>
    <col min="1795" max="1795" width="8.140625" style="4" customWidth="1"/>
    <col min="1796" max="1796" width="7.7109375" style="4" customWidth="1"/>
    <col min="1797" max="1797" width="7" style="4" customWidth="1"/>
    <col min="1798" max="1798" width="8.42578125" style="4" customWidth="1"/>
    <col min="1799" max="1799" width="7.5703125" style="4" customWidth="1"/>
    <col min="1800" max="1800" width="7.28515625" style="4" customWidth="1"/>
    <col min="1801" max="1801" width="7.140625" style="4" customWidth="1"/>
    <col min="1802" max="1802" width="7.7109375" style="4" customWidth="1"/>
    <col min="1803" max="1803" width="7.140625" style="4" customWidth="1"/>
    <col min="1804" max="2048" width="9.140625" style="4"/>
    <col min="2049" max="2049" width="25" style="4" customWidth="1"/>
    <col min="2050" max="2050" width="1.5703125" style="4" customWidth="1"/>
    <col min="2051" max="2051" width="8.140625" style="4" customWidth="1"/>
    <col min="2052" max="2052" width="7.7109375" style="4" customWidth="1"/>
    <col min="2053" max="2053" width="7" style="4" customWidth="1"/>
    <col min="2054" max="2054" width="8.42578125" style="4" customWidth="1"/>
    <col min="2055" max="2055" width="7.5703125" style="4" customWidth="1"/>
    <col min="2056" max="2056" width="7.28515625" style="4" customWidth="1"/>
    <col min="2057" max="2057" width="7.140625" style="4" customWidth="1"/>
    <col min="2058" max="2058" width="7.7109375" style="4" customWidth="1"/>
    <col min="2059" max="2059" width="7.140625" style="4" customWidth="1"/>
    <col min="2060" max="2304" width="9.140625" style="4"/>
    <col min="2305" max="2305" width="25" style="4" customWidth="1"/>
    <col min="2306" max="2306" width="1.5703125" style="4" customWidth="1"/>
    <col min="2307" max="2307" width="8.140625" style="4" customWidth="1"/>
    <col min="2308" max="2308" width="7.7109375" style="4" customWidth="1"/>
    <col min="2309" max="2309" width="7" style="4" customWidth="1"/>
    <col min="2310" max="2310" width="8.42578125" style="4" customWidth="1"/>
    <col min="2311" max="2311" width="7.5703125" style="4" customWidth="1"/>
    <col min="2312" max="2312" width="7.28515625" style="4" customWidth="1"/>
    <col min="2313" max="2313" width="7.140625" style="4" customWidth="1"/>
    <col min="2314" max="2314" width="7.7109375" style="4" customWidth="1"/>
    <col min="2315" max="2315" width="7.140625" style="4" customWidth="1"/>
    <col min="2316" max="2560" width="9.140625" style="4"/>
    <col min="2561" max="2561" width="25" style="4" customWidth="1"/>
    <col min="2562" max="2562" width="1.5703125" style="4" customWidth="1"/>
    <col min="2563" max="2563" width="8.140625" style="4" customWidth="1"/>
    <col min="2564" max="2564" width="7.7109375" style="4" customWidth="1"/>
    <col min="2565" max="2565" width="7" style="4" customWidth="1"/>
    <col min="2566" max="2566" width="8.42578125" style="4" customWidth="1"/>
    <col min="2567" max="2567" width="7.5703125" style="4" customWidth="1"/>
    <col min="2568" max="2568" width="7.28515625" style="4" customWidth="1"/>
    <col min="2569" max="2569" width="7.140625" style="4" customWidth="1"/>
    <col min="2570" max="2570" width="7.7109375" style="4" customWidth="1"/>
    <col min="2571" max="2571" width="7.140625" style="4" customWidth="1"/>
    <col min="2572" max="2816" width="9.140625" style="4"/>
    <col min="2817" max="2817" width="25" style="4" customWidth="1"/>
    <col min="2818" max="2818" width="1.5703125" style="4" customWidth="1"/>
    <col min="2819" max="2819" width="8.140625" style="4" customWidth="1"/>
    <col min="2820" max="2820" width="7.7109375" style="4" customWidth="1"/>
    <col min="2821" max="2821" width="7" style="4" customWidth="1"/>
    <col min="2822" max="2822" width="8.42578125" style="4" customWidth="1"/>
    <col min="2823" max="2823" width="7.5703125" style="4" customWidth="1"/>
    <col min="2824" max="2824" width="7.28515625" style="4" customWidth="1"/>
    <col min="2825" max="2825" width="7.140625" style="4" customWidth="1"/>
    <col min="2826" max="2826" width="7.7109375" style="4" customWidth="1"/>
    <col min="2827" max="2827" width="7.140625" style="4" customWidth="1"/>
    <col min="2828" max="3072" width="9.140625" style="4"/>
    <col min="3073" max="3073" width="25" style="4" customWidth="1"/>
    <col min="3074" max="3074" width="1.5703125" style="4" customWidth="1"/>
    <col min="3075" max="3075" width="8.140625" style="4" customWidth="1"/>
    <col min="3076" max="3076" width="7.7109375" style="4" customWidth="1"/>
    <col min="3077" max="3077" width="7" style="4" customWidth="1"/>
    <col min="3078" max="3078" width="8.42578125" style="4" customWidth="1"/>
    <col min="3079" max="3079" width="7.5703125" style="4" customWidth="1"/>
    <col min="3080" max="3080" width="7.28515625" style="4" customWidth="1"/>
    <col min="3081" max="3081" width="7.140625" style="4" customWidth="1"/>
    <col min="3082" max="3082" width="7.7109375" style="4" customWidth="1"/>
    <col min="3083" max="3083" width="7.140625" style="4" customWidth="1"/>
    <col min="3084" max="3328" width="9.140625" style="4"/>
    <col min="3329" max="3329" width="25" style="4" customWidth="1"/>
    <col min="3330" max="3330" width="1.5703125" style="4" customWidth="1"/>
    <col min="3331" max="3331" width="8.140625" style="4" customWidth="1"/>
    <col min="3332" max="3332" width="7.7109375" style="4" customWidth="1"/>
    <col min="3333" max="3333" width="7" style="4" customWidth="1"/>
    <col min="3334" max="3334" width="8.42578125" style="4" customWidth="1"/>
    <col min="3335" max="3335" width="7.5703125" style="4" customWidth="1"/>
    <col min="3336" max="3336" width="7.28515625" style="4" customWidth="1"/>
    <col min="3337" max="3337" width="7.140625" style="4" customWidth="1"/>
    <col min="3338" max="3338" width="7.7109375" style="4" customWidth="1"/>
    <col min="3339" max="3339" width="7.140625" style="4" customWidth="1"/>
    <col min="3340" max="3584" width="9.140625" style="4"/>
    <col min="3585" max="3585" width="25" style="4" customWidth="1"/>
    <col min="3586" max="3586" width="1.5703125" style="4" customWidth="1"/>
    <col min="3587" max="3587" width="8.140625" style="4" customWidth="1"/>
    <col min="3588" max="3588" width="7.7109375" style="4" customWidth="1"/>
    <col min="3589" max="3589" width="7" style="4" customWidth="1"/>
    <col min="3590" max="3590" width="8.42578125" style="4" customWidth="1"/>
    <col min="3591" max="3591" width="7.5703125" style="4" customWidth="1"/>
    <col min="3592" max="3592" width="7.28515625" style="4" customWidth="1"/>
    <col min="3593" max="3593" width="7.140625" style="4" customWidth="1"/>
    <col min="3594" max="3594" width="7.7109375" style="4" customWidth="1"/>
    <col min="3595" max="3595" width="7.140625" style="4" customWidth="1"/>
    <col min="3596" max="3840" width="9.140625" style="4"/>
    <col min="3841" max="3841" width="25" style="4" customWidth="1"/>
    <col min="3842" max="3842" width="1.5703125" style="4" customWidth="1"/>
    <col min="3843" max="3843" width="8.140625" style="4" customWidth="1"/>
    <col min="3844" max="3844" width="7.7109375" style="4" customWidth="1"/>
    <col min="3845" max="3845" width="7" style="4" customWidth="1"/>
    <col min="3846" max="3846" width="8.42578125" style="4" customWidth="1"/>
    <col min="3847" max="3847" width="7.5703125" style="4" customWidth="1"/>
    <col min="3848" max="3848" width="7.28515625" style="4" customWidth="1"/>
    <col min="3849" max="3849" width="7.140625" style="4" customWidth="1"/>
    <col min="3850" max="3850" width="7.7109375" style="4" customWidth="1"/>
    <col min="3851" max="3851" width="7.140625" style="4" customWidth="1"/>
    <col min="3852" max="4096" width="9.140625" style="4"/>
    <col min="4097" max="4097" width="25" style="4" customWidth="1"/>
    <col min="4098" max="4098" width="1.5703125" style="4" customWidth="1"/>
    <col min="4099" max="4099" width="8.140625" style="4" customWidth="1"/>
    <col min="4100" max="4100" width="7.7109375" style="4" customWidth="1"/>
    <col min="4101" max="4101" width="7" style="4" customWidth="1"/>
    <col min="4102" max="4102" width="8.42578125" style="4" customWidth="1"/>
    <col min="4103" max="4103" width="7.5703125" style="4" customWidth="1"/>
    <col min="4104" max="4104" width="7.28515625" style="4" customWidth="1"/>
    <col min="4105" max="4105" width="7.140625" style="4" customWidth="1"/>
    <col min="4106" max="4106" width="7.7109375" style="4" customWidth="1"/>
    <col min="4107" max="4107" width="7.140625" style="4" customWidth="1"/>
    <col min="4108" max="4352" width="9.140625" style="4"/>
    <col min="4353" max="4353" width="25" style="4" customWidth="1"/>
    <col min="4354" max="4354" width="1.5703125" style="4" customWidth="1"/>
    <col min="4355" max="4355" width="8.140625" style="4" customWidth="1"/>
    <col min="4356" max="4356" width="7.7109375" style="4" customWidth="1"/>
    <col min="4357" max="4357" width="7" style="4" customWidth="1"/>
    <col min="4358" max="4358" width="8.42578125" style="4" customWidth="1"/>
    <col min="4359" max="4359" width="7.5703125" style="4" customWidth="1"/>
    <col min="4360" max="4360" width="7.28515625" style="4" customWidth="1"/>
    <col min="4361" max="4361" width="7.140625" style="4" customWidth="1"/>
    <col min="4362" max="4362" width="7.7109375" style="4" customWidth="1"/>
    <col min="4363" max="4363" width="7.140625" style="4" customWidth="1"/>
    <col min="4364" max="4608" width="9.140625" style="4"/>
    <col min="4609" max="4609" width="25" style="4" customWidth="1"/>
    <col min="4610" max="4610" width="1.5703125" style="4" customWidth="1"/>
    <col min="4611" max="4611" width="8.140625" style="4" customWidth="1"/>
    <col min="4612" max="4612" width="7.7109375" style="4" customWidth="1"/>
    <col min="4613" max="4613" width="7" style="4" customWidth="1"/>
    <col min="4614" max="4614" width="8.42578125" style="4" customWidth="1"/>
    <col min="4615" max="4615" width="7.5703125" style="4" customWidth="1"/>
    <col min="4616" max="4616" width="7.28515625" style="4" customWidth="1"/>
    <col min="4617" max="4617" width="7.140625" style="4" customWidth="1"/>
    <col min="4618" max="4618" width="7.7109375" style="4" customWidth="1"/>
    <col min="4619" max="4619" width="7.140625" style="4" customWidth="1"/>
    <col min="4620" max="4864" width="9.140625" style="4"/>
    <col min="4865" max="4865" width="25" style="4" customWidth="1"/>
    <col min="4866" max="4866" width="1.5703125" style="4" customWidth="1"/>
    <col min="4867" max="4867" width="8.140625" style="4" customWidth="1"/>
    <col min="4868" max="4868" width="7.7109375" style="4" customWidth="1"/>
    <col min="4869" max="4869" width="7" style="4" customWidth="1"/>
    <col min="4870" max="4870" width="8.42578125" style="4" customWidth="1"/>
    <col min="4871" max="4871" width="7.5703125" style="4" customWidth="1"/>
    <col min="4872" max="4872" width="7.28515625" style="4" customWidth="1"/>
    <col min="4873" max="4873" width="7.140625" style="4" customWidth="1"/>
    <col min="4874" max="4874" width="7.7109375" style="4" customWidth="1"/>
    <col min="4875" max="4875" width="7.140625" style="4" customWidth="1"/>
    <col min="4876" max="5120" width="9.140625" style="4"/>
    <col min="5121" max="5121" width="25" style="4" customWidth="1"/>
    <col min="5122" max="5122" width="1.5703125" style="4" customWidth="1"/>
    <col min="5123" max="5123" width="8.140625" style="4" customWidth="1"/>
    <col min="5124" max="5124" width="7.7109375" style="4" customWidth="1"/>
    <col min="5125" max="5125" width="7" style="4" customWidth="1"/>
    <col min="5126" max="5126" width="8.42578125" style="4" customWidth="1"/>
    <col min="5127" max="5127" width="7.5703125" style="4" customWidth="1"/>
    <col min="5128" max="5128" width="7.28515625" style="4" customWidth="1"/>
    <col min="5129" max="5129" width="7.140625" style="4" customWidth="1"/>
    <col min="5130" max="5130" width="7.7109375" style="4" customWidth="1"/>
    <col min="5131" max="5131" width="7.140625" style="4" customWidth="1"/>
    <col min="5132" max="5376" width="9.140625" style="4"/>
    <col min="5377" max="5377" width="25" style="4" customWidth="1"/>
    <col min="5378" max="5378" width="1.5703125" style="4" customWidth="1"/>
    <col min="5379" max="5379" width="8.140625" style="4" customWidth="1"/>
    <col min="5380" max="5380" width="7.7109375" style="4" customWidth="1"/>
    <col min="5381" max="5381" width="7" style="4" customWidth="1"/>
    <col min="5382" max="5382" width="8.42578125" style="4" customWidth="1"/>
    <col min="5383" max="5383" width="7.5703125" style="4" customWidth="1"/>
    <col min="5384" max="5384" width="7.28515625" style="4" customWidth="1"/>
    <col min="5385" max="5385" width="7.140625" style="4" customWidth="1"/>
    <col min="5386" max="5386" width="7.7109375" style="4" customWidth="1"/>
    <col min="5387" max="5387" width="7.140625" style="4" customWidth="1"/>
    <col min="5388" max="5632" width="9.140625" style="4"/>
    <col min="5633" max="5633" width="25" style="4" customWidth="1"/>
    <col min="5634" max="5634" width="1.5703125" style="4" customWidth="1"/>
    <col min="5635" max="5635" width="8.140625" style="4" customWidth="1"/>
    <col min="5636" max="5636" width="7.7109375" style="4" customWidth="1"/>
    <col min="5637" max="5637" width="7" style="4" customWidth="1"/>
    <col min="5638" max="5638" width="8.42578125" style="4" customWidth="1"/>
    <col min="5639" max="5639" width="7.5703125" style="4" customWidth="1"/>
    <col min="5640" max="5640" width="7.28515625" style="4" customWidth="1"/>
    <col min="5641" max="5641" width="7.140625" style="4" customWidth="1"/>
    <col min="5642" max="5642" width="7.7109375" style="4" customWidth="1"/>
    <col min="5643" max="5643" width="7.140625" style="4" customWidth="1"/>
    <col min="5644" max="5888" width="9.140625" style="4"/>
    <col min="5889" max="5889" width="25" style="4" customWidth="1"/>
    <col min="5890" max="5890" width="1.5703125" style="4" customWidth="1"/>
    <col min="5891" max="5891" width="8.140625" style="4" customWidth="1"/>
    <col min="5892" max="5892" width="7.7109375" style="4" customWidth="1"/>
    <col min="5893" max="5893" width="7" style="4" customWidth="1"/>
    <col min="5894" max="5894" width="8.42578125" style="4" customWidth="1"/>
    <col min="5895" max="5895" width="7.5703125" style="4" customWidth="1"/>
    <col min="5896" max="5896" width="7.28515625" style="4" customWidth="1"/>
    <col min="5897" max="5897" width="7.140625" style="4" customWidth="1"/>
    <col min="5898" max="5898" width="7.7109375" style="4" customWidth="1"/>
    <col min="5899" max="5899" width="7.140625" style="4" customWidth="1"/>
    <col min="5900" max="6144" width="9.140625" style="4"/>
    <col min="6145" max="6145" width="25" style="4" customWidth="1"/>
    <col min="6146" max="6146" width="1.5703125" style="4" customWidth="1"/>
    <col min="6147" max="6147" width="8.140625" style="4" customWidth="1"/>
    <col min="6148" max="6148" width="7.7109375" style="4" customWidth="1"/>
    <col min="6149" max="6149" width="7" style="4" customWidth="1"/>
    <col min="6150" max="6150" width="8.42578125" style="4" customWidth="1"/>
    <col min="6151" max="6151" width="7.5703125" style="4" customWidth="1"/>
    <col min="6152" max="6152" width="7.28515625" style="4" customWidth="1"/>
    <col min="6153" max="6153" width="7.140625" style="4" customWidth="1"/>
    <col min="6154" max="6154" width="7.7109375" style="4" customWidth="1"/>
    <col min="6155" max="6155" width="7.140625" style="4" customWidth="1"/>
    <col min="6156" max="6400" width="9.140625" style="4"/>
    <col min="6401" max="6401" width="25" style="4" customWidth="1"/>
    <col min="6402" max="6402" width="1.5703125" style="4" customWidth="1"/>
    <col min="6403" max="6403" width="8.140625" style="4" customWidth="1"/>
    <col min="6404" max="6404" width="7.7109375" style="4" customWidth="1"/>
    <col min="6405" max="6405" width="7" style="4" customWidth="1"/>
    <col min="6406" max="6406" width="8.42578125" style="4" customWidth="1"/>
    <col min="6407" max="6407" width="7.5703125" style="4" customWidth="1"/>
    <col min="6408" max="6408" width="7.28515625" style="4" customWidth="1"/>
    <col min="6409" max="6409" width="7.140625" style="4" customWidth="1"/>
    <col min="6410" max="6410" width="7.7109375" style="4" customWidth="1"/>
    <col min="6411" max="6411" width="7.140625" style="4" customWidth="1"/>
    <col min="6412" max="6656" width="9.140625" style="4"/>
    <col min="6657" max="6657" width="25" style="4" customWidth="1"/>
    <col min="6658" max="6658" width="1.5703125" style="4" customWidth="1"/>
    <col min="6659" max="6659" width="8.140625" style="4" customWidth="1"/>
    <col min="6660" max="6660" width="7.7109375" style="4" customWidth="1"/>
    <col min="6661" max="6661" width="7" style="4" customWidth="1"/>
    <col min="6662" max="6662" width="8.42578125" style="4" customWidth="1"/>
    <col min="6663" max="6663" width="7.5703125" style="4" customWidth="1"/>
    <col min="6664" max="6664" width="7.28515625" style="4" customWidth="1"/>
    <col min="6665" max="6665" width="7.140625" style="4" customWidth="1"/>
    <col min="6666" max="6666" width="7.7109375" style="4" customWidth="1"/>
    <col min="6667" max="6667" width="7.140625" style="4" customWidth="1"/>
    <col min="6668" max="6912" width="9.140625" style="4"/>
    <col min="6913" max="6913" width="25" style="4" customWidth="1"/>
    <col min="6914" max="6914" width="1.5703125" style="4" customWidth="1"/>
    <col min="6915" max="6915" width="8.140625" style="4" customWidth="1"/>
    <col min="6916" max="6916" width="7.7109375" style="4" customWidth="1"/>
    <col min="6917" max="6917" width="7" style="4" customWidth="1"/>
    <col min="6918" max="6918" width="8.42578125" style="4" customWidth="1"/>
    <col min="6919" max="6919" width="7.5703125" style="4" customWidth="1"/>
    <col min="6920" max="6920" width="7.28515625" style="4" customWidth="1"/>
    <col min="6921" max="6921" width="7.140625" style="4" customWidth="1"/>
    <col min="6922" max="6922" width="7.7109375" style="4" customWidth="1"/>
    <col min="6923" max="6923" width="7.140625" style="4" customWidth="1"/>
    <col min="6924" max="7168" width="9.140625" style="4"/>
    <col min="7169" max="7169" width="25" style="4" customWidth="1"/>
    <col min="7170" max="7170" width="1.5703125" style="4" customWidth="1"/>
    <col min="7171" max="7171" width="8.140625" style="4" customWidth="1"/>
    <col min="7172" max="7172" width="7.7109375" style="4" customWidth="1"/>
    <col min="7173" max="7173" width="7" style="4" customWidth="1"/>
    <col min="7174" max="7174" width="8.42578125" style="4" customWidth="1"/>
    <col min="7175" max="7175" width="7.5703125" style="4" customWidth="1"/>
    <col min="7176" max="7176" width="7.28515625" style="4" customWidth="1"/>
    <col min="7177" max="7177" width="7.140625" style="4" customWidth="1"/>
    <col min="7178" max="7178" width="7.7109375" style="4" customWidth="1"/>
    <col min="7179" max="7179" width="7.140625" style="4" customWidth="1"/>
    <col min="7180" max="7424" width="9.140625" style="4"/>
    <col min="7425" max="7425" width="25" style="4" customWidth="1"/>
    <col min="7426" max="7426" width="1.5703125" style="4" customWidth="1"/>
    <col min="7427" max="7427" width="8.140625" style="4" customWidth="1"/>
    <col min="7428" max="7428" width="7.7109375" style="4" customWidth="1"/>
    <col min="7429" max="7429" width="7" style="4" customWidth="1"/>
    <col min="7430" max="7430" width="8.42578125" style="4" customWidth="1"/>
    <col min="7431" max="7431" width="7.5703125" style="4" customWidth="1"/>
    <col min="7432" max="7432" width="7.28515625" style="4" customWidth="1"/>
    <col min="7433" max="7433" width="7.140625" style="4" customWidth="1"/>
    <col min="7434" max="7434" width="7.7109375" style="4" customWidth="1"/>
    <col min="7435" max="7435" width="7.140625" style="4" customWidth="1"/>
    <col min="7436" max="7680" width="9.140625" style="4"/>
    <col min="7681" max="7681" width="25" style="4" customWidth="1"/>
    <col min="7682" max="7682" width="1.5703125" style="4" customWidth="1"/>
    <col min="7683" max="7683" width="8.140625" style="4" customWidth="1"/>
    <col min="7684" max="7684" width="7.7109375" style="4" customWidth="1"/>
    <col min="7685" max="7685" width="7" style="4" customWidth="1"/>
    <col min="7686" max="7686" width="8.42578125" style="4" customWidth="1"/>
    <col min="7687" max="7687" width="7.5703125" style="4" customWidth="1"/>
    <col min="7688" max="7688" width="7.28515625" style="4" customWidth="1"/>
    <col min="7689" max="7689" width="7.140625" style="4" customWidth="1"/>
    <col min="7690" max="7690" width="7.7109375" style="4" customWidth="1"/>
    <col min="7691" max="7691" width="7.140625" style="4" customWidth="1"/>
    <col min="7692" max="7936" width="9.140625" style="4"/>
    <col min="7937" max="7937" width="25" style="4" customWidth="1"/>
    <col min="7938" max="7938" width="1.5703125" style="4" customWidth="1"/>
    <col min="7939" max="7939" width="8.140625" style="4" customWidth="1"/>
    <col min="7940" max="7940" width="7.7109375" style="4" customWidth="1"/>
    <col min="7941" max="7941" width="7" style="4" customWidth="1"/>
    <col min="7942" max="7942" width="8.42578125" style="4" customWidth="1"/>
    <col min="7943" max="7943" width="7.5703125" style="4" customWidth="1"/>
    <col min="7944" max="7944" width="7.28515625" style="4" customWidth="1"/>
    <col min="7945" max="7945" width="7.140625" style="4" customWidth="1"/>
    <col min="7946" max="7946" width="7.7109375" style="4" customWidth="1"/>
    <col min="7947" max="7947" width="7.140625" style="4" customWidth="1"/>
    <col min="7948" max="8192" width="9.140625" style="4"/>
    <col min="8193" max="8193" width="25" style="4" customWidth="1"/>
    <col min="8194" max="8194" width="1.5703125" style="4" customWidth="1"/>
    <col min="8195" max="8195" width="8.140625" style="4" customWidth="1"/>
    <col min="8196" max="8196" width="7.7109375" style="4" customWidth="1"/>
    <col min="8197" max="8197" width="7" style="4" customWidth="1"/>
    <col min="8198" max="8198" width="8.42578125" style="4" customWidth="1"/>
    <col min="8199" max="8199" width="7.5703125" style="4" customWidth="1"/>
    <col min="8200" max="8200" width="7.28515625" style="4" customWidth="1"/>
    <col min="8201" max="8201" width="7.140625" style="4" customWidth="1"/>
    <col min="8202" max="8202" width="7.7109375" style="4" customWidth="1"/>
    <col min="8203" max="8203" width="7.140625" style="4" customWidth="1"/>
    <col min="8204" max="8448" width="9.140625" style="4"/>
    <col min="8449" max="8449" width="25" style="4" customWidth="1"/>
    <col min="8450" max="8450" width="1.5703125" style="4" customWidth="1"/>
    <col min="8451" max="8451" width="8.140625" style="4" customWidth="1"/>
    <col min="8452" max="8452" width="7.7109375" style="4" customWidth="1"/>
    <col min="8453" max="8453" width="7" style="4" customWidth="1"/>
    <col min="8454" max="8454" width="8.42578125" style="4" customWidth="1"/>
    <col min="8455" max="8455" width="7.5703125" style="4" customWidth="1"/>
    <col min="8456" max="8456" width="7.28515625" style="4" customWidth="1"/>
    <col min="8457" max="8457" width="7.140625" style="4" customWidth="1"/>
    <col min="8458" max="8458" width="7.7109375" style="4" customWidth="1"/>
    <col min="8459" max="8459" width="7.140625" style="4" customWidth="1"/>
    <col min="8460" max="8704" width="9.140625" style="4"/>
    <col min="8705" max="8705" width="25" style="4" customWidth="1"/>
    <col min="8706" max="8706" width="1.5703125" style="4" customWidth="1"/>
    <col min="8707" max="8707" width="8.140625" style="4" customWidth="1"/>
    <col min="8708" max="8708" width="7.7109375" style="4" customWidth="1"/>
    <col min="8709" max="8709" width="7" style="4" customWidth="1"/>
    <col min="8710" max="8710" width="8.42578125" style="4" customWidth="1"/>
    <col min="8711" max="8711" width="7.5703125" style="4" customWidth="1"/>
    <col min="8712" max="8712" width="7.28515625" style="4" customWidth="1"/>
    <col min="8713" max="8713" width="7.140625" style="4" customWidth="1"/>
    <col min="8714" max="8714" width="7.7109375" style="4" customWidth="1"/>
    <col min="8715" max="8715" width="7.140625" style="4" customWidth="1"/>
    <col min="8716" max="8960" width="9.140625" style="4"/>
    <col min="8961" max="8961" width="25" style="4" customWidth="1"/>
    <col min="8962" max="8962" width="1.5703125" style="4" customWidth="1"/>
    <col min="8963" max="8963" width="8.140625" style="4" customWidth="1"/>
    <col min="8964" max="8964" width="7.7109375" style="4" customWidth="1"/>
    <col min="8965" max="8965" width="7" style="4" customWidth="1"/>
    <col min="8966" max="8966" width="8.42578125" style="4" customWidth="1"/>
    <col min="8967" max="8967" width="7.5703125" style="4" customWidth="1"/>
    <col min="8968" max="8968" width="7.28515625" style="4" customWidth="1"/>
    <col min="8969" max="8969" width="7.140625" style="4" customWidth="1"/>
    <col min="8970" max="8970" width="7.7109375" style="4" customWidth="1"/>
    <col min="8971" max="8971" width="7.140625" style="4" customWidth="1"/>
    <col min="8972" max="9216" width="9.140625" style="4"/>
    <col min="9217" max="9217" width="25" style="4" customWidth="1"/>
    <col min="9218" max="9218" width="1.5703125" style="4" customWidth="1"/>
    <col min="9219" max="9219" width="8.140625" style="4" customWidth="1"/>
    <col min="9220" max="9220" width="7.7109375" style="4" customWidth="1"/>
    <col min="9221" max="9221" width="7" style="4" customWidth="1"/>
    <col min="9222" max="9222" width="8.42578125" style="4" customWidth="1"/>
    <col min="9223" max="9223" width="7.5703125" style="4" customWidth="1"/>
    <col min="9224" max="9224" width="7.28515625" style="4" customWidth="1"/>
    <col min="9225" max="9225" width="7.140625" style="4" customWidth="1"/>
    <col min="9226" max="9226" width="7.7109375" style="4" customWidth="1"/>
    <col min="9227" max="9227" width="7.140625" style="4" customWidth="1"/>
    <col min="9228" max="9472" width="9.140625" style="4"/>
    <col min="9473" max="9473" width="25" style="4" customWidth="1"/>
    <col min="9474" max="9474" width="1.5703125" style="4" customWidth="1"/>
    <col min="9475" max="9475" width="8.140625" style="4" customWidth="1"/>
    <col min="9476" max="9476" width="7.7109375" style="4" customWidth="1"/>
    <col min="9477" max="9477" width="7" style="4" customWidth="1"/>
    <col min="9478" max="9478" width="8.42578125" style="4" customWidth="1"/>
    <col min="9479" max="9479" width="7.5703125" style="4" customWidth="1"/>
    <col min="9480" max="9480" width="7.28515625" style="4" customWidth="1"/>
    <col min="9481" max="9481" width="7.140625" style="4" customWidth="1"/>
    <col min="9482" max="9482" width="7.7109375" style="4" customWidth="1"/>
    <col min="9483" max="9483" width="7.140625" style="4" customWidth="1"/>
    <col min="9484" max="9728" width="9.140625" style="4"/>
    <col min="9729" max="9729" width="25" style="4" customWidth="1"/>
    <col min="9730" max="9730" width="1.5703125" style="4" customWidth="1"/>
    <col min="9731" max="9731" width="8.140625" style="4" customWidth="1"/>
    <col min="9732" max="9732" width="7.7109375" style="4" customWidth="1"/>
    <col min="9733" max="9733" width="7" style="4" customWidth="1"/>
    <col min="9734" max="9734" width="8.42578125" style="4" customWidth="1"/>
    <col min="9735" max="9735" width="7.5703125" style="4" customWidth="1"/>
    <col min="9736" max="9736" width="7.28515625" style="4" customWidth="1"/>
    <col min="9737" max="9737" width="7.140625" style="4" customWidth="1"/>
    <col min="9738" max="9738" width="7.7109375" style="4" customWidth="1"/>
    <col min="9739" max="9739" width="7.140625" style="4" customWidth="1"/>
    <col min="9740" max="9984" width="9.140625" style="4"/>
    <col min="9985" max="9985" width="25" style="4" customWidth="1"/>
    <col min="9986" max="9986" width="1.5703125" style="4" customWidth="1"/>
    <col min="9987" max="9987" width="8.140625" style="4" customWidth="1"/>
    <col min="9988" max="9988" width="7.7109375" style="4" customWidth="1"/>
    <col min="9989" max="9989" width="7" style="4" customWidth="1"/>
    <col min="9990" max="9990" width="8.42578125" style="4" customWidth="1"/>
    <col min="9991" max="9991" width="7.5703125" style="4" customWidth="1"/>
    <col min="9992" max="9992" width="7.28515625" style="4" customWidth="1"/>
    <col min="9993" max="9993" width="7.140625" style="4" customWidth="1"/>
    <col min="9994" max="9994" width="7.7109375" style="4" customWidth="1"/>
    <col min="9995" max="9995" width="7.140625" style="4" customWidth="1"/>
    <col min="9996" max="10240" width="9.140625" style="4"/>
    <col min="10241" max="10241" width="25" style="4" customWidth="1"/>
    <col min="10242" max="10242" width="1.5703125" style="4" customWidth="1"/>
    <col min="10243" max="10243" width="8.140625" style="4" customWidth="1"/>
    <col min="10244" max="10244" width="7.7109375" style="4" customWidth="1"/>
    <col min="10245" max="10245" width="7" style="4" customWidth="1"/>
    <col min="10246" max="10246" width="8.42578125" style="4" customWidth="1"/>
    <col min="10247" max="10247" width="7.5703125" style="4" customWidth="1"/>
    <col min="10248" max="10248" width="7.28515625" style="4" customWidth="1"/>
    <col min="10249" max="10249" width="7.140625" style="4" customWidth="1"/>
    <col min="10250" max="10250" width="7.7109375" style="4" customWidth="1"/>
    <col min="10251" max="10251" width="7.140625" style="4" customWidth="1"/>
    <col min="10252" max="10496" width="9.140625" style="4"/>
    <col min="10497" max="10497" width="25" style="4" customWidth="1"/>
    <col min="10498" max="10498" width="1.5703125" style="4" customWidth="1"/>
    <col min="10499" max="10499" width="8.140625" style="4" customWidth="1"/>
    <col min="10500" max="10500" width="7.7109375" style="4" customWidth="1"/>
    <col min="10501" max="10501" width="7" style="4" customWidth="1"/>
    <col min="10502" max="10502" width="8.42578125" style="4" customWidth="1"/>
    <col min="10503" max="10503" width="7.5703125" style="4" customWidth="1"/>
    <col min="10504" max="10504" width="7.28515625" style="4" customWidth="1"/>
    <col min="10505" max="10505" width="7.140625" style="4" customWidth="1"/>
    <col min="10506" max="10506" width="7.7109375" style="4" customWidth="1"/>
    <col min="10507" max="10507" width="7.140625" style="4" customWidth="1"/>
    <col min="10508" max="10752" width="9.140625" style="4"/>
    <col min="10753" max="10753" width="25" style="4" customWidth="1"/>
    <col min="10754" max="10754" width="1.5703125" style="4" customWidth="1"/>
    <col min="10755" max="10755" width="8.140625" style="4" customWidth="1"/>
    <col min="10756" max="10756" width="7.7109375" style="4" customWidth="1"/>
    <col min="10757" max="10757" width="7" style="4" customWidth="1"/>
    <col min="10758" max="10758" width="8.42578125" style="4" customWidth="1"/>
    <col min="10759" max="10759" width="7.5703125" style="4" customWidth="1"/>
    <col min="10760" max="10760" width="7.28515625" style="4" customWidth="1"/>
    <col min="10761" max="10761" width="7.140625" style="4" customWidth="1"/>
    <col min="10762" max="10762" width="7.7109375" style="4" customWidth="1"/>
    <col min="10763" max="10763" width="7.140625" style="4" customWidth="1"/>
    <col min="10764" max="11008" width="9.140625" style="4"/>
    <col min="11009" max="11009" width="25" style="4" customWidth="1"/>
    <col min="11010" max="11010" width="1.5703125" style="4" customWidth="1"/>
    <col min="11011" max="11011" width="8.140625" style="4" customWidth="1"/>
    <col min="11012" max="11012" width="7.7109375" style="4" customWidth="1"/>
    <col min="11013" max="11013" width="7" style="4" customWidth="1"/>
    <col min="11014" max="11014" width="8.42578125" style="4" customWidth="1"/>
    <col min="11015" max="11015" width="7.5703125" style="4" customWidth="1"/>
    <col min="11016" max="11016" width="7.28515625" style="4" customWidth="1"/>
    <col min="11017" max="11017" width="7.140625" style="4" customWidth="1"/>
    <col min="11018" max="11018" width="7.7109375" style="4" customWidth="1"/>
    <col min="11019" max="11019" width="7.140625" style="4" customWidth="1"/>
    <col min="11020" max="11264" width="9.140625" style="4"/>
    <col min="11265" max="11265" width="25" style="4" customWidth="1"/>
    <col min="11266" max="11266" width="1.5703125" style="4" customWidth="1"/>
    <col min="11267" max="11267" width="8.140625" style="4" customWidth="1"/>
    <col min="11268" max="11268" width="7.7109375" style="4" customWidth="1"/>
    <col min="11269" max="11269" width="7" style="4" customWidth="1"/>
    <col min="11270" max="11270" width="8.42578125" style="4" customWidth="1"/>
    <col min="11271" max="11271" width="7.5703125" style="4" customWidth="1"/>
    <col min="11272" max="11272" width="7.28515625" style="4" customWidth="1"/>
    <col min="11273" max="11273" width="7.140625" style="4" customWidth="1"/>
    <col min="11274" max="11274" width="7.7109375" style="4" customWidth="1"/>
    <col min="11275" max="11275" width="7.140625" style="4" customWidth="1"/>
    <col min="11276" max="11520" width="9.140625" style="4"/>
    <col min="11521" max="11521" width="25" style="4" customWidth="1"/>
    <col min="11522" max="11522" width="1.5703125" style="4" customWidth="1"/>
    <col min="11523" max="11523" width="8.140625" style="4" customWidth="1"/>
    <col min="11524" max="11524" width="7.7109375" style="4" customWidth="1"/>
    <col min="11525" max="11525" width="7" style="4" customWidth="1"/>
    <col min="11526" max="11526" width="8.42578125" style="4" customWidth="1"/>
    <col min="11527" max="11527" width="7.5703125" style="4" customWidth="1"/>
    <col min="11528" max="11528" width="7.28515625" style="4" customWidth="1"/>
    <col min="11529" max="11529" width="7.140625" style="4" customWidth="1"/>
    <col min="11530" max="11530" width="7.7109375" style="4" customWidth="1"/>
    <col min="11531" max="11531" width="7.140625" style="4" customWidth="1"/>
    <col min="11532" max="11776" width="9.140625" style="4"/>
    <col min="11777" max="11777" width="25" style="4" customWidth="1"/>
    <col min="11778" max="11778" width="1.5703125" style="4" customWidth="1"/>
    <col min="11779" max="11779" width="8.140625" style="4" customWidth="1"/>
    <col min="11780" max="11780" width="7.7109375" style="4" customWidth="1"/>
    <col min="11781" max="11781" width="7" style="4" customWidth="1"/>
    <col min="11782" max="11782" width="8.42578125" style="4" customWidth="1"/>
    <col min="11783" max="11783" width="7.5703125" style="4" customWidth="1"/>
    <col min="11784" max="11784" width="7.28515625" style="4" customWidth="1"/>
    <col min="11785" max="11785" width="7.140625" style="4" customWidth="1"/>
    <col min="11786" max="11786" width="7.7109375" style="4" customWidth="1"/>
    <col min="11787" max="11787" width="7.140625" style="4" customWidth="1"/>
    <col min="11788" max="12032" width="9.140625" style="4"/>
    <col min="12033" max="12033" width="25" style="4" customWidth="1"/>
    <col min="12034" max="12034" width="1.5703125" style="4" customWidth="1"/>
    <col min="12035" max="12035" width="8.140625" style="4" customWidth="1"/>
    <col min="12036" max="12036" width="7.7109375" style="4" customWidth="1"/>
    <col min="12037" max="12037" width="7" style="4" customWidth="1"/>
    <col min="12038" max="12038" width="8.42578125" style="4" customWidth="1"/>
    <col min="12039" max="12039" width="7.5703125" style="4" customWidth="1"/>
    <col min="12040" max="12040" width="7.28515625" style="4" customWidth="1"/>
    <col min="12041" max="12041" width="7.140625" style="4" customWidth="1"/>
    <col min="12042" max="12042" width="7.7109375" style="4" customWidth="1"/>
    <col min="12043" max="12043" width="7.140625" style="4" customWidth="1"/>
    <col min="12044" max="12288" width="9.140625" style="4"/>
    <col min="12289" max="12289" width="25" style="4" customWidth="1"/>
    <col min="12290" max="12290" width="1.5703125" style="4" customWidth="1"/>
    <col min="12291" max="12291" width="8.140625" style="4" customWidth="1"/>
    <col min="12292" max="12292" width="7.7109375" style="4" customWidth="1"/>
    <col min="12293" max="12293" width="7" style="4" customWidth="1"/>
    <col min="12294" max="12294" width="8.42578125" style="4" customWidth="1"/>
    <col min="12295" max="12295" width="7.5703125" style="4" customWidth="1"/>
    <col min="12296" max="12296" width="7.28515625" style="4" customWidth="1"/>
    <col min="12297" max="12297" width="7.140625" style="4" customWidth="1"/>
    <col min="12298" max="12298" width="7.7109375" style="4" customWidth="1"/>
    <col min="12299" max="12299" width="7.140625" style="4" customWidth="1"/>
    <col min="12300" max="12544" width="9.140625" style="4"/>
    <col min="12545" max="12545" width="25" style="4" customWidth="1"/>
    <col min="12546" max="12546" width="1.5703125" style="4" customWidth="1"/>
    <col min="12547" max="12547" width="8.140625" style="4" customWidth="1"/>
    <col min="12548" max="12548" width="7.7109375" style="4" customWidth="1"/>
    <col min="12549" max="12549" width="7" style="4" customWidth="1"/>
    <col min="12550" max="12550" width="8.42578125" style="4" customWidth="1"/>
    <col min="12551" max="12551" width="7.5703125" style="4" customWidth="1"/>
    <col min="12552" max="12552" width="7.28515625" style="4" customWidth="1"/>
    <col min="12553" max="12553" width="7.140625" style="4" customWidth="1"/>
    <col min="12554" max="12554" width="7.7109375" style="4" customWidth="1"/>
    <col min="12555" max="12555" width="7.140625" style="4" customWidth="1"/>
    <col min="12556" max="12800" width="9.140625" style="4"/>
    <col min="12801" max="12801" width="25" style="4" customWidth="1"/>
    <col min="12802" max="12802" width="1.5703125" style="4" customWidth="1"/>
    <col min="12803" max="12803" width="8.140625" style="4" customWidth="1"/>
    <col min="12804" max="12804" width="7.7109375" style="4" customWidth="1"/>
    <col min="12805" max="12805" width="7" style="4" customWidth="1"/>
    <col min="12806" max="12806" width="8.42578125" style="4" customWidth="1"/>
    <col min="12807" max="12807" width="7.5703125" style="4" customWidth="1"/>
    <col min="12808" max="12808" width="7.28515625" style="4" customWidth="1"/>
    <col min="12809" max="12809" width="7.140625" style="4" customWidth="1"/>
    <col min="12810" max="12810" width="7.7109375" style="4" customWidth="1"/>
    <col min="12811" max="12811" width="7.140625" style="4" customWidth="1"/>
    <col min="12812" max="13056" width="9.140625" style="4"/>
    <col min="13057" max="13057" width="25" style="4" customWidth="1"/>
    <col min="13058" max="13058" width="1.5703125" style="4" customWidth="1"/>
    <col min="13059" max="13059" width="8.140625" style="4" customWidth="1"/>
    <col min="13060" max="13060" width="7.7109375" style="4" customWidth="1"/>
    <col min="13061" max="13061" width="7" style="4" customWidth="1"/>
    <col min="13062" max="13062" width="8.42578125" style="4" customWidth="1"/>
    <col min="13063" max="13063" width="7.5703125" style="4" customWidth="1"/>
    <col min="13064" max="13064" width="7.28515625" style="4" customWidth="1"/>
    <col min="13065" max="13065" width="7.140625" style="4" customWidth="1"/>
    <col min="13066" max="13066" width="7.7109375" style="4" customWidth="1"/>
    <col min="13067" max="13067" width="7.140625" style="4" customWidth="1"/>
    <col min="13068" max="13312" width="9.140625" style="4"/>
    <col min="13313" max="13313" width="25" style="4" customWidth="1"/>
    <col min="13314" max="13314" width="1.5703125" style="4" customWidth="1"/>
    <col min="13315" max="13315" width="8.140625" style="4" customWidth="1"/>
    <col min="13316" max="13316" width="7.7109375" style="4" customWidth="1"/>
    <col min="13317" max="13317" width="7" style="4" customWidth="1"/>
    <col min="13318" max="13318" width="8.42578125" style="4" customWidth="1"/>
    <col min="13319" max="13319" width="7.5703125" style="4" customWidth="1"/>
    <col min="13320" max="13320" width="7.28515625" style="4" customWidth="1"/>
    <col min="13321" max="13321" width="7.140625" style="4" customWidth="1"/>
    <col min="13322" max="13322" width="7.7109375" style="4" customWidth="1"/>
    <col min="13323" max="13323" width="7.140625" style="4" customWidth="1"/>
    <col min="13324" max="13568" width="9.140625" style="4"/>
    <col min="13569" max="13569" width="25" style="4" customWidth="1"/>
    <col min="13570" max="13570" width="1.5703125" style="4" customWidth="1"/>
    <col min="13571" max="13571" width="8.140625" style="4" customWidth="1"/>
    <col min="13572" max="13572" width="7.7109375" style="4" customWidth="1"/>
    <col min="13573" max="13573" width="7" style="4" customWidth="1"/>
    <col min="13574" max="13574" width="8.42578125" style="4" customWidth="1"/>
    <col min="13575" max="13575" width="7.5703125" style="4" customWidth="1"/>
    <col min="13576" max="13576" width="7.28515625" style="4" customWidth="1"/>
    <col min="13577" max="13577" width="7.140625" style="4" customWidth="1"/>
    <col min="13578" max="13578" width="7.7109375" style="4" customWidth="1"/>
    <col min="13579" max="13579" width="7.140625" style="4" customWidth="1"/>
    <col min="13580" max="13824" width="9.140625" style="4"/>
    <col min="13825" max="13825" width="25" style="4" customWidth="1"/>
    <col min="13826" max="13826" width="1.5703125" style="4" customWidth="1"/>
    <col min="13827" max="13827" width="8.140625" style="4" customWidth="1"/>
    <col min="13828" max="13828" width="7.7109375" style="4" customWidth="1"/>
    <col min="13829" max="13829" width="7" style="4" customWidth="1"/>
    <col min="13830" max="13830" width="8.42578125" style="4" customWidth="1"/>
    <col min="13831" max="13831" width="7.5703125" style="4" customWidth="1"/>
    <col min="13832" max="13832" width="7.28515625" style="4" customWidth="1"/>
    <col min="13833" max="13833" width="7.140625" style="4" customWidth="1"/>
    <col min="13834" max="13834" width="7.7109375" style="4" customWidth="1"/>
    <col min="13835" max="13835" width="7.140625" style="4" customWidth="1"/>
    <col min="13836" max="14080" width="9.140625" style="4"/>
    <col min="14081" max="14081" width="25" style="4" customWidth="1"/>
    <col min="14082" max="14082" width="1.5703125" style="4" customWidth="1"/>
    <col min="14083" max="14083" width="8.140625" style="4" customWidth="1"/>
    <col min="14084" max="14084" width="7.7109375" style="4" customWidth="1"/>
    <col min="14085" max="14085" width="7" style="4" customWidth="1"/>
    <col min="14086" max="14086" width="8.42578125" style="4" customWidth="1"/>
    <col min="14087" max="14087" width="7.5703125" style="4" customWidth="1"/>
    <col min="14088" max="14088" width="7.28515625" style="4" customWidth="1"/>
    <col min="14089" max="14089" width="7.140625" style="4" customWidth="1"/>
    <col min="14090" max="14090" width="7.7109375" style="4" customWidth="1"/>
    <col min="14091" max="14091" width="7.140625" style="4" customWidth="1"/>
    <col min="14092" max="14336" width="9.140625" style="4"/>
    <col min="14337" max="14337" width="25" style="4" customWidth="1"/>
    <col min="14338" max="14338" width="1.5703125" style="4" customWidth="1"/>
    <col min="14339" max="14339" width="8.140625" style="4" customWidth="1"/>
    <col min="14340" max="14340" width="7.7109375" style="4" customWidth="1"/>
    <col min="14341" max="14341" width="7" style="4" customWidth="1"/>
    <col min="14342" max="14342" width="8.42578125" style="4" customWidth="1"/>
    <col min="14343" max="14343" width="7.5703125" style="4" customWidth="1"/>
    <col min="14344" max="14344" width="7.28515625" style="4" customWidth="1"/>
    <col min="14345" max="14345" width="7.140625" style="4" customWidth="1"/>
    <col min="14346" max="14346" width="7.7109375" style="4" customWidth="1"/>
    <col min="14347" max="14347" width="7.140625" style="4" customWidth="1"/>
    <col min="14348" max="14592" width="9.140625" style="4"/>
    <col min="14593" max="14593" width="25" style="4" customWidth="1"/>
    <col min="14594" max="14594" width="1.5703125" style="4" customWidth="1"/>
    <col min="14595" max="14595" width="8.140625" style="4" customWidth="1"/>
    <col min="14596" max="14596" width="7.7109375" style="4" customWidth="1"/>
    <col min="14597" max="14597" width="7" style="4" customWidth="1"/>
    <col min="14598" max="14598" width="8.42578125" style="4" customWidth="1"/>
    <col min="14599" max="14599" width="7.5703125" style="4" customWidth="1"/>
    <col min="14600" max="14600" width="7.28515625" style="4" customWidth="1"/>
    <col min="14601" max="14601" width="7.140625" style="4" customWidth="1"/>
    <col min="14602" max="14602" width="7.7109375" style="4" customWidth="1"/>
    <col min="14603" max="14603" width="7.140625" style="4" customWidth="1"/>
    <col min="14604" max="14848" width="9.140625" style="4"/>
    <col min="14849" max="14849" width="25" style="4" customWidth="1"/>
    <col min="14850" max="14850" width="1.5703125" style="4" customWidth="1"/>
    <col min="14851" max="14851" width="8.140625" style="4" customWidth="1"/>
    <col min="14852" max="14852" width="7.7109375" style="4" customWidth="1"/>
    <col min="14853" max="14853" width="7" style="4" customWidth="1"/>
    <col min="14854" max="14854" width="8.42578125" style="4" customWidth="1"/>
    <col min="14855" max="14855" width="7.5703125" style="4" customWidth="1"/>
    <col min="14856" max="14856" width="7.28515625" style="4" customWidth="1"/>
    <col min="14857" max="14857" width="7.140625" style="4" customWidth="1"/>
    <col min="14858" max="14858" width="7.7109375" style="4" customWidth="1"/>
    <col min="14859" max="14859" width="7.140625" style="4" customWidth="1"/>
    <col min="14860" max="15104" width="9.140625" style="4"/>
    <col min="15105" max="15105" width="25" style="4" customWidth="1"/>
    <col min="15106" max="15106" width="1.5703125" style="4" customWidth="1"/>
    <col min="15107" max="15107" width="8.140625" style="4" customWidth="1"/>
    <col min="15108" max="15108" width="7.7109375" style="4" customWidth="1"/>
    <col min="15109" max="15109" width="7" style="4" customWidth="1"/>
    <col min="15110" max="15110" width="8.42578125" style="4" customWidth="1"/>
    <col min="15111" max="15111" width="7.5703125" style="4" customWidth="1"/>
    <col min="15112" max="15112" width="7.28515625" style="4" customWidth="1"/>
    <col min="15113" max="15113" width="7.140625" style="4" customWidth="1"/>
    <col min="15114" max="15114" width="7.7109375" style="4" customWidth="1"/>
    <col min="15115" max="15115" width="7.140625" style="4" customWidth="1"/>
    <col min="15116" max="15360" width="9.140625" style="4"/>
    <col min="15361" max="15361" width="25" style="4" customWidth="1"/>
    <col min="15362" max="15362" width="1.5703125" style="4" customWidth="1"/>
    <col min="15363" max="15363" width="8.140625" style="4" customWidth="1"/>
    <col min="15364" max="15364" width="7.7109375" style="4" customWidth="1"/>
    <col min="15365" max="15365" width="7" style="4" customWidth="1"/>
    <col min="15366" max="15366" width="8.42578125" style="4" customWidth="1"/>
    <col min="15367" max="15367" width="7.5703125" style="4" customWidth="1"/>
    <col min="15368" max="15368" width="7.28515625" style="4" customWidth="1"/>
    <col min="15369" max="15369" width="7.140625" style="4" customWidth="1"/>
    <col min="15370" max="15370" width="7.7109375" style="4" customWidth="1"/>
    <col min="15371" max="15371" width="7.140625" style="4" customWidth="1"/>
    <col min="15372" max="15616" width="9.140625" style="4"/>
    <col min="15617" max="15617" width="25" style="4" customWidth="1"/>
    <col min="15618" max="15618" width="1.5703125" style="4" customWidth="1"/>
    <col min="15619" max="15619" width="8.140625" style="4" customWidth="1"/>
    <col min="15620" max="15620" width="7.7109375" style="4" customWidth="1"/>
    <col min="15621" max="15621" width="7" style="4" customWidth="1"/>
    <col min="15622" max="15622" width="8.42578125" style="4" customWidth="1"/>
    <col min="15623" max="15623" width="7.5703125" style="4" customWidth="1"/>
    <col min="15624" max="15624" width="7.28515625" style="4" customWidth="1"/>
    <col min="15625" max="15625" width="7.140625" style="4" customWidth="1"/>
    <col min="15626" max="15626" width="7.7109375" style="4" customWidth="1"/>
    <col min="15627" max="15627" width="7.140625" style="4" customWidth="1"/>
    <col min="15628" max="15872" width="9.140625" style="4"/>
    <col min="15873" max="15873" width="25" style="4" customWidth="1"/>
    <col min="15874" max="15874" width="1.5703125" style="4" customWidth="1"/>
    <col min="15875" max="15875" width="8.140625" style="4" customWidth="1"/>
    <col min="15876" max="15876" width="7.7109375" style="4" customWidth="1"/>
    <col min="15877" max="15877" width="7" style="4" customWidth="1"/>
    <col min="15878" max="15878" width="8.42578125" style="4" customWidth="1"/>
    <col min="15879" max="15879" width="7.5703125" style="4" customWidth="1"/>
    <col min="15880" max="15880" width="7.28515625" style="4" customWidth="1"/>
    <col min="15881" max="15881" width="7.140625" style="4" customWidth="1"/>
    <col min="15882" max="15882" width="7.7109375" style="4" customWidth="1"/>
    <col min="15883" max="15883" width="7.140625" style="4" customWidth="1"/>
    <col min="15884" max="16128" width="9.140625" style="4"/>
    <col min="16129" max="16129" width="25" style="4" customWidth="1"/>
    <col min="16130" max="16130" width="1.5703125" style="4" customWidth="1"/>
    <col min="16131" max="16131" width="8.140625" style="4" customWidth="1"/>
    <col min="16132" max="16132" width="7.7109375" style="4" customWidth="1"/>
    <col min="16133" max="16133" width="7" style="4" customWidth="1"/>
    <col min="16134" max="16134" width="8.42578125" style="4" customWidth="1"/>
    <col min="16135" max="16135" width="7.5703125" style="4" customWidth="1"/>
    <col min="16136" max="16136" width="7.28515625" style="4" customWidth="1"/>
    <col min="16137" max="16137" width="7.140625" style="4" customWidth="1"/>
    <col min="16138" max="16138" width="7.7109375" style="4" customWidth="1"/>
    <col min="16139" max="16139" width="7.140625" style="4" customWidth="1"/>
    <col min="16140" max="16384" width="9.140625" style="4"/>
  </cols>
  <sheetData>
    <row r="1" spans="1:14">
      <c r="M1" s="720" t="s">
        <v>704</v>
      </c>
      <c r="N1" s="721"/>
    </row>
    <row r="2" spans="1:14" s="50" customFormat="1" ht="13.5" customHeight="1">
      <c r="A2" s="50" t="s">
        <v>617</v>
      </c>
      <c r="B2" s="214" t="s">
        <v>624</v>
      </c>
      <c r="C2" s="56"/>
      <c r="D2" s="53"/>
      <c r="E2" s="53"/>
      <c r="F2" s="53"/>
      <c r="G2" s="53"/>
      <c r="H2" s="53"/>
      <c r="I2" s="53"/>
      <c r="J2" s="53"/>
      <c r="K2" s="53"/>
      <c r="L2" s="56"/>
      <c r="M2" s="721"/>
      <c r="N2" s="721"/>
    </row>
    <row r="3" spans="1:14" s="50" customFormat="1" ht="13.5" customHeight="1">
      <c r="B3" s="666" t="s">
        <v>1052</v>
      </c>
      <c r="C3" s="56"/>
      <c r="D3" s="53"/>
      <c r="E3" s="53"/>
      <c r="F3" s="53"/>
      <c r="G3" s="53"/>
      <c r="H3" s="53"/>
      <c r="I3" s="53"/>
      <c r="J3" s="53"/>
      <c r="K3" s="196"/>
      <c r="L3" s="56"/>
    </row>
    <row r="4" spans="1:14" ht="12" customHeight="1">
      <c r="D4" s="59"/>
      <c r="E4" s="59"/>
      <c r="F4" s="59"/>
      <c r="G4" s="59"/>
      <c r="H4" s="59"/>
      <c r="I4" s="59"/>
      <c r="J4" s="59"/>
      <c r="K4" s="59"/>
      <c r="L4" s="58"/>
    </row>
    <row r="5" spans="1:14" ht="15.95" customHeight="1">
      <c r="B5" s="644" t="s">
        <v>29</v>
      </c>
      <c r="C5" s="251"/>
      <c r="D5" s="775" t="s">
        <v>129</v>
      </c>
      <c r="E5" s="776" t="s">
        <v>618</v>
      </c>
      <c r="F5" s="777"/>
      <c r="G5" s="778"/>
      <c r="H5" s="776" t="s">
        <v>619</v>
      </c>
      <c r="I5" s="777"/>
      <c r="J5" s="777"/>
      <c r="K5" s="777"/>
      <c r="L5" s="777"/>
      <c r="M5" s="68"/>
    </row>
    <row r="6" spans="1:14" ht="14.1" customHeight="1">
      <c r="B6" s="307" t="s">
        <v>28</v>
      </c>
      <c r="C6" s="308"/>
      <c r="D6" s="784"/>
      <c r="E6" s="775" t="s">
        <v>110</v>
      </c>
      <c r="F6" s="775" t="s">
        <v>134</v>
      </c>
      <c r="G6" s="775" t="s">
        <v>135</v>
      </c>
      <c r="H6" s="775" t="s">
        <v>110</v>
      </c>
      <c r="I6" s="775" t="s">
        <v>136</v>
      </c>
      <c r="J6" s="775" t="s">
        <v>1053</v>
      </c>
      <c r="K6" s="775" t="s">
        <v>137</v>
      </c>
      <c r="L6" s="779" t="s">
        <v>620</v>
      </c>
    </row>
    <row r="7" spans="1:14" ht="14.1" customHeight="1">
      <c r="B7" s="300" t="s">
        <v>917</v>
      </c>
      <c r="C7" s="308"/>
      <c r="D7" s="784"/>
      <c r="E7" s="802"/>
      <c r="F7" s="784"/>
      <c r="G7" s="784"/>
      <c r="H7" s="784"/>
      <c r="I7" s="784"/>
      <c r="J7" s="784"/>
      <c r="K7" s="784"/>
      <c r="L7" s="780"/>
    </row>
    <row r="8" spans="1:14" ht="14.1" customHeight="1">
      <c r="B8" s="300" t="s">
        <v>918</v>
      </c>
      <c r="C8" s="308"/>
      <c r="D8" s="784"/>
      <c r="E8" s="802"/>
      <c r="F8" s="804"/>
      <c r="G8" s="784"/>
      <c r="H8" s="804"/>
      <c r="I8" s="806"/>
      <c r="J8" s="804"/>
      <c r="K8" s="806"/>
      <c r="L8" s="800"/>
    </row>
    <row r="9" spans="1:14" ht="14.1" customHeight="1">
      <c r="B9" s="300" t="s">
        <v>329</v>
      </c>
      <c r="C9" s="308"/>
      <c r="D9" s="784"/>
      <c r="E9" s="802"/>
      <c r="F9" s="804"/>
      <c r="G9" s="784"/>
      <c r="H9" s="804"/>
      <c r="I9" s="806"/>
      <c r="J9" s="804"/>
      <c r="K9" s="806"/>
      <c r="L9" s="800"/>
    </row>
    <row r="10" spans="1:14" ht="14.1" customHeight="1">
      <c r="B10" s="309" t="s">
        <v>616</v>
      </c>
      <c r="C10" s="308"/>
      <c r="D10" s="784"/>
      <c r="E10" s="802"/>
      <c r="F10" s="804"/>
      <c r="G10" s="784"/>
      <c r="H10" s="804"/>
      <c r="I10" s="806"/>
      <c r="J10" s="804"/>
      <c r="K10" s="806"/>
      <c r="L10" s="800"/>
    </row>
    <row r="11" spans="1:14" ht="15.95" customHeight="1" thickBot="1">
      <c r="B11" s="345" t="s">
        <v>919</v>
      </c>
      <c r="C11" s="346"/>
      <c r="D11" s="785"/>
      <c r="E11" s="803"/>
      <c r="F11" s="805"/>
      <c r="G11" s="785"/>
      <c r="H11" s="805"/>
      <c r="I11" s="807"/>
      <c r="J11" s="805"/>
      <c r="K11" s="807"/>
      <c r="L11" s="801"/>
    </row>
    <row r="12" spans="1:14" ht="20.100000000000001" customHeight="1">
      <c r="B12" s="100" t="s">
        <v>196</v>
      </c>
      <c r="C12" s="305" t="s">
        <v>36</v>
      </c>
      <c r="D12" s="426">
        <v>6676</v>
      </c>
      <c r="E12" s="426">
        <v>5710</v>
      </c>
      <c r="F12" s="426">
        <v>136</v>
      </c>
      <c r="G12" s="426">
        <v>5574</v>
      </c>
      <c r="H12" s="426">
        <v>966</v>
      </c>
      <c r="I12" s="426">
        <v>55</v>
      </c>
      <c r="J12" s="426">
        <v>697</v>
      </c>
      <c r="K12" s="426">
        <v>182</v>
      </c>
      <c r="L12" s="427">
        <v>32</v>
      </c>
    </row>
    <row r="13" spans="1:14" ht="12" customHeight="1">
      <c r="B13" s="101" t="s">
        <v>2</v>
      </c>
      <c r="C13" s="305" t="s">
        <v>37</v>
      </c>
      <c r="D13" s="426">
        <v>7079</v>
      </c>
      <c r="E13" s="426">
        <v>6055</v>
      </c>
      <c r="F13" s="426">
        <v>138</v>
      </c>
      <c r="G13" s="426">
        <v>5917</v>
      </c>
      <c r="H13" s="426">
        <v>1024</v>
      </c>
      <c r="I13" s="426">
        <v>59</v>
      </c>
      <c r="J13" s="426">
        <v>712</v>
      </c>
      <c r="K13" s="426">
        <v>222</v>
      </c>
      <c r="L13" s="427">
        <v>31</v>
      </c>
    </row>
    <row r="14" spans="1:14" ht="12" customHeight="1">
      <c r="B14" s="102" t="s">
        <v>38</v>
      </c>
      <c r="C14" s="305" t="s">
        <v>39</v>
      </c>
      <c r="D14" s="426">
        <v>403</v>
      </c>
      <c r="E14" s="426">
        <v>345</v>
      </c>
      <c r="F14" s="426">
        <v>2</v>
      </c>
      <c r="G14" s="426">
        <v>343</v>
      </c>
      <c r="H14" s="426">
        <v>58</v>
      </c>
      <c r="I14" s="426">
        <v>4</v>
      </c>
      <c r="J14" s="426">
        <v>15</v>
      </c>
      <c r="K14" s="426">
        <v>40</v>
      </c>
      <c r="L14" s="427">
        <v>-1</v>
      </c>
    </row>
    <row r="15" spans="1:14" ht="12" customHeight="1">
      <c r="B15" s="102" t="s">
        <v>38</v>
      </c>
      <c r="C15" s="305" t="s">
        <v>40</v>
      </c>
      <c r="D15" s="428">
        <v>106</v>
      </c>
      <c r="E15" s="428">
        <v>106</v>
      </c>
      <c r="F15" s="428">
        <v>101.5</v>
      </c>
      <c r="G15" s="428">
        <v>106.2</v>
      </c>
      <c r="H15" s="428">
        <v>106</v>
      </c>
      <c r="I15" s="428">
        <v>107.3</v>
      </c>
      <c r="J15" s="428">
        <v>102.2</v>
      </c>
      <c r="K15" s="428">
        <v>122</v>
      </c>
      <c r="L15" s="429">
        <v>96.9</v>
      </c>
    </row>
    <row r="16" spans="1:14" ht="12" customHeight="1">
      <c r="B16" s="103" t="s">
        <v>42</v>
      </c>
      <c r="C16" s="305"/>
      <c r="D16" s="508"/>
      <c r="E16" s="509"/>
      <c r="F16" s="509"/>
      <c r="G16" s="509"/>
      <c r="H16" s="508"/>
      <c r="I16" s="509"/>
      <c r="J16" s="510"/>
      <c r="K16" s="12"/>
      <c r="L16" s="12"/>
    </row>
    <row r="17" spans="2:12" ht="12" customHeight="1">
      <c r="B17" s="104" t="s">
        <v>10</v>
      </c>
      <c r="C17" s="305"/>
      <c r="D17" s="508"/>
      <c r="E17" s="508"/>
      <c r="F17" s="508"/>
      <c r="G17" s="508"/>
      <c r="H17" s="508"/>
      <c r="I17" s="508"/>
      <c r="J17" s="511"/>
      <c r="K17" s="12"/>
      <c r="L17" s="12"/>
    </row>
    <row r="18" spans="2:12" ht="15" customHeight="1">
      <c r="B18" s="105" t="s">
        <v>622</v>
      </c>
      <c r="C18" s="305" t="s">
        <v>36</v>
      </c>
      <c r="D18" s="426">
        <v>249</v>
      </c>
      <c r="E18" s="426">
        <v>231</v>
      </c>
      <c r="F18" s="426">
        <v>1</v>
      </c>
      <c r="G18" s="426">
        <v>230</v>
      </c>
      <c r="H18" s="426">
        <v>18</v>
      </c>
      <c r="I18" s="426" t="s">
        <v>27</v>
      </c>
      <c r="J18" s="426">
        <v>15</v>
      </c>
      <c r="K18" s="426" t="s">
        <v>27</v>
      </c>
      <c r="L18" s="427">
        <v>3</v>
      </c>
    </row>
    <row r="19" spans="2:12" ht="12" customHeight="1">
      <c r="B19" s="106" t="s">
        <v>623</v>
      </c>
      <c r="C19" s="305" t="s">
        <v>37</v>
      </c>
      <c r="D19" s="426">
        <v>258</v>
      </c>
      <c r="E19" s="426">
        <v>237</v>
      </c>
      <c r="F19" s="426">
        <v>2</v>
      </c>
      <c r="G19" s="426">
        <v>235</v>
      </c>
      <c r="H19" s="426">
        <v>21</v>
      </c>
      <c r="I19" s="426" t="s">
        <v>27</v>
      </c>
      <c r="J19" s="426">
        <v>16</v>
      </c>
      <c r="K19" s="426">
        <v>2</v>
      </c>
      <c r="L19" s="427">
        <v>3</v>
      </c>
    </row>
    <row r="20" spans="2:12" ht="12" customHeight="1">
      <c r="B20" s="77" t="s">
        <v>14</v>
      </c>
      <c r="C20" s="305" t="s">
        <v>39</v>
      </c>
      <c r="D20" s="426">
        <v>9</v>
      </c>
      <c r="E20" s="426">
        <v>6</v>
      </c>
      <c r="F20" s="426">
        <v>1</v>
      </c>
      <c r="G20" s="426">
        <v>5</v>
      </c>
      <c r="H20" s="426">
        <v>3</v>
      </c>
      <c r="I20" s="426" t="s">
        <v>27</v>
      </c>
      <c r="J20" s="426">
        <v>1</v>
      </c>
      <c r="K20" s="426">
        <v>2</v>
      </c>
      <c r="L20" s="427" t="s">
        <v>27</v>
      </c>
    </row>
    <row r="21" spans="2:12" ht="12" customHeight="1">
      <c r="B21" s="102" t="s">
        <v>38</v>
      </c>
      <c r="C21" s="305" t="s">
        <v>40</v>
      </c>
      <c r="D21" s="428">
        <v>103.6</v>
      </c>
      <c r="E21" s="428">
        <v>102.6</v>
      </c>
      <c r="F21" s="428">
        <v>200</v>
      </c>
      <c r="G21" s="428">
        <v>102.2</v>
      </c>
      <c r="H21" s="428">
        <v>116.7</v>
      </c>
      <c r="I21" s="428" t="s">
        <v>41</v>
      </c>
      <c r="J21" s="428">
        <v>106.7</v>
      </c>
      <c r="K21" s="428" t="s">
        <v>41</v>
      </c>
      <c r="L21" s="429">
        <v>100</v>
      </c>
    </row>
    <row r="22" spans="2:12" ht="15" customHeight="1">
      <c r="B22" s="107" t="s">
        <v>625</v>
      </c>
      <c r="C22" s="306" t="s">
        <v>36</v>
      </c>
      <c r="D22" s="432">
        <v>237</v>
      </c>
      <c r="E22" s="432">
        <v>219</v>
      </c>
      <c r="F22" s="432">
        <v>1</v>
      </c>
      <c r="G22" s="432">
        <v>218</v>
      </c>
      <c r="H22" s="432">
        <v>18</v>
      </c>
      <c r="I22" s="432" t="s">
        <v>27</v>
      </c>
      <c r="J22" s="432">
        <v>15</v>
      </c>
      <c r="K22" s="432" t="s">
        <v>27</v>
      </c>
      <c r="L22" s="435">
        <v>3</v>
      </c>
    </row>
    <row r="23" spans="2:12" ht="12" customHeight="1">
      <c r="B23" s="108" t="s">
        <v>510</v>
      </c>
      <c r="C23" s="306" t="s">
        <v>37</v>
      </c>
      <c r="D23" s="432">
        <v>248</v>
      </c>
      <c r="E23" s="432">
        <v>227</v>
      </c>
      <c r="F23" s="432">
        <v>2</v>
      </c>
      <c r="G23" s="432">
        <v>225</v>
      </c>
      <c r="H23" s="432">
        <v>21</v>
      </c>
      <c r="I23" s="432" t="s">
        <v>27</v>
      </c>
      <c r="J23" s="432">
        <v>16</v>
      </c>
      <c r="K23" s="432">
        <v>2</v>
      </c>
      <c r="L23" s="435">
        <v>3</v>
      </c>
    </row>
    <row r="24" spans="2:12" ht="12" customHeight="1">
      <c r="B24" s="302" t="s">
        <v>348</v>
      </c>
      <c r="C24" s="306" t="s">
        <v>39</v>
      </c>
      <c r="D24" s="432">
        <v>11</v>
      </c>
      <c r="E24" s="432">
        <v>8</v>
      </c>
      <c r="F24" s="432">
        <v>1</v>
      </c>
      <c r="G24" s="432">
        <v>7</v>
      </c>
      <c r="H24" s="432">
        <v>3</v>
      </c>
      <c r="I24" s="432" t="s">
        <v>27</v>
      </c>
      <c r="J24" s="432">
        <v>1</v>
      </c>
      <c r="K24" s="432">
        <v>2</v>
      </c>
      <c r="L24" s="435" t="s">
        <v>27</v>
      </c>
    </row>
    <row r="25" spans="2:12" ht="12" customHeight="1">
      <c r="B25" s="4"/>
      <c r="C25" s="306" t="s">
        <v>40</v>
      </c>
      <c r="D25" s="438">
        <v>104.6</v>
      </c>
      <c r="E25" s="438">
        <v>103.7</v>
      </c>
      <c r="F25" s="438">
        <v>200</v>
      </c>
      <c r="G25" s="438">
        <v>103.2</v>
      </c>
      <c r="H25" s="438">
        <v>116.7</v>
      </c>
      <c r="I25" s="438" t="s">
        <v>41</v>
      </c>
      <c r="J25" s="438">
        <v>106.7</v>
      </c>
      <c r="K25" s="438" t="s">
        <v>41</v>
      </c>
      <c r="L25" s="439">
        <v>100</v>
      </c>
    </row>
    <row r="26" spans="2:12" ht="15" customHeight="1">
      <c r="B26" s="117" t="s">
        <v>626</v>
      </c>
      <c r="C26" s="306" t="s">
        <v>36</v>
      </c>
      <c r="D26" s="432">
        <v>9</v>
      </c>
      <c r="E26" s="432">
        <v>9</v>
      </c>
      <c r="F26" s="432" t="s">
        <v>27</v>
      </c>
      <c r="G26" s="432">
        <v>9</v>
      </c>
      <c r="H26" s="432" t="s">
        <v>27</v>
      </c>
      <c r="I26" s="432" t="s">
        <v>27</v>
      </c>
      <c r="J26" s="432" t="s">
        <v>27</v>
      </c>
      <c r="K26" s="432" t="s">
        <v>27</v>
      </c>
      <c r="L26" s="435" t="s">
        <v>27</v>
      </c>
    </row>
    <row r="27" spans="2:12" ht="12" customHeight="1">
      <c r="B27" s="65" t="s">
        <v>43</v>
      </c>
      <c r="C27" s="306" t="s">
        <v>37</v>
      </c>
      <c r="D27" s="432">
        <v>7</v>
      </c>
      <c r="E27" s="432">
        <v>7</v>
      </c>
      <c r="F27" s="432" t="s">
        <v>27</v>
      </c>
      <c r="G27" s="432">
        <v>7</v>
      </c>
      <c r="H27" s="432" t="s">
        <v>27</v>
      </c>
      <c r="I27" s="432" t="s">
        <v>27</v>
      </c>
      <c r="J27" s="432" t="s">
        <v>27</v>
      </c>
      <c r="K27" s="432" t="s">
        <v>27</v>
      </c>
      <c r="L27" s="435" t="s">
        <v>27</v>
      </c>
    </row>
    <row r="28" spans="2:12" ht="12" customHeight="1">
      <c r="B28" s="4"/>
      <c r="C28" s="306" t="s">
        <v>39</v>
      </c>
      <c r="D28" s="432">
        <v>-2</v>
      </c>
      <c r="E28" s="432">
        <v>-2</v>
      </c>
      <c r="F28" s="432" t="s">
        <v>27</v>
      </c>
      <c r="G28" s="432">
        <v>-2</v>
      </c>
      <c r="H28" s="432" t="s">
        <v>27</v>
      </c>
      <c r="I28" s="432" t="s">
        <v>27</v>
      </c>
      <c r="J28" s="432" t="s">
        <v>27</v>
      </c>
      <c r="K28" s="432" t="s">
        <v>27</v>
      </c>
      <c r="L28" s="435" t="s">
        <v>27</v>
      </c>
    </row>
    <row r="29" spans="2:12" ht="12" customHeight="1">
      <c r="B29" s="108"/>
      <c r="C29" s="306" t="s">
        <v>40</v>
      </c>
      <c r="D29" s="438">
        <v>77.8</v>
      </c>
      <c r="E29" s="438">
        <v>77.8</v>
      </c>
      <c r="F29" s="438" t="s">
        <v>41</v>
      </c>
      <c r="G29" s="438">
        <v>77.8</v>
      </c>
      <c r="H29" s="438" t="s">
        <v>41</v>
      </c>
      <c r="I29" s="438" t="s">
        <v>41</v>
      </c>
      <c r="J29" s="438" t="s">
        <v>41</v>
      </c>
      <c r="K29" s="438" t="s">
        <v>41</v>
      </c>
      <c r="L29" s="439" t="s">
        <v>41</v>
      </c>
    </row>
    <row r="30" spans="2:12" ht="15" customHeight="1">
      <c r="B30" s="109" t="s">
        <v>44</v>
      </c>
      <c r="C30" s="306" t="s">
        <v>36</v>
      </c>
      <c r="D30" s="432">
        <v>3</v>
      </c>
      <c r="E30" s="432">
        <v>3</v>
      </c>
      <c r="F30" s="432" t="s">
        <v>27</v>
      </c>
      <c r="G30" s="432">
        <v>3</v>
      </c>
      <c r="H30" s="432" t="s">
        <v>27</v>
      </c>
      <c r="I30" s="432" t="s">
        <v>27</v>
      </c>
      <c r="J30" s="432" t="s">
        <v>27</v>
      </c>
      <c r="K30" s="432" t="s">
        <v>27</v>
      </c>
      <c r="L30" s="435" t="s">
        <v>27</v>
      </c>
    </row>
    <row r="31" spans="2:12" ht="12" customHeight="1">
      <c r="B31" s="65" t="s">
        <v>115</v>
      </c>
      <c r="C31" s="306" t="s">
        <v>37</v>
      </c>
      <c r="D31" s="432">
        <v>3</v>
      </c>
      <c r="E31" s="432">
        <v>3</v>
      </c>
      <c r="F31" s="432" t="s">
        <v>27</v>
      </c>
      <c r="G31" s="432">
        <v>3</v>
      </c>
      <c r="H31" s="432" t="s">
        <v>27</v>
      </c>
      <c r="I31" s="432" t="s">
        <v>27</v>
      </c>
      <c r="J31" s="432" t="s">
        <v>27</v>
      </c>
      <c r="K31" s="432" t="s">
        <v>27</v>
      </c>
      <c r="L31" s="435" t="s">
        <v>27</v>
      </c>
    </row>
    <row r="32" spans="2:12" ht="12" customHeight="1">
      <c r="B32" s="108"/>
      <c r="C32" s="306" t="s">
        <v>39</v>
      </c>
      <c r="D32" s="432" t="s">
        <v>27</v>
      </c>
      <c r="E32" s="432" t="s">
        <v>27</v>
      </c>
      <c r="F32" s="432" t="s">
        <v>27</v>
      </c>
      <c r="G32" s="432" t="s">
        <v>27</v>
      </c>
      <c r="H32" s="432" t="s">
        <v>27</v>
      </c>
      <c r="I32" s="432" t="s">
        <v>27</v>
      </c>
      <c r="J32" s="432" t="s">
        <v>27</v>
      </c>
      <c r="K32" s="432" t="s">
        <v>27</v>
      </c>
      <c r="L32" s="435" t="s">
        <v>27</v>
      </c>
    </row>
    <row r="33" spans="2:12" ht="12" customHeight="1">
      <c r="B33" s="108"/>
      <c r="C33" s="306" t="s">
        <v>40</v>
      </c>
      <c r="D33" s="438">
        <v>100</v>
      </c>
      <c r="E33" s="438">
        <v>100</v>
      </c>
      <c r="F33" s="438" t="s">
        <v>41</v>
      </c>
      <c r="G33" s="438">
        <v>100</v>
      </c>
      <c r="H33" s="438" t="s">
        <v>41</v>
      </c>
      <c r="I33" s="438" t="s">
        <v>41</v>
      </c>
      <c r="J33" s="438" t="s">
        <v>41</v>
      </c>
      <c r="K33" s="438" t="s">
        <v>41</v>
      </c>
      <c r="L33" s="439" t="s">
        <v>41</v>
      </c>
    </row>
    <row r="34" spans="2:12" ht="15" customHeight="1">
      <c r="B34" s="110" t="s">
        <v>207</v>
      </c>
      <c r="C34" s="246" t="s">
        <v>36</v>
      </c>
      <c r="D34" s="426">
        <v>1454</v>
      </c>
      <c r="E34" s="426">
        <v>1287</v>
      </c>
      <c r="F34" s="426">
        <v>58</v>
      </c>
      <c r="G34" s="426">
        <v>1229</v>
      </c>
      <c r="H34" s="426">
        <v>167</v>
      </c>
      <c r="I34" s="426" t="s">
        <v>27</v>
      </c>
      <c r="J34" s="426">
        <v>132</v>
      </c>
      <c r="K34" s="426">
        <v>32</v>
      </c>
      <c r="L34" s="427">
        <v>3</v>
      </c>
    </row>
    <row r="35" spans="2:12" ht="12" customHeight="1">
      <c r="B35" s="77" t="s">
        <v>15</v>
      </c>
      <c r="C35" s="246" t="s">
        <v>37</v>
      </c>
      <c r="D35" s="426">
        <v>1507</v>
      </c>
      <c r="E35" s="426">
        <v>1336</v>
      </c>
      <c r="F35" s="426">
        <v>58</v>
      </c>
      <c r="G35" s="426">
        <v>1278</v>
      </c>
      <c r="H35" s="426">
        <v>171</v>
      </c>
      <c r="I35" s="426" t="s">
        <v>27</v>
      </c>
      <c r="J35" s="426">
        <v>130</v>
      </c>
      <c r="K35" s="426">
        <v>38</v>
      </c>
      <c r="L35" s="427">
        <v>3</v>
      </c>
    </row>
    <row r="36" spans="2:12" ht="12" customHeight="1">
      <c r="B36" s="108"/>
      <c r="C36" s="246" t="s">
        <v>39</v>
      </c>
      <c r="D36" s="426">
        <v>53</v>
      </c>
      <c r="E36" s="426">
        <v>49</v>
      </c>
      <c r="F36" s="426" t="s">
        <v>27</v>
      </c>
      <c r="G36" s="426">
        <v>49</v>
      </c>
      <c r="H36" s="426">
        <v>4</v>
      </c>
      <c r="I36" s="426" t="s">
        <v>27</v>
      </c>
      <c r="J36" s="426">
        <v>-2</v>
      </c>
      <c r="K36" s="426">
        <v>6</v>
      </c>
      <c r="L36" s="427" t="s">
        <v>27</v>
      </c>
    </row>
    <row r="37" spans="2:12" ht="12" customHeight="1">
      <c r="B37" s="108"/>
      <c r="C37" s="246" t="s">
        <v>40</v>
      </c>
      <c r="D37" s="428">
        <v>103.64511691884456</v>
      </c>
      <c r="E37" s="428">
        <v>103.80730380730381</v>
      </c>
      <c r="F37" s="428">
        <v>100</v>
      </c>
      <c r="G37" s="428">
        <v>103.98698128559805</v>
      </c>
      <c r="H37" s="428">
        <v>102.39520958083833</v>
      </c>
      <c r="I37" s="428" t="s">
        <v>41</v>
      </c>
      <c r="J37" s="428">
        <v>98.484848484848484</v>
      </c>
      <c r="K37" s="428">
        <v>118.75</v>
      </c>
      <c r="L37" s="429">
        <v>100</v>
      </c>
    </row>
    <row r="38" spans="2:12" ht="15" customHeight="1">
      <c r="B38" s="109" t="s">
        <v>708</v>
      </c>
      <c r="C38" s="89" t="s">
        <v>36</v>
      </c>
      <c r="D38" s="432">
        <v>30</v>
      </c>
      <c r="E38" s="432">
        <v>28</v>
      </c>
      <c r="F38" s="432">
        <v>2</v>
      </c>
      <c r="G38" s="432">
        <v>26</v>
      </c>
      <c r="H38" s="432">
        <v>2</v>
      </c>
      <c r="I38" s="432" t="s">
        <v>27</v>
      </c>
      <c r="J38" s="432">
        <v>1</v>
      </c>
      <c r="K38" s="432">
        <v>1</v>
      </c>
      <c r="L38" s="435" t="s">
        <v>27</v>
      </c>
    </row>
    <row r="39" spans="2:12" ht="12" customHeight="1">
      <c r="B39" s="111" t="s">
        <v>45</v>
      </c>
      <c r="C39" s="89" t="s">
        <v>37</v>
      </c>
      <c r="D39" s="432">
        <v>33</v>
      </c>
      <c r="E39" s="432">
        <v>31</v>
      </c>
      <c r="F39" s="432">
        <v>2</v>
      </c>
      <c r="G39" s="432">
        <v>29</v>
      </c>
      <c r="H39" s="432">
        <v>2</v>
      </c>
      <c r="I39" s="432" t="s">
        <v>27</v>
      </c>
      <c r="J39" s="432">
        <v>1</v>
      </c>
      <c r="K39" s="432">
        <v>1</v>
      </c>
      <c r="L39" s="435" t="s">
        <v>27</v>
      </c>
    </row>
    <row r="40" spans="2:12" ht="12" customHeight="1">
      <c r="B40" s="108"/>
      <c r="C40" s="89" t="s">
        <v>39</v>
      </c>
      <c r="D40" s="432">
        <v>3</v>
      </c>
      <c r="E40" s="432">
        <v>3</v>
      </c>
      <c r="F40" s="432" t="s">
        <v>27</v>
      </c>
      <c r="G40" s="432">
        <v>3</v>
      </c>
      <c r="H40" s="432" t="s">
        <v>27</v>
      </c>
      <c r="I40" s="432" t="s">
        <v>27</v>
      </c>
      <c r="J40" s="432" t="s">
        <v>27</v>
      </c>
      <c r="K40" s="432" t="s">
        <v>27</v>
      </c>
      <c r="L40" s="435" t="s">
        <v>27</v>
      </c>
    </row>
    <row r="41" spans="2:12" ht="12" customHeight="1">
      <c r="B41" s="108"/>
      <c r="C41" s="89" t="s">
        <v>40</v>
      </c>
      <c r="D41" s="438">
        <v>110</v>
      </c>
      <c r="E41" s="438">
        <v>110.7</v>
      </c>
      <c r="F41" s="438">
        <v>100</v>
      </c>
      <c r="G41" s="438">
        <v>111.5</v>
      </c>
      <c r="H41" s="438">
        <v>100</v>
      </c>
      <c r="I41" s="438" t="s">
        <v>41</v>
      </c>
      <c r="J41" s="438">
        <v>100</v>
      </c>
      <c r="K41" s="438">
        <v>100</v>
      </c>
      <c r="L41" s="439" t="s">
        <v>41</v>
      </c>
    </row>
    <row r="42" spans="2:12" s="50" customFormat="1" ht="15" customHeight="1">
      <c r="B42" s="114" t="s">
        <v>456</v>
      </c>
      <c r="C42" s="89" t="s">
        <v>36</v>
      </c>
      <c r="D42" s="432">
        <v>28</v>
      </c>
      <c r="E42" s="432">
        <v>26</v>
      </c>
      <c r="F42" s="432">
        <v>2</v>
      </c>
      <c r="G42" s="432">
        <v>24</v>
      </c>
      <c r="H42" s="432">
        <v>2</v>
      </c>
      <c r="I42" s="432" t="s">
        <v>27</v>
      </c>
      <c r="J42" s="432">
        <v>1</v>
      </c>
      <c r="K42" s="432">
        <v>1</v>
      </c>
      <c r="L42" s="435" t="s">
        <v>27</v>
      </c>
    </row>
    <row r="43" spans="2:12" s="50" customFormat="1" ht="12" customHeight="1">
      <c r="B43" s="112" t="s">
        <v>457</v>
      </c>
      <c r="C43" s="89" t="s">
        <v>37</v>
      </c>
      <c r="D43" s="432">
        <v>31</v>
      </c>
      <c r="E43" s="432">
        <v>29</v>
      </c>
      <c r="F43" s="432">
        <v>2</v>
      </c>
      <c r="G43" s="432">
        <v>27</v>
      </c>
      <c r="H43" s="432">
        <v>2</v>
      </c>
      <c r="I43" s="432" t="s">
        <v>27</v>
      </c>
      <c r="J43" s="432">
        <v>1</v>
      </c>
      <c r="K43" s="432">
        <v>1</v>
      </c>
      <c r="L43" s="435" t="s">
        <v>27</v>
      </c>
    </row>
    <row r="44" spans="2:12" s="50" customFormat="1" ht="12" customHeight="1">
      <c r="B44" s="62" t="s">
        <v>194</v>
      </c>
      <c r="C44" s="89" t="s">
        <v>39</v>
      </c>
      <c r="D44" s="432">
        <v>3</v>
      </c>
      <c r="E44" s="432">
        <v>3</v>
      </c>
      <c r="F44" s="432" t="s">
        <v>27</v>
      </c>
      <c r="G44" s="432">
        <v>3</v>
      </c>
      <c r="H44" s="432" t="s">
        <v>27</v>
      </c>
      <c r="I44" s="432" t="s">
        <v>27</v>
      </c>
      <c r="J44" s="432" t="s">
        <v>27</v>
      </c>
      <c r="K44" s="432" t="s">
        <v>27</v>
      </c>
      <c r="L44" s="435" t="s">
        <v>27</v>
      </c>
    </row>
    <row r="45" spans="2:12" s="50" customFormat="1" ht="12" customHeight="1">
      <c r="B45" s="108"/>
      <c r="C45" s="89" t="s">
        <v>40</v>
      </c>
      <c r="D45" s="438">
        <v>110.7</v>
      </c>
      <c r="E45" s="438">
        <v>111.5</v>
      </c>
      <c r="F45" s="438">
        <v>100</v>
      </c>
      <c r="G45" s="438">
        <v>112.5</v>
      </c>
      <c r="H45" s="438">
        <v>100</v>
      </c>
      <c r="I45" s="438" t="s">
        <v>41</v>
      </c>
      <c r="J45" s="438">
        <v>100</v>
      </c>
      <c r="K45" s="438">
        <v>100</v>
      </c>
      <c r="L45" s="439" t="s">
        <v>41</v>
      </c>
    </row>
    <row r="46" spans="2:12" ht="15" customHeight="1">
      <c r="B46" s="117" t="s">
        <v>627</v>
      </c>
      <c r="C46" s="89" t="s">
        <v>36</v>
      </c>
      <c r="D46" s="432">
        <v>1238</v>
      </c>
      <c r="E46" s="432">
        <v>1083</v>
      </c>
      <c r="F46" s="432">
        <v>52</v>
      </c>
      <c r="G46" s="432">
        <v>1031</v>
      </c>
      <c r="H46" s="432">
        <v>155</v>
      </c>
      <c r="I46" s="432" t="s">
        <v>27</v>
      </c>
      <c r="J46" s="432">
        <v>125</v>
      </c>
      <c r="K46" s="432">
        <v>28</v>
      </c>
      <c r="L46" s="435">
        <v>2</v>
      </c>
    </row>
    <row r="47" spans="2:12" ht="12" customHeight="1">
      <c r="B47" s="111" t="s">
        <v>46</v>
      </c>
      <c r="C47" s="89" t="s">
        <v>37</v>
      </c>
      <c r="D47" s="432">
        <v>1272</v>
      </c>
      <c r="E47" s="432">
        <v>1116</v>
      </c>
      <c r="F47" s="432">
        <v>51</v>
      </c>
      <c r="G47" s="432">
        <v>1065</v>
      </c>
      <c r="H47" s="432">
        <v>156</v>
      </c>
      <c r="I47" s="432" t="s">
        <v>27</v>
      </c>
      <c r="J47" s="432">
        <v>123</v>
      </c>
      <c r="K47" s="432">
        <v>31</v>
      </c>
      <c r="L47" s="435">
        <v>2</v>
      </c>
    </row>
    <row r="48" spans="2:12" ht="12" customHeight="1">
      <c r="B48" s="108"/>
      <c r="C48" s="89" t="s">
        <v>39</v>
      </c>
      <c r="D48" s="432">
        <v>34</v>
      </c>
      <c r="E48" s="432">
        <v>33</v>
      </c>
      <c r="F48" s="432">
        <v>-1</v>
      </c>
      <c r="G48" s="432">
        <v>34</v>
      </c>
      <c r="H48" s="432">
        <v>1</v>
      </c>
      <c r="I48" s="432" t="s">
        <v>27</v>
      </c>
      <c r="J48" s="432">
        <v>-2</v>
      </c>
      <c r="K48" s="432">
        <v>3</v>
      </c>
      <c r="L48" s="435" t="s">
        <v>27</v>
      </c>
    </row>
    <row r="49" spans="2:12" ht="12" customHeight="1">
      <c r="B49" s="108"/>
      <c r="C49" s="89" t="s">
        <v>40</v>
      </c>
      <c r="D49" s="438">
        <v>102.7</v>
      </c>
      <c r="E49" s="438">
        <v>103</v>
      </c>
      <c r="F49" s="438">
        <v>98.1</v>
      </c>
      <c r="G49" s="438">
        <v>103.3</v>
      </c>
      <c r="H49" s="438">
        <v>100.6</v>
      </c>
      <c r="I49" s="438" t="s">
        <v>41</v>
      </c>
      <c r="J49" s="438">
        <v>98.4</v>
      </c>
      <c r="K49" s="438">
        <v>110.7</v>
      </c>
      <c r="L49" s="439">
        <v>100</v>
      </c>
    </row>
    <row r="50" spans="2:12" ht="15" customHeight="1">
      <c r="B50" s="113" t="s">
        <v>628</v>
      </c>
      <c r="C50" s="89" t="s">
        <v>36</v>
      </c>
      <c r="D50" s="432">
        <v>143</v>
      </c>
      <c r="E50" s="432">
        <v>115</v>
      </c>
      <c r="F50" s="432">
        <v>7</v>
      </c>
      <c r="G50" s="432">
        <v>108</v>
      </c>
      <c r="H50" s="432">
        <v>28</v>
      </c>
      <c r="I50" s="432" t="s">
        <v>27</v>
      </c>
      <c r="J50" s="432">
        <v>27</v>
      </c>
      <c r="K50" s="432">
        <v>1</v>
      </c>
      <c r="L50" s="435" t="s">
        <v>27</v>
      </c>
    </row>
    <row r="51" spans="2:12" ht="12" customHeight="1">
      <c r="B51" s="62" t="s">
        <v>459</v>
      </c>
      <c r="C51" s="89" t="s">
        <v>37</v>
      </c>
      <c r="D51" s="432">
        <v>147</v>
      </c>
      <c r="E51" s="432">
        <v>119</v>
      </c>
      <c r="F51" s="432">
        <v>7</v>
      </c>
      <c r="G51" s="432">
        <v>112</v>
      </c>
      <c r="H51" s="432">
        <v>28</v>
      </c>
      <c r="I51" s="432" t="s">
        <v>27</v>
      </c>
      <c r="J51" s="432">
        <v>27</v>
      </c>
      <c r="K51" s="432">
        <v>1</v>
      </c>
      <c r="L51" s="435" t="s">
        <v>27</v>
      </c>
    </row>
    <row r="52" spans="2:12" ht="12" customHeight="1">
      <c r="B52" s="4"/>
      <c r="C52" s="89" t="s">
        <v>39</v>
      </c>
      <c r="D52" s="432">
        <v>4</v>
      </c>
      <c r="E52" s="432">
        <v>4</v>
      </c>
      <c r="F52" s="432" t="s">
        <v>27</v>
      </c>
      <c r="G52" s="432">
        <v>4</v>
      </c>
      <c r="H52" s="432" t="s">
        <v>27</v>
      </c>
      <c r="I52" s="432" t="s">
        <v>27</v>
      </c>
      <c r="J52" s="432" t="s">
        <v>27</v>
      </c>
      <c r="K52" s="432" t="s">
        <v>27</v>
      </c>
      <c r="L52" s="435" t="s">
        <v>27</v>
      </c>
    </row>
    <row r="53" spans="2:12" ht="12" customHeight="1">
      <c r="B53" s="108"/>
      <c r="C53" s="89" t="s">
        <v>40</v>
      </c>
      <c r="D53" s="438">
        <v>102.8</v>
      </c>
      <c r="E53" s="438">
        <v>103.5</v>
      </c>
      <c r="F53" s="438">
        <v>100</v>
      </c>
      <c r="G53" s="438">
        <v>103.7</v>
      </c>
      <c r="H53" s="438">
        <v>100</v>
      </c>
      <c r="I53" s="438" t="s">
        <v>41</v>
      </c>
      <c r="J53" s="438">
        <v>100</v>
      </c>
      <c r="K53" s="438">
        <v>100</v>
      </c>
      <c r="L53" s="439" t="s">
        <v>41</v>
      </c>
    </row>
    <row r="54" spans="2:12" ht="15" customHeight="1">
      <c r="B54" s="113" t="s">
        <v>213</v>
      </c>
      <c r="C54" s="89" t="s">
        <v>36</v>
      </c>
      <c r="D54" s="432">
        <v>10</v>
      </c>
      <c r="E54" s="432">
        <v>10</v>
      </c>
      <c r="F54" s="432">
        <v>1</v>
      </c>
      <c r="G54" s="432">
        <v>9</v>
      </c>
      <c r="H54" s="432" t="s">
        <v>27</v>
      </c>
      <c r="I54" s="432" t="s">
        <v>27</v>
      </c>
      <c r="J54" s="432" t="s">
        <v>27</v>
      </c>
      <c r="K54" s="432" t="s">
        <v>27</v>
      </c>
      <c r="L54" s="435" t="s">
        <v>27</v>
      </c>
    </row>
    <row r="55" spans="2:12" ht="12" customHeight="1">
      <c r="B55" s="64" t="s">
        <v>47</v>
      </c>
      <c r="C55" s="89" t="s">
        <v>37</v>
      </c>
      <c r="D55" s="432">
        <v>10</v>
      </c>
      <c r="E55" s="432">
        <v>10</v>
      </c>
      <c r="F55" s="432">
        <v>1</v>
      </c>
      <c r="G55" s="432">
        <v>9</v>
      </c>
      <c r="H55" s="432" t="s">
        <v>27</v>
      </c>
      <c r="I55" s="432" t="s">
        <v>27</v>
      </c>
      <c r="J55" s="432" t="s">
        <v>27</v>
      </c>
      <c r="K55" s="432" t="s">
        <v>27</v>
      </c>
      <c r="L55" s="435" t="s">
        <v>27</v>
      </c>
    </row>
    <row r="56" spans="2:12" ht="12" customHeight="1">
      <c r="C56" s="89" t="s">
        <v>39</v>
      </c>
      <c r="D56" s="432" t="s">
        <v>27</v>
      </c>
      <c r="E56" s="432" t="s">
        <v>27</v>
      </c>
      <c r="F56" s="432" t="s">
        <v>27</v>
      </c>
      <c r="G56" s="432" t="s">
        <v>27</v>
      </c>
      <c r="H56" s="432" t="s">
        <v>27</v>
      </c>
      <c r="I56" s="432" t="s">
        <v>27</v>
      </c>
      <c r="J56" s="432" t="s">
        <v>27</v>
      </c>
      <c r="K56" s="432" t="s">
        <v>27</v>
      </c>
      <c r="L56" s="435" t="s">
        <v>27</v>
      </c>
    </row>
    <row r="57" spans="2:12" ht="12" customHeight="1">
      <c r="B57" s="108"/>
      <c r="C57" s="89" t="s">
        <v>40</v>
      </c>
      <c r="D57" s="438">
        <v>100</v>
      </c>
      <c r="E57" s="438">
        <v>100</v>
      </c>
      <c r="F57" s="438">
        <v>100</v>
      </c>
      <c r="G57" s="438">
        <v>100</v>
      </c>
      <c r="H57" s="438" t="s">
        <v>41</v>
      </c>
      <c r="I57" s="438" t="s">
        <v>41</v>
      </c>
      <c r="J57" s="438" t="s">
        <v>41</v>
      </c>
      <c r="K57" s="438" t="s">
        <v>41</v>
      </c>
      <c r="L57" s="439" t="s">
        <v>41</v>
      </c>
    </row>
    <row r="58" spans="2:12" ht="15" customHeight="1">
      <c r="B58" s="113" t="s">
        <v>629</v>
      </c>
      <c r="C58" s="89" t="s">
        <v>36</v>
      </c>
      <c r="D58" s="432">
        <v>16</v>
      </c>
      <c r="E58" s="432">
        <v>15</v>
      </c>
      <c r="F58" s="432">
        <v>3</v>
      </c>
      <c r="G58" s="432">
        <v>12</v>
      </c>
      <c r="H58" s="432">
        <v>1</v>
      </c>
      <c r="I58" s="432" t="s">
        <v>27</v>
      </c>
      <c r="J58" s="432" t="s">
        <v>27</v>
      </c>
      <c r="K58" s="432">
        <v>1</v>
      </c>
      <c r="L58" s="435" t="s">
        <v>27</v>
      </c>
    </row>
    <row r="59" spans="2:12" ht="12" customHeight="1">
      <c r="B59" s="64" t="s">
        <v>461</v>
      </c>
      <c r="C59" s="89" t="s">
        <v>37</v>
      </c>
      <c r="D59" s="432">
        <v>17</v>
      </c>
      <c r="E59" s="432">
        <v>16</v>
      </c>
      <c r="F59" s="432">
        <v>3</v>
      </c>
      <c r="G59" s="432">
        <v>13</v>
      </c>
      <c r="H59" s="432">
        <v>1</v>
      </c>
      <c r="I59" s="432" t="s">
        <v>27</v>
      </c>
      <c r="J59" s="432" t="s">
        <v>27</v>
      </c>
      <c r="K59" s="432">
        <v>1</v>
      </c>
      <c r="L59" s="435" t="s">
        <v>27</v>
      </c>
    </row>
    <row r="60" spans="2:12" ht="12" customHeight="1">
      <c r="B60" s="4"/>
      <c r="C60" s="89" t="s">
        <v>39</v>
      </c>
      <c r="D60" s="432">
        <v>1</v>
      </c>
      <c r="E60" s="432">
        <v>1</v>
      </c>
      <c r="F60" s="432" t="s">
        <v>27</v>
      </c>
      <c r="G60" s="432">
        <v>1</v>
      </c>
      <c r="H60" s="432" t="s">
        <v>27</v>
      </c>
      <c r="I60" s="432" t="s">
        <v>27</v>
      </c>
      <c r="J60" s="432" t="s">
        <v>27</v>
      </c>
      <c r="K60" s="432" t="s">
        <v>27</v>
      </c>
      <c r="L60" s="435" t="s">
        <v>27</v>
      </c>
    </row>
    <row r="61" spans="2:12" ht="12" customHeight="1">
      <c r="B61" s="108"/>
      <c r="C61" s="89" t="s">
        <v>40</v>
      </c>
      <c r="D61" s="438">
        <v>106.3</v>
      </c>
      <c r="E61" s="438">
        <v>106.7</v>
      </c>
      <c r="F61" s="438">
        <v>100</v>
      </c>
      <c r="G61" s="438">
        <v>108.3</v>
      </c>
      <c r="H61" s="438">
        <v>100</v>
      </c>
      <c r="I61" s="438" t="s">
        <v>41</v>
      </c>
      <c r="J61" s="438" t="s">
        <v>41</v>
      </c>
      <c r="K61" s="438">
        <v>100</v>
      </c>
      <c r="L61" s="439" t="s">
        <v>41</v>
      </c>
    </row>
    <row r="62" spans="2:12" ht="15" customHeight="1">
      <c r="B62" s="113" t="s">
        <v>215</v>
      </c>
      <c r="C62" s="89" t="s">
        <v>36</v>
      </c>
      <c r="D62" s="432">
        <v>31</v>
      </c>
      <c r="E62" s="432">
        <v>28</v>
      </c>
      <c r="F62" s="432" t="s">
        <v>27</v>
      </c>
      <c r="G62" s="432">
        <v>28</v>
      </c>
      <c r="H62" s="432">
        <v>3</v>
      </c>
      <c r="I62" s="432" t="s">
        <v>27</v>
      </c>
      <c r="J62" s="432">
        <v>3</v>
      </c>
      <c r="K62" s="432" t="s">
        <v>27</v>
      </c>
      <c r="L62" s="435" t="s">
        <v>27</v>
      </c>
    </row>
    <row r="63" spans="2:12" ht="12" customHeight="1">
      <c r="B63" s="64" t="s">
        <v>48</v>
      </c>
      <c r="C63" s="89" t="s">
        <v>37</v>
      </c>
      <c r="D63" s="432">
        <v>31</v>
      </c>
      <c r="E63" s="432">
        <v>28</v>
      </c>
      <c r="F63" s="432" t="s">
        <v>27</v>
      </c>
      <c r="G63" s="432">
        <v>28</v>
      </c>
      <c r="H63" s="432">
        <v>3</v>
      </c>
      <c r="I63" s="432" t="s">
        <v>27</v>
      </c>
      <c r="J63" s="432">
        <v>3</v>
      </c>
      <c r="K63" s="432" t="s">
        <v>27</v>
      </c>
      <c r="L63" s="435" t="s">
        <v>27</v>
      </c>
    </row>
    <row r="64" spans="2:12" ht="12" customHeight="1">
      <c r="B64" s="122"/>
      <c r="C64" s="89" t="s">
        <v>39</v>
      </c>
      <c r="D64" s="432" t="s">
        <v>27</v>
      </c>
      <c r="E64" s="432" t="s">
        <v>27</v>
      </c>
      <c r="F64" s="432" t="s">
        <v>27</v>
      </c>
      <c r="G64" s="432" t="s">
        <v>27</v>
      </c>
      <c r="H64" s="432" t="s">
        <v>27</v>
      </c>
      <c r="I64" s="432" t="s">
        <v>27</v>
      </c>
      <c r="J64" s="432" t="s">
        <v>27</v>
      </c>
      <c r="K64" s="432" t="s">
        <v>27</v>
      </c>
      <c r="L64" s="435" t="s">
        <v>27</v>
      </c>
    </row>
    <row r="65" spans="2:12" ht="12" customHeight="1">
      <c r="B65" s="122"/>
      <c r="C65" s="89" t="s">
        <v>40</v>
      </c>
      <c r="D65" s="438">
        <v>100</v>
      </c>
      <c r="E65" s="438">
        <v>100</v>
      </c>
      <c r="F65" s="438" t="s">
        <v>41</v>
      </c>
      <c r="G65" s="438">
        <v>100</v>
      </c>
      <c r="H65" s="438">
        <v>100</v>
      </c>
      <c r="I65" s="438" t="s">
        <v>41</v>
      </c>
      <c r="J65" s="438">
        <v>100</v>
      </c>
      <c r="K65" s="438" t="s">
        <v>41</v>
      </c>
      <c r="L65" s="439" t="s">
        <v>41</v>
      </c>
    </row>
    <row r="66" spans="2:12" ht="15" customHeight="1">
      <c r="B66" s="114" t="s">
        <v>650</v>
      </c>
      <c r="C66" s="89" t="s">
        <v>36</v>
      </c>
      <c r="D66" s="432">
        <v>14</v>
      </c>
      <c r="E66" s="432">
        <v>13</v>
      </c>
      <c r="F66" s="432" t="s">
        <v>27</v>
      </c>
      <c r="G66" s="432">
        <v>13</v>
      </c>
      <c r="H66" s="432">
        <v>1</v>
      </c>
      <c r="I66" s="432" t="s">
        <v>27</v>
      </c>
      <c r="J66" s="432">
        <v>1</v>
      </c>
      <c r="K66" s="432" t="s">
        <v>27</v>
      </c>
      <c r="L66" s="435" t="s">
        <v>27</v>
      </c>
    </row>
    <row r="67" spans="2:12" ht="12" customHeight="1">
      <c r="B67" s="64" t="s">
        <v>116</v>
      </c>
      <c r="C67" s="89" t="s">
        <v>37</v>
      </c>
      <c r="D67" s="432">
        <v>16</v>
      </c>
      <c r="E67" s="432">
        <v>15</v>
      </c>
      <c r="F67" s="432" t="s">
        <v>27</v>
      </c>
      <c r="G67" s="432">
        <v>15</v>
      </c>
      <c r="H67" s="432">
        <v>1</v>
      </c>
      <c r="I67" s="432" t="s">
        <v>27</v>
      </c>
      <c r="J67" s="432">
        <v>1</v>
      </c>
      <c r="K67" s="432" t="s">
        <v>27</v>
      </c>
      <c r="L67" s="435" t="s">
        <v>27</v>
      </c>
    </row>
    <row r="68" spans="2:12" ht="12" customHeight="1">
      <c r="B68" s="118" t="s">
        <v>52</v>
      </c>
      <c r="C68" s="89" t="s">
        <v>39</v>
      </c>
      <c r="D68" s="432">
        <v>2</v>
      </c>
      <c r="E68" s="432">
        <v>2</v>
      </c>
      <c r="F68" s="432" t="s">
        <v>27</v>
      </c>
      <c r="G68" s="432">
        <v>2</v>
      </c>
      <c r="H68" s="432" t="s">
        <v>27</v>
      </c>
      <c r="I68" s="432" t="s">
        <v>27</v>
      </c>
      <c r="J68" s="432" t="s">
        <v>27</v>
      </c>
      <c r="K68" s="432" t="s">
        <v>27</v>
      </c>
      <c r="L68" s="435" t="s">
        <v>27</v>
      </c>
    </row>
    <row r="69" spans="2:12" ht="12" customHeight="1">
      <c r="B69" s="4"/>
      <c r="C69" s="89" t="s">
        <v>40</v>
      </c>
      <c r="D69" s="438">
        <v>114.3</v>
      </c>
      <c r="E69" s="438">
        <v>115.4</v>
      </c>
      <c r="F69" s="438" t="s">
        <v>41</v>
      </c>
      <c r="G69" s="438">
        <v>115.4</v>
      </c>
      <c r="H69" s="438">
        <v>100</v>
      </c>
      <c r="I69" s="438" t="s">
        <v>41</v>
      </c>
      <c r="J69" s="438">
        <v>100</v>
      </c>
      <c r="K69" s="438" t="s">
        <v>41</v>
      </c>
      <c r="L69" s="439" t="s">
        <v>41</v>
      </c>
    </row>
    <row r="70" spans="2:12" ht="15" customHeight="1">
      <c r="B70" s="114" t="s">
        <v>630</v>
      </c>
      <c r="C70" s="89" t="s">
        <v>36</v>
      </c>
      <c r="D70" s="432">
        <v>138</v>
      </c>
      <c r="E70" s="432">
        <v>110</v>
      </c>
      <c r="F70" s="432">
        <v>3</v>
      </c>
      <c r="G70" s="432">
        <v>107</v>
      </c>
      <c r="H70" s="432">
        <v>28</v>
      </c>
      <c r="I70" s="432" t="s">
        <v>27</v>
      </c>
      <c r="J70" s="432">
        <v>26</v>
      </c>
      <c r="K70" s="432">
        <v>2</v>
      </c>
      <c r="L70" s="435" t="s">
        <v>27</v>
      </c>
    </row>
    <row r="71" spans="2:12" ht="12" customHeight="1">
      <c r="B71" s="114" t="s">
        <v>651</v>
      </c>
      <c r="C71" s="89" t="s">
        <v>37</v>
      </c>
      <c r="D71" s="432">
        <v>140</v>
      </c>
      <c r="E71" s="432">
        <v>112</v>
      </c>
      <c r="F71" s="432">
        <v>3</v>
      </c>
      <c r="G71" s="432">
        <v>109</v>
      </c>
      <c r="H71" s="432">
        <v>28</v>
      </c>
      <c r="I71" s="432" t="s">
        <v>27</v>
      </c>
      <c r="J71" s="432">
        <v>26</v>
      </c>
      <c r="K71" s="432">
        <v>2</v>
      </c>
      <c r="L71" s="435" t="s">
        <v>27</v>
      </c>
    </row>
    <row r="72" spans="2:12" ht="12" customHeight="1">
      <c r="B72" s="64" t="s">
        <v>631</v>
      </c>
      <c r="C72" s="89" t="s">
        <v>39</v>
      </c>
      <c r="D72" s="432">
        <v>2</v>
      </c>
      <c r="E72" s="432">
        <v>2</v>
      </c>
      <c r="F72" s="432" t="s">
        <v>27</v>
      </c>
      <c r="G72" s="432">
        <v>2</v>
      </c>
      <c r="H72" s="432" t="s">
        <v>27</v>
      </c>
      <c r="I72" s="432" t="s">
        <v>27</v>
      </c>
      <c r="J72" s="432" t="s">
        <v>27</v>
      </c>
      <c r="K72" s="432" t="s">
        <v>27</v>
      </c>
      <c r="L72" s="435" t="s">
        <v>27</v>
      </c>
    </row>
    <row r="73" spans="2:12" ht="12" customHeight="1">
      <c r="B73" s="119" t="s">
        <v>509</v>
      </c>
      <c r="C73" s="89" t="s">
        <v>40</v>
      </c>
      <c r="D73" s="438">
        <v>101.4</v>
      </c>
      <c r="E73" s="438">
        <v>101.8</v>
      </c>
      <c r="F73" s="438">
        <v>100</v>
      </c>
      <c r="G73" s="438">
        <v>101.9</v>
      </c>
      <c r="H73" s="438">
        <v>100</v>
      </c>
      <c r="I73" s="438" t="s">
        <v>41</v>
      </c>
      <c r="J73" s="438">
        <v>100</v>
      </c>
      <c r="K73" s="438">
        <v>100</v>
      </c>
      <c r="L73" s="439" t="s">
        <v>41</v>
      </c>
    </row>
    <row r="74" spans="2:12" ht="15" customHeight="1">
      <c r="B74" s="114" t="s">
        <v>465</v>
      </c>
      <c r="C74" s="89" t="s">
        <v>36</v>
      </c>
      <c r="D74" s="432">
        <v>31</v>
      </c>
      <c r="E74" s="432">
        <v>25</v>
      </c>
      <c r="F74" s="432" t="s">
        <v>27</v>
      </c>
      <c r="G74" s="432">
        <v>25</v>
      </c>
      <c r="H74" s="432">
        <v>6</v>
      </c>
      <c r="I74" s="432" t="s">
        <v>27</v>
      </c>
      <c r="J74" s="432">
        <v>4</v>
      </c>
      <c r="K74" s="432">
        <v>2</v>
      </c>
      <c r="L74" s="435" t="s">
        <v>27</v>
      </c>
    </row>
    <row r="75" spans="2:12" ht="12" customHeight="1">
      <c r="B75" s="64" t="s">
        <v>632</v>
      </c>
      <c r="C75" s="89" t="s">
        <v>37</v>
      </c>
      <c r="D75" s="432">
        <v>32</v>
      </c>
      <c r="E75" s="432">
        <v>28</v>
      </c>
      <c r="F75" s="432" t="s">
        <v>27</v>
      </c>
      <c r="G75" s="432">
        <v>28</v>
      </c>
      <c r="H75" s="432">
        <v>4</v>
      </c>
      <c r="I75" s="432" t="s">
        <v>27</v>
      </c>
      <c r="J75" s="432">
        <v>4</v>
      </c>
      <c r="K75" s="432" t="s">
        <v>27</v>
      </c>
      <c r="L75" s="435" t="s">
        <v>27</v>
      </c>
    </row>
    <row r="76" spans="2:12" ht="12" customHeight="1">
      <c r="B76" s="62" t="s">
        <v>633</v>
      </c>
      <c r="C76" s="89" t="s">
        <v>39</v>
      </c>
      <c r="D76" s="432">
        <v>1</v>
      </c>
      <c r="E76" s="432">
        <v>3</v>
      </c>
      <c r="F76" s="432" t="s">
        <v>27</v>
      </c>
      <c r="G76" s="432">
        <v>3</v>
      </c>
      <c r="H76" s="432">
        <v>-2</v>
      </c>
      <c r="I76" s="432" t="s">
        <v>27</v>
      </c>
      <c r="J76" s="432" t="s">
        <v>27</v>
      </c>
      <c r="K76" s="432">
        <v>-2</v>
      </c>
      <c r="L76" s="435" t="s">
        <v>27</v>
      </c>
    </row>
    <row r="77" spans="2:12" ht="12" customHeight="1">
      <c r="B77" s="4"/>
      <c r="C77" s="89" t="s">
        <v>40</v>
      </c>
      <c r="D77" s="438">
        <v>103.2</v>
      </c>
      <c r="E77" s="438">
        <v>112</v>
      </c>
      <c r="F77" s="438" t="s">
        <v>41</v>
      </c>
      <c r="G77" s="438">
        <v>112</v>
      </c>
      <c r="H77" s="438">
        <v>66.7</v>
      </c>
      <c r="I77" s="438" t="s">
        <v>41</v>
      </c>
      <c r="J77" s="438">
        <v>100</v>
      </c>
      <c r="K77" s="438" t="s">
        <v>41</v>
      </c>
      <c r="L77" s="439" t="s">
        <v>41</v>
      </c>
    </row>
    <row r="78" spans="2:12" ht="15" customHeight="1">
      <c r="B78" s="114" t="s">
        <v>466</v>
      </c>
      <c r="C78" s="89" t="s">
        <v>36</v>
      </c>
      <c r="D78" s="432">
        <v>29</v>
      </c>
      <c r="E78" s="432">
        <v>26</v>
      </c>
      <c r="F78" s="432">
        <v>2</v>
      </c>
      <c r="G78" s="432">
        <v>24</v>
      </c>
      <c r="H78" s="432">
        <v>3</v>
      </c>
      <c r="I78" s="432" t="s">
        <v>27</v>
      </c>
      <c r="J78" s="432">
        <v>3</v>
      </c>
      <c r="K78" s="432" t="s">
        <v>27</v>
      </c>
      <c r="L78" s="435" t="s">
        <v>27</v>
      </c>
    </row>
    <row r="79" spans="2:12" ht="12" customHeight="1">
      <c r="B79" s="114" t="s">
        <v>467</v>
      </c>
      <c r="C79" s="89" t="s">
        <v>37</v>
      </c>
      <c r="D79" s="432">
        <v>28</v>
      </c>
      <c r="E79" s="432">
        <v>25</v>
      </c>
      <c r="F79" s="432">
        <v>2</v>
      </c>
      <c r="G79" s="432">
        <v>23</v>
      </c>
      <c r="H79" s="432">
        <v>3</v>
      </c>
      <c r="I79" s="432" t="s">
        <v>27</v>
      </c>
      <c r="J79" s="432">
        <v>3</v>
      </c>
      <c r="K79" s="432" t="s">
        <v>27</v>
      </c>
      <c r="L79" s="435" t="s">
        <v>27</v>
      </c>
    </row>
    <row r="80" spans="2:12" ht="12" customHeight="1">
      <c r="B80" s="64" t="s">
        <v>468</v>
      </c>
      <c r="C80" s="89" t="s">
        <v>39</v>
      </c>
      <c r="D80" s="432">
        <v>-1</v>
      </c>
      <c r="E80" s="432">
        <v>-1</v>
      </c>
      <c r="F80" s="432" t="s">
        <v>27</v>
      </c>
      <c r="G80" s="432">
        <v>-1</v>
      </c>
      <c r="H80" s="432" t="s">
        <v>27</v>
      </c>
      <c r="I80" s="432" t="s">
        <v>27</v>
      </c>
      <c r="J80" s="432" t="s">
        <v>27</v>
      </c>
      <c r="K80" s="432" t="s">
        <v>27</v>
      </c>
      <c r="L80" s="435" t="s">
        <v>27</v>
      </c>
    </row>
    <row r="81" spans="2:12" ht="12" customHeight="1">
      <c r="B81" s="64" t="s">
        <v>469</v>
      </c>
      <c r="C81" s="89" t="s">
        <v>40</v>
      </c>
      <c r="D81" s="438">
        <v>96.6</v>
      </c>
      <c r="E81" s="438">
        <v>96.2</v>
      </c>
      <c r="F81" s="438">
        <v>100</v>
      </c>
      <c r="G81" s="438">
        <v>95.8</v>
      </c>
      <c r="H81" s="438">
        <v>100</v>
      </c>
      <c r="I81" s="438" t="s">
        <v>41</v>
      </c>
      <c r="J81" s="438">
        <v>100</v>
      </c>
      <c r="K81" s="438" t="s">
        <v>41</v>
      </c>
      <c r="L81" s="439" t="s">
        <v>41</v>
      </c>
    </row>
    <row r="82" spans="2:12" ht="15" customHeight="1">
      <c r="B82" s="114" t="s">
        <v>634</v>
      </c>
      <c r="C82" s="89" t="s">
        <v>36</v>
      </c>
      <c r="D82" s="432">
        <v>9</v>
      </c>
      <c r="E82" s="432">
        <v>8</v>
      </c>
      <c r="F82" s="432" t="s">
        <v>27</v>
      </c>
      <c r="G82" s="432">
        <v>8</v>
      </c>
      <c r="H82" s="432">
        <v>1</v>
      </c>
      <c r="I82" s="432" t="s">
        <v>27</v>
      </c>
      <c r="J82" s="432">
        <v>1</v>
      </c>
      <c r="K82" s="432" t="s">
        <v>27</v>
      </c>
      <c r="L82" s="435" t="s">
        <v>27</v>
      </c>
    </row>
    <row r="83" spans="2:12" ht="12" customHeight="1">
      <c r="B83" s="114" t="s">
        <v>652</v>
      </c>
      <c r="C83" s="89" t="s">
        <v>37</v>
      </c>
      <c r="D83" s="432">
        <v>8</v>
      </c>
      <c r="E83" s="432">
        <v>7</v>
      </c>
      <c r="F83" s="432" t="s">
        <v>27</v>
      </c>
      <c r="G83" s="432">
        <v>7</v>
      </c>
      <c r="H83" s="432">
        <v>1</v>
      </c>
      <c r="I83" s="432" t="s">
        <v>27</v>
      </c>
      <c r="J83" s="432">
        <v>1</v>
      </c>
      <c r="K83" s="432" t="s">
        <v>27</v>
      </c>
      <c r="L83" s="435" t="s">
        <v>27</v>
      </c>
    </row>
    <row r="84" spans="2:12" ht="12" customHeight="1">
      <c r="B84" s="64" t="s">
        <v>472</v>
      </c>
      <c r="C84" s="89" t="s">
        <v>39</v>
      </c>
      <c r="D84" s="432">
        <v>-1</v>
      </c>
      <c r="E84" s="432">
        <v>-1</v>
      </c>
      <c r="F84" s="432" t="s">
        <v>27</v>
      </c>
      <c r="G84" s="432">
        <v>-1</v>
      </c>
      <c r="H84" s="432" t="s">
        <v>27</v>
      </c>
      <c r="I84" s="432" t="s">
        <v>27</v>
      </c>
      <c r="J84" s="432" t="s">
        <v>27</v>
      </c>
      <c r="K84" s="432" t="s">
        <v>27</v>
      </c>
      <c r="L84" s="435" t="s">
        <v>27</v>
      </c>
    </row>
    <row r="85" spans="2:12" ht="12" customHeight="1">
      <c r="B85" s="64" t="s">
        <v>635</v>
      </c>
      <c r="C85" s="89" t="s">
        <v>40</v>
      </c>
      <c r="D85" s="438">
        <v>88.9</v>
      </c>
      <c r="E85" s="438">
        <v>87.5</v>
      </c>
      <c r="F85" s="438" t="s">
        <v>41</v>
      </c>
      <c r="G85" s="438">
        <v>87.5</v>
      </c>
      <c r="H85" s="438">
        <v>100</v>
      </c>
      <c r="I85" s="438" t="s">
        <v>41</v>
      </c>
      <c r="J85" s="438">
        <v>100</v>
      </c>
      <c r="K85" s="438" t="s">
        <v>41</v>
      </c>
      <c r="L85" s="439" t="s">
        <v>41</v>
      </c>
    </row>
    <row r="86" spans="2:12" ht="15" customHeight="1">
      <c r="B86" s="114" t="s">
        <v>636</v>
      </c>
      <c r="C86" s="89" t="s">
        <v>36</v>
      </c>
      <c r="D86" s="432">
        <v>56</v>
      </c>
      <c r="E86" s="432">
        <v>52</v>
      </c>
      <c r="F86" s="432">
        <v>8</v>
      </c>
      <c r="G86" s="432">
        <v>44</v>
      </c>
      <c r="H86" s="432">
        <v>4</v>
      </c>
      <c r="I86" s="432" t="s">
        <v>27</v>
      </c>
      <c r="J86" s="432" t="s">
        <v>27</v>
      </c>
      <c r="K86" s="432">
        <v>4</v>
      </c>
      <c r="L86" s="435" t="s">
        <v>27</v>
      </c>
    </row>
    <row r="87" spans="2:12" ht="12" customHeight="1">
      <c r="B87" s="114" t="s">
        <v>637</v>
      </c>
      <c r="C87" s="89" t="s">
        <v>37</v>
      </c>
      <c r="D87" s="432">
        <v>57</v>
      </c>
      <c r="E87" s="432">
        <v>54</v>
      </c>
      <c r="F87" s="432">
        <v>7</v>
      </c>
      <c r="G87" s="432">
        <v>47</v>
      </c>
      <c r="H87" s="432">
        <v>3</v>
      </c>
      <c r="I87" s="432" t="s">
        <v>27</v>
      </c>
      <c r="J87" s="432" t="s">
        <v>27</v>
      </c>
      <c r="K87" s="432">
        <v>3</v>
      </c>
      <c r="L87" s="435" t="s">
        <v>27</v>
      </c>
    </row>
    <row r="88" spans="2:12" ht="12" customHeight="1">
      <c r="B88" s="64" t="s">
        <v>508</v>
      </c>
      <c r="C88" s="89" t="s">
        <v>39</v>
      </c>
      <c r="D88" s="432">
        <v>1</v>
      </c>
      <c r="E88" s="432">
        <v>2</v>
      </c>
      <c r="F88" s="432">
        <v>-1</v>
      </c>
      <c r="G88" s="432">
        <v>3</v>
      </c>
      <c r="H88" s="432">
        <v>-1</v>
      </c>
      <c r="I88" s="432" t="s">
        <v>27</v>
      </c>
      <c r="J88" s="432" t="s">
        <v>27</v>
      </c>
      <c r="K88" s="432">
        <v>-1</v>
      </c>
      <c r="L88" s="435" t="s">
        <v>27</v>
      </c>
    </row>
    <row r="89" spans="2:12" ht="12" customHeight="1">
      <c r="B89" s="64" t="s">
        <v>475</v>
      </c>
      <c r="C89" s="89" t="s">
        <v>40</v>
      </c>
      <c r="D89" s="438">
        <v>101.8</v>
      </c>
      <c r="E89" s="438">
        <v>103.8</v>
      </c>
      <c r="F89" s="438">
        <v>87.5</v>
      </c>
      <c r="G89" s="438">
        <v>106.8</v>
      </c>
      <c r="H89" s="438">
        <v>75</v>
      </c>
      <c r="I89" s="438" t="s">
        <v>41</v>
      </c>
      <c r="J89" s="438" t="s">
        <v>41</v>
      </c>
      <c r="K89" s="438">
        <v>75</v>
      </c>
      <c r="L89" s="439" t="s">
        <v>41</v>
      </c>
    </row>
    <row r="90" spans="2:12" ht="15" customHeight="1">
      <c r="B90" s="114" t="s">
        <v>653</v>
      </c>
      <c r="C90" s="89" t="s">
        <v>36</v>
      </c>
      <c r="D90" s="432">
        <v>9</v>
      </c>
      <c r="E90" s="432">
        <v>5</v>
      </c>
      <c r="F90" s="432" t="s">
        <v>27</v>
      </c>
      <c r="G90" s="432">
        <v>5</v>
      </c>
      <c r="H90" s="432">
        <v>4</v>
      </c>
      <c r="I90" s="432" t="s">
        <v>27</v>
      </c>
      <c r="J90" s="432">
        <v>4</v>
      </c>
      <c r="K90" s="432" t="s">
        <v>27</v>
      </c>
      <c r="L90" s="435" t="s">
        <v>27</v>
      </c>
    </row>
    <row r="91" spans="2:12" ht="12" customHeight="1">
      <c r="B91" s="64" t="s">
        <v>639</v>
      </c>
      <c r="C91" s="89" t="s">
        <v>37</v>
      </c>
      <c r="D91" s="432">
        <v>9</v>
      </c>
      <c r="E91" s="432">
        <v>5</v>
      </c>
      <c r="F91" s="432" t="s">
        <v>27</v>
      </c>
      <c r="G91" s="432">
        <v>5</v>
      </c>
      <c r="H91" s="432">
        <v>4</v>
      </c>
      <c r="I91" s="432" t="s">
        <v>27</v>
      </c>
      <c r="J91" s="432">
        <v>4</v>
      </c>
      <c r="K91" s="432" t="s">
        <v>27</v>
      </c>
      <c r="L91" s="435" t="s">
        <v>27</v>
      </c>
    </row>
    <row r="92" spans="2:12" ht="12" customHeight="1">
      <c r="B92" s="64" t="s">
        <v>638</v>
      </c>
      <c r="C92" s="89" t="s">
        <v>39</v>
      </c>
      <c r="D92" s="432" t="s">
        <v>27</v>
      </c>
      <c r="E92" s="432" t="s">
        <v>27</v>
      </c>
      <c r="F92" s="432" t="s">
        <v>27</v>
      </c>
      <c r="G92" s="432" t="s">
        <v>27</v>
      </c>
      <c r="H92" s="432" t="s">
        <v>27</v>
      </c>
      <c r="I92" s="432" t="s">
        <v>27</v>
      </c>
      <c r="J92" s="432" t="s">
        <v>27</v>
      </c>
      <c r="K92" s="432" t="s">
        <v>27</v>
      </c>
      <c r="L92" s="435" t="s">
        <v>27</v>
      </c>
    </row>
    <row r="93" spans="2:12" ht="12" customHeight="1">
      <c r="C93" s="89" t="s">
        <v>40</v>
      </c>
      <c r="D93" s="438">
        <v>100</v>
      </c>
      <c r="E93" s="438">
        <v>100</v>
      </c>
      <c r="F93" s="438" t="s">
        <v>41</v>
      </c>
      <c r="G93" s="438">
        <v>100</v>
      </c>
      <c r="H93" s="438">
        <v>100</v>
      </c>
      <c r="I93" s="438" t="s">
        <v>41</v>
      </c>
      <c r="J93" s="438">
        <v>100</v>
      </c>
      <c r="K93" s="438" t="s">
        <v>41</v>
      </c>
      <c r="L93" s="439" t="s">
        <v>41</v>
      </c>
    </row>
    <row r="94" spans="2:12" ht="15" customHeight="1">
      <c r="B94" s="114" t="s">
        <v>640</v>
      </c>
      <c r="C94" s="89" t="s">
        <v>36</v>
      </c>
      <c r="D94" s="432">
        <v>65</v>
      </c>
      <c r="E94" s="432">
        <v>58</v>
      </c>
      <c r="F94" s="432">
        <v>1</v>
      </c>
      <c r="G94" s="432">
        <v>57</v>
      </c>
      <c r="H94" s="432">
        <v>7</v>
      </c>
      <c r="I94" s="432" t="s">
        <v>27</v>
      </c>
      <c r="J94" s="432">
        <v>5</v>
      </c>
      <c r="K94" s="432">
        <v>1</v>
      </c>
      <c r="L94" s="435">
        <v>1</v>
      </c>
    </row>
    <row r="95" spans="2:12" ht="12" customHeight="1">
      <c r="B95" s="112" t="s">
        <v>641</v>
      </c>
      <c r="C95" s="89" t="s">
        <v>37</v>
      </c>
      <c r="D95" s="432">
        <v>73</v>
      </c>
      <c r="E95" s="432">
        <v>65</v>
      </c>
      <c r="F95" s="432">
        <v>1</v>
      </c>
      <c r="G95" s="432">
        <v>64</v>
      </c>
      <c r="H95" s="432">
        <v>8</v>
      </c>
      <c r="I95" s="432" t="s">
        <v>27</v>
      </c>
      <c r="J95" s="432">
        <v>4</v>
      </c>
      <c r="K95" s="432">
        <v>3</v>
      </c>
      <c r="L95" s="435">
        <v>1</v>
      </c>
    </row>
    <row r="96" spans="2:12" ht="12" customHeight="1">
      <c r="B96" s="64" t="s">
        <v>474</v>
      </c>
      <c r="C96" s="89" t="s">
        <v>39</v>
      </c>
      <c r="D96" s="432">
        <v>8</v>
      </c>
      <c r="E96" s="432">
        <v>7</v>
      </c>
      <c r="F96" s="432" t="s">
        <v>27</v>
      </c>
      <c r="G96" s="432">
        <v>7</v>
      </c>
      <c r="H96" s="432">
        <v>1</v>
      </c>
      <c r="I96" s="432" t="s">
        <v>27</v>
      </c>
      <c r="J96" s="432">
        <v>-1</v>
      </c>
      <c r="K96" s="432">
        <v>2</v>
      </c>
      <c r="L96" s="435" t="s">
        <v>27</v>
      </c>
    </row>
    <row r="97" spans="2:12" ht="12" customHeight="1">
      <c r="B97" s="64" t="s">
        <v>475</v>
      </c>
      <c r="C97" s="89" t="s">
        <v>40</v>
      </c>
      <c r="D97" s="438">
        <v>112.3</v>
      </c>
      <c r="E97" s="438">
        <v>112.1</v>
      </c>
      <c r="F97" s="438">
        <v>100</v>
      </c>
      <c r="G97" s="438">
        <v>112.3</v>
      </c>
      <c r="H97" s="438">
        <v>114.3</v>
      </c>
      <c r="I97" s="438" t="s">
        <v>41</v>
      </c>
      <c r="J97" s="438">
        <v>80</v>
      </c>
      <c r="K97" s="438" t="s">
        <v>963</v>
      </c>
      <c r="L97" s="439">
        <v>100</v>
      </c>
    </row>
    <row r="98" spans="2:12" ht="15" customHeight="1">
      <c r="B98" s="114" t="s">
        <v>477</v>
      </c>
      <c r="C98" s="89" t="s">
        <v>36</v>
      </c>
      <c r="D98" s="432">
        <v>94</v>
      </c>
      <c r="E98" s="432">
        <v>79</v>
      </c>
      <c r="F98" s="432">
        <v>6</v>
      </c>
      <c r="G98" s="432">
        <v>73</v>
      </c>
      <c r="H98" s="432">
        <v>15</v>
      </c>
      <c r="I98" s="432" t="s">
        <v>27</v>
      </c>
      <c r="J98" s="432">
        <v>9</v>
      </c>
      <c r="K98" s="432">
        <v>6</v>
      </c>
      <c r="L98" s="435" t="s">
        <v>27</v>
      </c>
    </row>
    <row r="99" spans="2:12" ht="12" customHeight="1">
      <c r="B99" s="114" t="s">
        <v>642</v>
      </c>
      <c r="C99" s="89" t="s">
        <v>37</v>
      </c>
      <c r="D99" s="432">
        <v>96</v>
      </c>
      <c r="E99" s="432">
        <v>82</v>
      </c>
      <c r="F99" s="432">
        <v>6</v>
      </c>
      <c r="G99" s="432">
        <v>76</v>
      </c>
      <c r="H99" s="432">
        <v>14</v>
      </c>
      <c r="I99" s="432" t="s">
        <v>27</v>
      </c>
      <c r="J99" s="432">
        <v>9</v>
      </c>
      <c r="K99" s="432">
        <v>5</v>
      </c>
      <c r="L99" s="435" t="s">
        <v>27</v>
      </c>
    </row>
    <row r="100" spans="2:12" ht="12" customHeight="1">
      <c r="B100" s="64" t="s">
        <v>118</v>
      </c>
      <c r="C100" s="89" t="s">
        <v>39</v>
      </c>
      <c r="D100" s="432">
        <v>2</v>
      </c>
      <c r="E100" s="432">
        <v>3</v>
      </c>
      <c r="F100" s="432" t="s">
        <v>27</v>
      </c>
      <c r="G100" s="432">
        <v>3</v>
      </c>
      <c r="H100" s="432">
        <v>-1</v>
      </c>
      <c r="I100" s="432" t="s">
        <v>27</v>
      </c>
      <c r="J100" s="432" t="s">
        <v>27</v>
      </c>
      <c r="K100" s="432">
        <v>-1</v>
      </c>
      <c r="L100" s="435" t="s">
        <v>27</v>
      </c>
    </row>
    <row r="101" spans="2:12" ht="12" customHeight="1">
      <c r="B101" s="64" t="s">
        <v>119</v>
      </c>
      <c r="C101" s="89" t="s">
        <v>40</v>
      </c>
      <c r="D101" s="438">
        <v>102.1</v>
      </c>
      <c r="E101" s="438">
        <v>103.8</v>
      </c>
      <c r="F101" s="438">
        <v>100</v>
      </c>
      <c r="G101" s="438">
        <v>104.1</v>
      </c>
      <c r="H101" s="438">
        <v>93.3</v>
      </c>
      <c r="I101" s="438" t="s">
        <v>41</v>
      </c>
      <c r="J101" s="438">
        <v>100</v>
      </c>
      <c r="K101" s="438">
        <v>83.3</v>
      </c>
      <c r="L101" s="439" t="s">
        <v>41</v>
      </c>
    </row>
    <row r="102" spans="2:12" ht="15" customHeight="1">
      <c r="B102" s="113" t="s">
        <v>53</v>
      </c>
      <c r="C102" s="89" t="s">
        <v>36</v>
      </c>
      <c r="D102" s="432">
        <v>29</v>
      </c>
      <c r="E102" s="432">
        <v>27</v>
      </c>
      <c r="F102" s="432">
        <v>1</v>
      </c>
      <c r="G102" s="432">
        <v>26</v>
      </c>
      <c r="H102" s="432">
        <v>2</v>
      </c>
      <c r="I102" s="432" t="s">
        <v>27</v>
      </c>
      <c r="J102" s="432">
        <v>2</v>
      </c>
      <c r="K102" s="432" t="s">
        <v>27</v>
      </c>
      <c r="L102" s="435" t="s">
        <v>27</v>
      </c>
    </row>
    <row r="103" spans="2:12" ht="12" customHeight="1">
      <c r="B103" s="64" t="s">
        <v>54</v>
      </c>
      <c r="C103" s="89" t="s">
        <v>37</v>
      </c>
      <c r="D103" s="432">
        <v>36</v>
      </c>
      <c r="E103" s="432">
        <v>34</v>
      </c>
      <c r="F103" s="432">
        <v>2</v>
      </c>
      <c r="G103" s="432">
        <v>32</v>
      </c>
      <c r="H103" s="432">
        <v>2</v>
      </c>
      <c r="I103" s="432" t="s">
        <v>27</v>
      </c>
      <c r="J103" s="432">
        <v>2</v>
      </c>
      <c r="K103" s="432" t="s">
        <v>27</v>
      </c>
      <c r="L103" s="435" t="s">
        <v>27</v>
      </c>
    </row>
    <row r="104" spans="2:12" ht="12" customHeight="1">
      <c r="B104" s="186"/>
      <c r="C104" s="89" t="s">
        <v>39</v>
      </c>
      <c r="D104" s="432">
        <v>7</v>
      </c>
      <c r="E104" s="432">
        <v>7</v>
      </c>
      <c r="F104" s="432">
        <v>1</v>
      </c>
      <c r="G104" s="432">
        <v>6</v>
      </c>
      <c r="H104" s="432" t="s">
        <v>27</v>
      </c>
      <c r="I104" s="432" t="s">
        <v>27</v>
      </c>
      <c r="J104" s="432" t="s">
        <v>27</v>
      </c>
      <c r="K104" s="432" t="s">
        <v>27</v>
      </c>
      <c r="L104" s="435" t="s">
        <v>27</v>
      </c>
    </row>
    <row r="105" spans="2:12" ht="12" customHeight="1">
      <c r="B105" s="186"/>
      <c r="C105" s="89" t="s">
        <v>40</v>
      </c>
      <c r="D105" s="438">
        <v>124.1</v>
      </c>
      <c r="E105" s="438">
        <v>125.9</v>
      </c>
      <c r="F105" s="438">
        <v>200</v>
      </c>
      <c r="G105" s="438">
        <v>123.1</v>
      </c>
      <c r="H105" s="438">
        <v>100</v>
      </c>
      <c r="I105" s="438" t="s">
        <v>41</v>
      </c>
      <c r="J105" s="438">
        <v>100</v>
      </c>
      <c r="K105" s="438" t="s">
        <v>41</v>
      </c>
      <c r="L105" s="439" t="s">
        <v>41</v>
      </c>
    </row>
    <row r="106" spans="2:12" ht="15" customHeight="1">
      <c r="B106" s="114" t="s">
        <v>482</v>
      </c>
      <c r="C106" s="89" t="s">
        <v>36</v>
      </c>
      <c r="D106" s="432">
        <v>213</v>
      </c>
      <c r="E106" s="432">
        <v>198</v>
      </c>
      <c r="F106" s="432">
        <v>7</v>
      </c>
      <c r="G106" s="432">
        <v>191</v>
      </c>
      <c r="H106" s="432">
        <v>15</v>
      </c>
      <c r="I106" s="432" t="s">
        <v>27</v>
      </c>
      <c r="J106" s="432">
        <v>13</v>
      </c>
      <c r="K106" s="432">
        <v>2</v>
      </c>
      <c r="L106" s="435" t="s">
        <v>27</v>
      </c>
    </row>
    <row r="107" spans="2:12" ht="12" customHeight="1">
      <c r="B107" s="64" t="s">
        <v>346</v>
      </c>
      <c r="C107" s="89" t="s">
        <v>37</v>
      </c>
      <c r="D107" s="432">
        <v>219</v>
      </c>
      <c r="E107" s="432">
        <v>203</v>
      </c>
      <c r="F107" s="432">
        <v>6</v>
      </c>
      <c r="G107" s="432">
        <v>197</v>
      </c>
      <c r="H107" s="432">
        <v>16</v>
      </c>
      <c r="I107" s="432" t="s">
        <v>27</v>
      </c>
      <c r="J107" s="432">
        <v>13</v>
      </c>
      <c r="K107" s="432">
        <v>3</v>
      </c>
      <c r="L107" s="435" t="s">
        <v>27</v>
      </c>
    </row>
    <row r="108" spans="2:12" ht="12" customHeight="1">
      <c r="B108" s="64"/>
      <c r="C108" s="89" t="s">
        <v>39</v>
      </c>
      <c r="D108" s="432">
        <v>6</v>
      </c>
      <c r="E108" s="432">
        <v>5</v>
      </c>
      <c r="F108" s="432">
        <v>-1</v>
      </c>
      <c r="G108" s="432">
        <v>6</v>
      </c>
      <c r="H108" s="432">
        <v>1</v>
      </c>
      <c r="I108" s="432" t="s">
        <v>27</v>
      </c>
      <c r="J108" s="432" t="s">
        <v>27</v>
      </c>
      <c r="K108" s="432">
        <v>1</v>
      </c>
      <c r="L108" s="435" t="s">
        <v>27</v>
      </c>
    </row>
    <row r="109" spans="2:12" ht="12" customHeight="1">
      <c r="B109" s="108"/>
      <c r="C109" s="89" t="s">
        <v>40</v>
      </c>
      <c r="D109" s="438">
        <v>102.8</v>
      </c>
      <c r="E109" s="438">
        <v>102.5</v>
      </c>
      <c r="F109" s="438">
        <v>85.7</v>
      </c>
      <c r="G109" s="438">
        <v>103.1</v>
      </c>
      <c r="H109" s="438">
        <v>106.7</v>
      </c>
      <c r="I109" s="438" t="s">
        <v>41</v>
      </c>
      <c r="J109" s="438">
        <v>100</v>
      </c>
      <c r="K109" s="438">
        <v>150</v>
      </c>
      <c r="L109" s="439" t="s">
        <v>41</v>
      </c>
    </row>
    <row r="110" spans="2:12" ht="15" customHeight="1">
      <c r="B110" s="114" t="s">
        <v>643</v>
      </c>
      <c r="C110" s="89" t="s">
        <v>36</v>
      </c>
      <c r="D110" s="432">
        <v>23</v>
      </c>
      <c r="E110" s="432">
        <v>20</v>
      </c>
      <c r="F110" s="432">
        <v>1</v>
      </c>
      <c r="G110" s="432">
        <v>19</v>
      </c>
      <c r="H110" s="432">
        <v>3</v>
      </c>
      <c r="I110" s="432" t="s">
        <v>27</v>
      </c>
      <c r="J110" s="432" t="s">
        <v>27</v>
      </c>
      <c r="K110" s="432">
        <v>2</v>
      </c>
      <c r="L110" s="435">
        <v>1</v>
      </c>
    </row>
    <row r="111" spans="2:12" ht="12" customHeight="1">
      <c r="B111" s="114" t="s">
        <v>644</v>
      </c>
      <c r="C111" s="89" t="s">
        <v>37</v>
      </c>
      <c r="D111" s="432">
        <v>19</v>
      </c>
      <c r="E111" s="432">
        <v>17</v>
      </c>
      <c r="F111" s="432">
        <v>1</v>
      </c>
      <c r="G111" s="432">
        <v>16</v>
      </c>
      <c r="H111" s="432">
        <v>2</v>
      </c>
      <c r="I111" s="432" t="s">
        <v>27</v>
      </c>
      <c r="J111" s="432" t="s">
        <v>27</v>
      </c>
      <c r="K111" s="432">
        <v>1</v>
      </c>
      <c r="L111" s="435">
        <v>1</v>
      </c>
    </row>
    <row r="112" spans="2:12" ht="12" customHeight="1">
      <c r="B112" s="64" t="s">
        <v>645</v>
      </c>
      <c r="C112" s="89" t="s">
        <v>39</v>
      </c>
      <c r="D112" s="432">
        <v>-4</v>
      </c>
      <c r="E112" s="432">
        <v>-3</v>
      </c>
      <c r="F112" s="432" t="s">
        <v>27</v>
      </c>
      <c r="G112" s="432">
        <v>-3</v>
      </c>
      <c r="H112" s="432">
        <v>-1</v>
      </c>
      <c r="I112" s="432" t="s">
        <v>27</v>
      </c>
      <c r="J112" s="432" t="s">
        <v>27</v>
      </c>
      <c r="K112" s="432">
        <v>-1</v>
      </c>
      <c r="L112" s="435" t="s">
        <v>27</v>
      </c>
    </row>
    <row r="113" spans="2:12" ht="12" customHeight="1">
      <c r="B113" s="64" t="s">
        <v>646</v>
      </c>
      <c r="C113" s="89" t="s">
        <v>40</v>
      </c>
      <c r="D113" s="438">
        <v>82.6</v>
      </c>
      <c r="E113" s="438">
        <v>85</v>
      </c>
      <c r="F113" s="438">
        <v>100</v>
      </c>
      <c r="G113" s="438">
        <v>84.2</v>
      </c>
      <c r="H113" s="438">
        <v>66.7</v>
      </c>
      <c r="I113" s="438" t="s">
        <v>41</v>
      </c>
      <c r="J113" s="438" t="s">
        <v>41</v>
      </c>
      <c r="K113" s="438">
        <v>50</v>
      </c>
      <c r="L113" s="439">
        <v>100</v>
      </c>
    </row>
    <row r="114" spans="2:12" ht="15" customHeight="1">
      <c r="B114" s="113" t="s">
        <v>216</v>
      </c>
      <c r="C114" s="89" t="s">
        <v>36</v>
      </c>
      <c r="D114" s="432">
        <v>26</v>
      </c>
      <c r="E114" s="432">
        <v>24</v>
      </c>
      <c r="F114" s="432">
        <v>1</v>
      </c>
      <c r="G114" s="432">
        <v>23</v>
      </c>
      <c r="H114" s="432">
        <v>2</v>
      </c>
      <c r="I114" s="432" t="s">
        <v>27</v>
      </c>
      <c r="J114" s="432" t="s">
        <v>27</v>
      </c>
      <c r="K114" s="432">
        <v>2</v>
      </c>
      <c r="L114" s="435" t="s">
        <v>27</v>
      </c>
    </row>
    <row r="115" spans="2:12" ht="12" customHeight="1">
      <c r="B115" s="64" t="s">
        <v>57</v>
      </c>
      <c r="C115" s="89" t="s">
        <v>37</v>
      </c>
      <c r="D115" s="432">
        <v>28</v>
      </c>
      <c r="E115" s="432">
        <v>26</v>
      </c>
      <c r="F115" s="432">
        <v>1</v>
      </c>
      <c r="G115" s="432">
        <v>25</v>
      </c>
      <c r="H115" s="432">
        <v>2</v>
      </c>
      <c r="I115" s="432" t="s">
        <v>27</v>
      </c>
      <c r="J115" s="432" t="s">
        <v>27</v>
      </c>
      <c r="K115" s="432">
        <v>2</v>
      </c>
      <c r="L115" s="435" t="s">
        <v>27</v>
      </c>
    </row>
    <row r="116" spans="2:12" ht="12" customHeight="1">
      <c r="B116" s="4"/>
      <c r="C116" s="89" t="s">
        <v>39</v>
      </c>
      <c r="D116" s="432">
        <v>2</v>
      </c>
      <c r="E116" s="432">
        <v>2</v>
      </c>
      <c r="F116" s="432" t="s">
        <v>27</v>
      </c>
      <c r="G116" s="432">
        <v>2</v>
      </c>
      <c r="H116" s="432" t="s">
        <v>27</v>
      </c>
      <c r="I116" s="432" t="s">
        <v>27</v>
      </c>
      <c r="J116" s="432" t="s">
        <v>27</v>
      </c>
      <c r="K116" s="432" t="s">
        <v>27</v>
      </c>
      <c r="L116" s="435" t="s">
        <v>27</v>
      </c>
    </row>
    <row r="117" spans="2:12" ht="12" customHeight="1">
      <c r="B117" s="64"/>
      <c r="C117" s="89" t="s">
        <v>40</v>
      </c>
      <c r="D117" s="438">
        <v>107.7</v>
      </c>
      <c r="E117" s="438">
        <v>108.3</v>
      </c>
      <c r="F117" s="438">
        <v>100</v>
      </c>
      <c r="G117" s="438">
        <v>108.7</v>
      </c>
      <c r="H117" s="438">
        <v>100</v>
      </c>
      <c r="I117" s="438" t="s">
        <v>41</v>
      </c>
      <c r="J117" s="438" t="s">
        <v>41</v>
      </c>
      <c r="K117" s="438">
        <v>100</v>
      </c>
      <c r="L117" s="439" t="s">
        <v>41</v>
      </c>
    </row>
    <row r="118" spans="2:12" ht="15" customHeight="1">
      <c r="B118" s="114" t="s">
        <v>483</v>
      </c>
      <c r="C118" s="89" t="s">
        <v>36</v>
      </c>
      <c r="D118" s="432">
        <v>73</v>
      </c>
      <c r="E118" s="432">
        <v>66</v>
      </c>
      <c r="F118" s="432">
        <v>5</v>
      </c>
      <c r="G118" s="432">
        <v>61</v>
      </c>
      <c r="H118" s="432">
        <v>7</v>
      </c>
      <c r="I118" s="432" t="s">
        <v>27</v>
      </c>
      <c r="J118" s="432">
        <v>7</v>
      </c>
      <c r="K118" s="432" t="s">
        <v>27</v>
      </c>
      <c r="L118" s="435" t="s">
        <v>27</v>
      </c>
    </row>
    <row r="119" spans="2:12" ht="12" customHeight="1">
      <c r="B119" s="64" t="s">
        <v>484</v>
      </c>
      <c r="C119" s="89" t="s">
        <v>37</v>
      </c>
      <c r="D119" s="432">
        <v>76</v>
      </c>
      <c r="E119" s="432">
        <v>68</v>
      </c>
      <c r="F119" s="432">
        <v>5</v>
      </c>
      <c r="G119" s="432">
        <v>63</v>
      </c>
      <c r="H119" s="432">
        <v>8</v>
      </c>
      <c r="I119" s="432" t="s">
        <v>27</v>
      </c>
      <c r="J119" s="432">
        <v>7</v>
      </c>
      <c r="K119" s="432">
        <v>1</v>
      </c>
      <c r="L119" s="435" t="s">
        <v>27</v>
      </c>
    </row>
    <row r="120" spans="2:12" ht="12" customHeight="1">
      <c r="B120" s="64" t="s">
        <v>489</v>
      </c>
      <c r="C120" s="89" t="s">
        <v>39</v>
      </c>
      <c r="D120" s="432">
        <v>3</v>
      </c>
      <c r="E120" s="432">
        <v>2</v>
      </c>
      <c r="F120" s="432" t="s">
        <v>27</v>
      </c>
      <c r="G120" s="432">
        <v>2</v>
      </c>
      <c r="H120" s="432">
        <v>1</v>
      </c>
      <c r="I120" s="432" t="s">
        <v>27</v>
      </c>
      <c r="J120" s="432" t="s">
        <v>27</v>
      </c>
      <c r="K120" s="432">
        <v>1</v>
      </c>
      <c r="L120" s="435" t="s">
        <v>27</v>
      </c>
    </row>
    <row r="121" spans="2:12" ht="12" customHeight="1">
      <c r="B121" s="122"/>
      <c r="C121" s="89" t="s">
        <v>40</v>
      </c>
      <c r="D121" s="438">
        <v>104.1</v>
      </c>
      <c r="E121" s="438">
        <v>103</v>
      </c>
      <c r="F121" s="438">
        <v>100</v>
      </c>
      <c r="G121" s="438">
        <v>103.3</v>
      </c>
      <c r="H121" s="438">
        <v>114.3</v>
      </c>
      <c r="I121" s="438" t="s">
        <v>41</v>
      </c>
      <c r="J121" s="438">
        <v>100</v>
      </c>
      <c r="K121" s="438" t="s">
        <v>41</v>
      </c>
      <c r="L121" s="439" t="s">
        <v>41</v>
      </c>
    </row>
    <row r="122" spans="2:12" ht="15" customHeight="1">
      <c r="B122" s="114" t="s">
        <v>485</v>
      </c>
      <c r="C122" s="89" t="s">
        <v>36</v>
      </c>
      <c r="D122" s="432">
        <v>18</v>
      </c>
      <c r="E122" s="432">
        <v>17</v>
      </c>
      <c r="F122" s="432" t="s">
        <v>27</v>
      </c>
      <c r="G122" s="432">
        <v>17</v>
      </c>
      <c r="H122" s="432">
        <v>1</v>
      </c>
      <c r="I122" s="432" t="s">
        <v>27</v>
      </c>
      <c r="J122" s="432" t="s">
        <v>27</v>
      </c>
      <c r="K122" s="432">
        <v>1</v>
      </c>
      <c r="L122" s="435" t="s">
        <v>27</v>
      </c>
    </row>
    <row r="123" spans="2:12" ht="12" customHeight="1">
      <c r="B123" s="114" t="s">
        <v>486</v>
      </c>
      <c r="C123" s="89" t="s">
        <v>37</v>
      </c>
      <c r="D123" s="432">
        <v>20</v>
      </c>
      <c r="E123" s="432">
        <v>19</v>
      </c>
      <c r="F123" s="432" t="s">
        <v>27</v>
      </c>
      <c r="G123" s="432">
        <v>19</v>
      </c>
      <c r="H123" s="432">
        <v>1</v>
      </c>
      <c r="I123" s="432" t="s">
        <v>27</v>
      </c>
      <c r="J123" s="432" t="s">
        <v>27</v>
      </c>
      <c r="K123" s="432">
        <v>1</v>
      </c>
      <c r="L123" s="435" t="s">
        <v>27</v>
      </c>
    </row>
    <row r="124" spans="2:12" ht="12" customHeight="1">
      <c r="B124" s="64" t="s">
        <v>487</v>
      </c>
      <c r="C124" s="89" t="s">
        <v>39</v>
      </c>
      <c r="D124" s="432">
        <v>2</v>
      </c>
      <c r="E124" s="432">
        <v>2</v>
      </c>
      <c r="F124" s="432" t="s">
        <v>27</v>
      </c>
      <c r="G124" s="432">
        <v>2</v>
      </c>
      <c r="H124" s="432" t="s">
        <v>27</v>
      </c>
      <c r="I124" s="432" t="s">
        <v>27</v>
      </c>
      <c r="J124" s="432" t="s">
        <v>27</v>
      </c>
      <c r="K124" s="432" t="s">
        <v>27</v>
      </c>
      <c r="L124" s="435" t="s">
        <v>27</v>
      </c>
    </row>
    <row r="125" spans="2:12" ht="12" customHeight="1">
      <c r="B125" s="64" t="s">
        <v>488</v>
      </c>
      <c r="C125" s="89" t="s">
        <v>40</v>
      </c>
      <c r="D125" s="438">
        <v>111.1</v>
      </c>
      <c r="E125" s="438">
        <v>111.8</v>
      </c>
      <c r="F125" s="438" t="s">
        <v>41</v>
      </c>
      <c r="G125" s="438">
        <v>111.8</v>
      </c>
      <c r="H125" s="438">
        <v>100</v>
      </c>
      <c r="I125" s="438" t="s">
        <v>41</v>
      </c>
      <c r="J125" s="438" t="s">
        <v>41</v>
      </c>
      <c r="K125" s="438">
        <v>100</v>
      </c>
      <c r="L125" s="439" t="s">
        <v>41</v>
      </c>
    </row>
    <row r="126" spans="2:12" ht="12" customHeight="1">
      <c r="C126" s="89"/>
      <c r="D126" s="12"/>
      <c r="E126" s="12"/>
      <c r="F126" s="12"/>
      <c r="G126" s="12"/>
      <c r="H126" s="12"/>
      <c r="I126" s="12"/>
      <c r="J126" s="454"/>
      <c r="K126" s="12"/>
      <c r="L126" s="12"/>
    </row>
    <row r="127" spans="2:12" ht="15" customHeight="1">
      <c r="B127" s="114" t="s">
        <v>648</v>
      </c>
      <c r="C127" s="89" t="s">
        <v>36</v>
      </c>
      <c r="D127" s="432">
        <v>13</v>
      </c>
      <c r="E127" s="432">
        <v>13</v>
      </c>
      <c r="F127" s="432">
        <v>1</v>
      </c>
      <c r="G127" s="432">
        <v>12</v>
      </c>
      <c r="H127" s="432" t="s">
        <v>27</v>
      </c>
      <c r="I127" s="432" t="s">
        <v>27</v>
      </c>
      <c r="J127" s="432" t="s">
        <v>27</v>
      </c>
      <c r="K127" s="432" t="s">
        <v>27</v>
      </c>
      <c r="L127" s="435" t="s">
        <v>27</v>
      </c>
    </row>
    <row r="128" spans="2:12" ht="12" customHeight="1">
      <c r="B128" s="114" t="s">
        <v>647</v>
      </c>
      <c r="C128" s="89" t="s">
        <v>37</v>
      </c>
      <c r="D128" s="432">
        <v>13</v>
      </c>
      <c r="E128" s="432">
        <v>13</v>
      </c>
      <c r="F128" s="432">
        <v>1</v>
      </c>
      <c r="G128" s="432">
        <v>12</v>
      </c>
      <c r="H128" s="432" t="s">
        <v>27</v>
      </c>
      <c r="I128" s="432" t="s">
        <v>27</v>
      </c>
      <c r="J128" s="432" t="s">
        <v>27</v>
      </c>
      <c r="K128" s="432" t="s">
        <v>27</v>
      </c>
      <c r="L128" s="435" t="s">
        <v>27</v>
      </c>
    </row>
    <row r="129" spans="2:12" ht="12" customHeight="1">
      <c r="B129" s="64" t="s">
        <v>59</v>
      </c>
      <c r="C129" s="89" t="s">
        <v>39</v>
      </c>
      <c r="D129" s="432" t="s">
        <v>27</v>
      </c>
      <c r="E129" s="432" t="s">
        <v>27</v>
      </c>
      <c r="F129" s="432" t="s">
        <v>27</v>
      </c>
      <c r="G129" s="432" t="s">
        <v>27</v>
      </c>
      <c r="H129" s="432" t="s">
        <v>27</v>
      </c>
      <c r="I129" s="432" t="s">
        <v>27</v>
      </c>
      <c r="J129" s="432" t="s">
        <v>27</v>
      </c>
      <c r="K129" s="432" t="s">
        <v>27</v>
      </c>
      <c r="L129" s="435" t="s">
        <v>27</v>
      </c>
    </row>
    <row r="130" spans="2:12" ht="12" customHeight="1">
      <c r="B130" s="64"/>
      <c r="C130" s="89" t="s">
        <v>40</v>
      </c>
      <c r="D130" s="438">
        <v>100</v>
      </c>
      <c r="E130" s="438">
        <v>100</v>
      </c>
      <c r="F130" s="438">
        <v>100</v>
      </c>
      <c r="G130" s="438">
        <v>100</v>
      </c>
      <c r="H130" s="438" t="s">
        <v>41</v>
      </c>
      <c r="I130" s="438" t="s">
        <v>41</v>
      </c>
      <c r="J130" s="438" t="s">
        <v>41</v>
      </c>
      <c r="K130" s="438" t="s">
        <v>41</v>
      </c>
      <c r="L130" s="439" t="s">
        <v>41</v>
      </c>
    </row>
    <row r="131" spans="2:12" ht="15" customHeight="1">
      <c r="B131" s="113" t="s">
        <v>217</v>
      </c>
      <c r="C131" s="89" t="s">
        <v>36</v>
      </c>
      <c r="D131" s="432">
        <v>73</v>
      </c>
      <c r="E131" s="432">
        <v>63</v>
      </c>
      <c r="F131" s="432">
        <v>2</v>
      </c>
      <c r="G131" s="432">
        <v>61</v>
      </c>
      <c r="H131" s="432">
        <v>10</v>
      </c>
      <c r="I131" s="432" t="s">
        <v>27</v>
      </c>
      <c r="J131" s="432">
        <v>6</v>
      </c>
      <c r="K131" s="432">
        <v>4</v>
      </c>
      <c r="L131" s="435" t="s">
        <v>27</v>
      </c>
    </row>
    <row r="132" spans="2:12" ht="12" customHeight="1">
      <c r="B132" s="64" t="s">
        <v>60</v>
      </c>
      <c r="C132" s="89" t="s">
        <v>37</v>
      </c>
      <c r="D132" s="432">
        <v>75</v>
      </c>
      <c r="E132" s="432">
        <v>64</v>
      </c>
      <c r="F132" s="432">
        <v>2</v>
      </c>
      <c r="G132" s="432">
        <v>62</v>
      </c>
      <c r="H132" s="432">
        <v>11</v>
      </c>
      <c r="I132" s="432" t="s">
        <v>27</v>
      </c>
      <c r="J132" s="432">
        <v>6</v>
      </c>
      <c r="K132" s="432">
        <v>5</v>
      </c>
      <c r="L132" s="435" t="s">
        <v>27</v>
      </c>
    </row>
    <row r="133" spans="2:12" ht="12" customHeight="1">
      <c r="B133" s="122"/>
      <c r="C133" s="89" t="s">
        <v>39</v>
      </c>
      <c r="D133" s="432">
        <v>2</v>
      </c>
      <c r="E133" s="432">
        <v>1</v>
      </c>
      <c r="F133" s="432" t="s">
        <v>27</v>
      </c>
      <c r="G133" s="432">
        <v>1</v>
      </c>
      <c r="H133" s="432">
        <v>1</v>
      </c>
      <c r="I133" s="432" t="s">
        <v>27</v>
      </c>
      <c r="J133" s="432" t="s">
        <v>27</v>
      </c>
      <c r="K133" s="432">
        <v>1</v>
      </c>
      <c r="L133" s="435" t="s">
        <v>27</v>
      </c>
    </row>
    <row r="134" spans="2:12" ht="12" customHeight="1">
      <c r="B134" s="122"/>
      <c r="C134" s="89" t="s">
        <v>40</v>
      </c>
      <c r="D134" s="438">
        <v>102.7</v>
      </c>
      <c r="E134" s="438">
        <v>101.6</v>
      </c>
      <c r="F134" s="438">
        <v>100</v>
      </c>
      <c r="G134" s="438">
        <v>101.6</v>
      </c>
      <c r="H134" s="438">
        <v>110</v>
      </c>
      <c r="I134" s="438" t="s">
        <v>41</v>
      </c>
      <c r="J134" s="438">
        <v>100</v>
      </c>
      <c r="K134" s="438">
        <v>125</v>
      </c>
      <c r="L134" s="439" t="s">
        <v>41</v>
      </c>
    </row>
    <row r="135" spans="2:12" ht="15" customHeight="1">
      <c r="B135" s="113" t="s">
        <v>61</v>
      </c>
      <c r="C135" s="89" t="s">
        <v>36</v>
      </c>
      <c r="D135" s="432">
        <v>35</v>
      </c>
      <c r="E135" s="432">
        <v>32</v>
      </c>
      <c r="F135" s="432" t="s">
        <v>27</v>
      </c>
      <c r="G135" s="432">
        <v>32</v>
      </c>
      <c r="H135" s="432">
        <v>3</v>
      </c>
      <c r="I135" s="432" t="s">
        <v>27</v>
      </c>
      <c r="J135" s="432">
        <v>3</v>
      </c>
      <c r="K135" s="432" t="s">
        <v>27</v>
      </c>
      <c r="L135" s="435" t="s">
        <v>27</v>
      </c>
    </row>
    <row r="136" spans="2:12" ht="12" customHeight="1">
      <c r="B136" s="64" t="s">
        <v>62</v>
      </c>
      <c r="C136" s="89" t="s">
        <v>37</v>
      </c>
      <c r="D136" s="432">
        <v>34</v>
      </c>
      <c r="E136" s="432">
        <v>30</v>
      </c>
      <c r="F136" s="432" t="s">
        <v>27</v>
      </c>
      <c r="G136" s="432">
        <v>30</v>
      </c>
      <c r="H136" s="432">
        <v>4</v>
      </c>
      <c r="I136" s="432" t="s">
        <v>27</v>
      </c>
      <c r="J136" s="432">
        <v>3</v>
      </c>
      <c r="K136" s="432">
        <v>1</v>
      </c>
      <c r="L136" s="435" t="s">
        <v>27</v>
      </c>
    </row>
    <row r="137" spans="2:12" ht="12" customHeight="1">
      <c r="B137" s="108"/>
      <c r="C137" s="89" t="s">
        <v>39</v>
      </c>
      <c r="D137" s="432">
        <v>-1</v>
      </c>
      <c r="E137" s="432">
        <v>-2</v>
      </c>
      <c r="F137" s="432" t="s">
        <v>27</v>
      </c>
      <c r="G137" s="432">
        <v>-2</v>
      </c>
      <c r="H137" s="432">
        <v>1</v>
      </c>
      <c r="I137" s="432" t="s">
        <v>27</v>
      </c>
      <c r="J137" s="432" t="s">
        <v>27</v>
      </c>
      <c r="K137" s="432">
        <v>1</v>
      </c>
      <c r="L137" s="435" t="s">
        <v>27</v>
      </c>
    </row>
    <row r="138" spans="2:12" ht="12" customHeight="1">
      <c r="B138" s="108"/>
      <c r="C138" s="89" t="s">
        <v>40</v>
      </c>
      <c r="D138" s="438">
        <v>97.1</v>
      </c>
      <c r="E138" s="438">
        <v>93.8</v>
      </c>
      <c r="F138" s="438" t="s">
        <v>41</v>
      </c>
      <c r="G138" s="438">
        <v>93.8</v>
      </c>
      <c r="H138" s="438">
        <v>133.30000000000001</v>
      </c>
      <c r="I138" s="438" t="s">
        <v>41</v>
      </c>
      <c r="J138" s="438">
        <v>100</v>
      </c>
      <c r="K138" s="438" t="s">
        <v>41</v>
      </c>
      <c r="L138" s="439" t="s">
        <v>41</v>
      </c>
    </row>
    <row r="139" spans="2:12" ht="15" customHeight="1">
      <c r="B139" s="114" t="s">
        <v>493</v>
      </c>
      <c r="C139" s="89" t="s">
        <v>36</v>
      </c>
      <c r="D139" s="432">
        <v>90</v>
      </c>
      <c r="E139" s="432">
        <v>79</v>
      </c>
      <c r="F139" s="432">
        <v>3</v>
      </c>
      <c r="G139" s="432">
        <v>76</v>
      </c>
      <c r="H139" s="432">
        <v>11</v>
      </c>
      <c r="I139" s="432" t="s">
        <v>27</v>
      </c>
      <c r="J139" s="432">
        <v>11</v>
      </c>
      <c r="K139" s="432" t="s">
        <v>27</v>
      </c>
      <c r="L139" s="435" t="s">
        <v>27</v>
      </c>
    </row>
    <row r="140" spans="2:12" ht="12" customHeight="1">
      <c r="B140" s="114" t="s">
        <v>494</v>
      </c>
      <c r="C140" s="89" t="s">
        <v>37</v>
      </c>
      <c r="D140" s="432">
        <v>88</v>
      </c>
      <c r="E140" s="432">
        <v>76</v>
      </c>
      <c r="F140" s="432">
        <v>3</v>
      </c>
      <c r="G140" s="432">
        <v>73</v>
      </c>
      <c r="H140" s="432">
        <v>12</v>
      </c>
      <c r="I140" s="432" t="s">
        <v>27</v>
      </c>
      <c r="J140" s="432">
        <v>10</v>
      </c>
      <c r="K140" s="432">
        <v>2</v>
      </c>
      <c r="L140" s="435" t="s">
        <v>27</v>
      </c>
    </row>
    <row r="141" spans="2:12" ht="12" customHeight="1">
      <c r="B141" s="5" t="s">
        <v>495</v>
      </c>
      <c r="C141" s="89" t="s">
        <v>39</v>
      </c>
      <c r="D141" s="432">
        <v>-2</v>
      </c>
      <c r="E141" s="432">
        <v>-3</v>
      </c>
      <c r="F141" s="432" t="s">
        <v>27</v>
      </c>
      <c r="G141" s="432">
        <v>-3</v>
      </c>
      <c r="H141" s="432">
        <v>1</v>
      </c>
      <c r="I141" s="432" t="s">
        <v>27</v>
      </c>
      <c r="J141" s="432">
        <v>-1</v>
      </c>
      <c r="K141" s="432">
        <v>2</v>
      </c>
      <c r="L141" s="435" t="s">
        <v>27</v>
      </c>
    </row>
    <row r="142" spans="2:12" ht="12" customHeight="1">
      <c r="B142" s="64" t="s">
        <v>496</v>
      </c>
      <c r="C142" s="89" t="s">
        <v>40</v>
      </c>
      <c r="D142" s="438">
        <v>97.8</v>
      </c>
      <c r="E142" s="438">
        <v>96.2</v>
      </c>
      <c r="F142" s="438">
        <v>100</v>
      </c>
      <c r="G142" s="438">
        <v>96.1</v>
      </c>
      <c r="H142" s="438">
        <v>109.1</v>
      </c>
      <c r="I142" s="438" t="s">
        <v>41</v>
      </c>
      <c r="J142" s="438">
        <v>90.9</v>
      </c>
      <c r="K142" s="438" t="s">
        <v>41</v>
      </c>
      <c r="L142" s="439" t="s">
        <v>41</v>
      </c>
    </row>
    <row r="143" spans="2:12" ht="15" customHeight="1">
      <c r="B143" s="122" t="s">
        <v>434</v>
      </c>
      <c r="C143" s="89" t="s">
        <v>36</v>
      </c>
      <c r="D143" s="432">
        <v>79</v>
      </c>
      <c r="E143" s="432">
        <v>72</v>
      </c>
      <c r="F143" s="432">
        <v>3</v>
      </c>
      <c r="G143" s="432">
        <v>69</v>
      </c>
      <c r="H143" s="432">
        <v>7</v>
      </c>
      <c r="I143" s="432" t="s">
        <v>27</v>
      </c>
      <c r="J143" s="432">
        <v>4</v>
      </c>
      <c r="K143" s="432">
        <v>2</v>
      </c>
      <c r="L143" s="435">
        <v>1</v>
      </c>
    </row>
    <row r="144" spans="2:12" ht="12" customHeight="1">
      <c r="B144" s="108" t="s">
        <v>406</v>
      </c>
      <c r="C144" s="89" t="s">
        <v>37</v>
      </c>
      <c r="D144" s="432">
        <v>86</v>
      </c>
      <c r="E144" s="432">
        <v>77</v>
      </c>
      <c r="F144" s="432">
        <v>3</v>
      </c>
      <c r="G144" s="432">
        <v>74</v>
      </c>
      <c r="H144" s="432">
        <v>9</v>
      </c>
      <c r="I144" s="432" t="s">
        <v>27</v>
      </c>
      <c r="J144" s="432">
        <v>4</v>
      </c>
      <c r="K144" s="432">
        <v>4</v>
      </c>
      <c r="L144" s="435">
        <v>1</v>
      </c>
    </row>
    <row r="145" spans="2:12" ht="12" customHeight="1">
      <c r="B145" s="108" t="s">
        <v>390</v>
      </c>
      <c r="C145" s="89" t="s">
        <v>39</v>
      </c>
      <c r="D145" s="432">
        <v>7</v>
      </c>
      <c r="E145" s="432">
        <v>5</v>
      </c>
      <c r="F145" s="432" t="s">
        <v>27</v>
      </c>
      <c r="G145" s="432">
        <v>5</v>
      </c>
      <c r="H145" s="432">
        <v>2</v>
      </c>
      <c r="I145" s="432" t="s">
        <v>27</v>
      </c>
      <c r="J145" s="432" t="s">
        <v>27</v>
      </c>
      <c r="K145" s="432">
        <v>2</v>
      </c>
      <c r="L145" s="435" t="s">
        <v>27</v>
      </c>
    </row>
    <row r="146" spans="2:12" ht="15" customHeight="1">
      <c r="B146" s="65" t="s">
        <v>367</v>
      </c>
      <c r="C146" s="89" t="s">
        <v>40</v>
      </c>
      <c r="D146" s="438">
        <v>108.9</v>
      </c>
      <c r="E146" s="438">
        <v>106.9</v>
      </c>
      <c r="F146" s="438">
        <v>100</v>
      </c>
      <c r="G146" s="438">
        <v>107.2</v>
      </c>
      <c r="H146" s="438">
        <v>128.6</v>
      </c>
      <c r="I146" s="438" t="s">
        <v>41</v>
      </c>
      <c r="J146" s="438">
        <v>100</v>
      </c>
      <c r="K146" s="438">
        <v>200</v>
      </c>
      <c r="L146" s="439">
        <v>100</v>
      </c>
    </row>
    <row r="147" spans="2:12" ht="12" customHeight="1">
      <c r="B147" s="64" t="s">
        <v>368</v>
      </c>
      <c r="C147" s="89"/>
      <c r="D147" s="512"/>
      <c r="E147" s="512"/>
      <c r="F147" s="512"/>
      <c r="G147" s="512"/>
      <c r="H147" s="512"/>
      <c r="I147" s="512"/>
      <c r="J147" s="512"/>
      <c r="K147" s="512"/>
      <c r="L147" s="12"/>
    </row>
    <row r="148" spans="2:12" ht="15" customHeight="1">
      <c r="B148" s="122" t="s">
        <v>370</v>
      </c>
      <c r="C148" s="89" t="s">
        <v>36</v>
      </c>
      <c r="D148" s="432">
        <v>107</v>
      </c>
      <c r="E148" s="432">
        <v>104</v>
      </c>
      <c r="F148" s="432">
        <v>1</v>
      </c>
      <c r="G148" s="432">
        <v>103</v>
      </c>
      <c r="H148" s="432">
        <v>3</v>
      </c>
      <c r="I148" s="432" t="s">
        <v>27</v>
      </c>
      <c r="J148" s="432">
        <v>2</v>
      </c>
      <c r="K148" s="432">
        <v>1</v>
      </c>
      <c r="L148" s="435" t="s">
        <v>27</v>
      </c>
    </row>
    <row r="149" spans="2:12" ht="12" customHeight="1">
      <c r="B149" s="108" t="s">
        <v>418</v>
      </c>
      <c r="C149" s="89" t="s">
        <v>37</v>
      </c>
      <c r="D149" s="432">
        <v>116</v>
      </c>
      <c r="E149" s="432">
        <v>112</v>
      </c>
      <c r="F149" s="432">
        <v>2</v>
      </c>
      <c r="G149" s="432">
        <v>110</v>
      </c>
      <c r="H149" s="432">
        <v>4</v>
      </c>
      <c r="I149" s="432" t="s">
        <v>27</v>
      </c>
      <c r="J149" s="432">
        <v>2</v>
      </c>
      <c r="K149" s="432">
        <v>2</v>
      </c>
      <c r="L149" s="435" t="s">
        <v>27</v>
      </c>
    </row>
    <row r="150" spans="2:12" ht="12" customHeight="1">
      <c r="B150" s="65" t="s">
        <v>407</v>
      </c>
      <c r="C150" s="89" t="s">
        <v>39</v>
      </c>
      <c r="D150" s="432">
        <v>9</v>
      </c>
      <c r="E150" s="432">
        <v>8</v>
      </c>
      <c r="F150" s="432">
        <v>1</v>
      </c>
      <c r="G150" s="432">
        <v>7</v>
      </c>
      <c r="H150" s="432">
        <v>1</v>
      </c>
      <c r="I150" s="432" t="s">
        <v>27</v>
      </c>
      <c r="J150" s="432" t="s">
        <v>27</v>
      </c>
      <c r="K150" s="432">
        <v>1</v>
      </c>
      <c r="L150" s="435" t="s">
        <v>27</v>
      </c>
    </row>
    <row r="151" spans="2:12" ht="12" customHeight="1">
      <c r="B151" s="64" t="s">
        <v>408</v>
      </c>
      <c r="C151" s="89" t="s">
        <v>40</v>
      </c>
      <c r="D151" s="438">
        <v>108.4</v>
      </c>
      <c r="E151" s="438">
        <v>107.7</v>
      </c>
      <c r="F151" s="438">
        <v>200</v>
      </c>
      <c r="G151" s="438">
        <v>106.8</v>
      </c>
      <c r="H151" s="438">
        <v>133.30000000000001</v>
      </c>
      <c r="I151" s="438" t="s">
        <v>41</v>
      </c>
      <c r="J151" s="438">
        <v>100</v>
      </c>
      <c r="K151" s="438">
        <v>200</v>
      </c>
      <c r="L151" s="439" t="s">
        <v>41</v>
      </c>
    </row>
    <row r="152" spans="2:12" ht="12" customHeight="1">
      <c r="C152" s="246"/>
      <c r="D152" s="12"/>
      <c r="E152" s="12"/>
      <c r="F152" s="12"/>
      <c r="G152" s="12"/>
      <c r="H152" s="12"/>
      <c r="I152" s="12"/>
      <c r="J152" s="12"/>
      <c r="K152" s="12"/>
      <c r="L152" s="12"/>
    </row>
    <row r="153" spans="2:12" ht="15" customHeight="1">
      <c r="B153" s="114" t="s">
        <v>499</v>
      </c>
      <c r="C153" s="89" t="s">
        <v>36</v>
      </c>
      <c r="D153" s="432">
        <v>23</v>
      </c>
      <c r="E153" s="432">
        <v>23</v>
      </c>
      <c r="F153" s="432" t="s">
        <v>27</v>
      </c>
      <c r="G153" s="432">
        <v>23</v>
      </c>
      <c r="H153" s="432" t="s">
        <v>27</v>
      </c>
      <c r="I153" s="432" t="s">
        <v>27</v>
      </c>
      <c r="J153" s="432" t="s">
        <v>27</v>
      </c>
      <c r="K153" s="432" t="s">
        <v>27</v>
      </c>
      <c r="L153" s="435" t="s">
        <v>27</v>
      </c>
    </row>
    <row r="154" spans="2:12" ht="12" customHeight="1">
      <c r="B154" s="5" t="s">
        <v>66</v>
      </c>
      <c r="C154" s="89" t="s">
        <v>37</v>
      </c>
      <c r="D154" s="432">
        <v>24</v>
      </c>
      <c r="E154" s="432">
        <v>24</v>
      </c>
      <c r="F154" s="432" t="s">
        <v>27</v>
      </c>
      <c r="G154" s="432">
        <v>24</v>
      </c>
      <c r="H154" s="432" t="s">
        <v>27</v>
      </c>
      <c r="I154" s="432" t="s">
        <v>27</v>
      </c>
      <c r="J154" s="432" t="s">
        <v>27</v>
      </c>
      <c r="K154" s="432" t="s">
        <v>27</v>
      </c>
      <c r="L154" s="435" t="s">
        <v>27</v>
      </c>
    </row>
    <row r="155" spans="2:12" ht="12" customHeight="1">
      <c r="B155" s="4"/>
      <c r="C155" s="89" t="s">
        <v>39</v>
      </c>
      <c r="D155" s="432">
        <v>1</v>
      </c>
      <c r="E155" s="432">
        <v>1</v>
      </c>
      <c r="F155" s="432" t="s">
        <v>27</v>
      </c>
      <c r="G155" s="432">
        <v>1</v>
      </c>
      <c r="H155" s="432" t="s">
        <v>27</v>
      </c>
      <c r="I155" s="432" t="s">
        <v>27</v>
      </c>
      <c r="J155" s="432" t="s">
        <v>27</v>
      </c>
      <c r="K155" s="432" t="s">
        <v>27</v>
      </c>
      <c r="L155" s="435" t="s">
        <v>27</v>
      </c>
    </row>
    <row r="156" spans="2:12" ht="12" customHeight="1">
      <c r="B156" s="64"/>
      <c r="C156" s="89" t="s">
        <v>40</v>
      </c>
      <c r="D156" s="438">
        <v>104.3</v>
      </c>
      <c r="E156" s="438">
        <v>104.3</v>
      </c>
      <c r="F156" s="438" t="s">
        <v>41</v>
      </c>
      <c r="G156" s="438">
        <v>104.3</v>
      </c>
      <c r="H156" s="438" t="s">
        <v>41</v>
      </c>
      <c r="I156" s="438" t="s">
        <v>41</v>
      </c>
      <c r="J156" s="438" t="s">
        <v>41</v>
      </c>
      <c r="K156" s="438" t="s">
        <v>41</v>
      </c>
      <c r="L156" s="439" t="s">
        <v>41</v>
      </c>
    </row>
    <row r="157" spans="2:12" ht="15" customHeight="1">
      <c r="B157" s="114" t="s">
        <v>501</v>
      </c>
      <c r="C157" s="89" t="s">
        <v>36</v>
      </c>
      <c r="D157" s="432">
        <v>15</v>
      </c>
      <c r="E157" s="432">
        <v>14</v>
      </c>
      <c r="F157" s="432" t="s">
        <v>27</v>
      </c>
      <c r="G157" s="432">
        <v>14</v>
      </c>
      <c r="H157" s="432">
        <v>1</v>
      </c>
      <c r="I157" s="432" t="s">
        <v>27</v>
      </c>
      <c r="J157" s="432">
        <v>1</v>
      </c>
      <c r="K157" s="432" t="s">
        <v>27</v>
      </c>
      <c r="L157" s="435" t="s">
        <v>27</v>
      </c>
    </row>
    <row r="158" spans="2:12" ht="12" customHeight="1">
      <c r="B158" s="62" t="s">
        <v>67</v>
      </c>
      <c r="C158" s="89" t="s">
        <v>37</v>
      </c>
      <c r="D158" s="432">
        <v>17</v>
      </c>
      <c r="E158" s="432">
        <v>15</v>
      </c>
      <c r="F158" s="432" t="s">
        <v>27</v>
      </c>
      <c r="G158" s="432">
        <v>15</v>
      </c>
      <c r="H158" s="432">
        <v>2</v>
      </c>
      <c r="I158" s="432" t="s">
        <v>27</v>
      </c>
      <c r="J158" s="432">
        <v>1</v>
      </c>
      <c r="K158" s="432">
        <v>1</v>
      </c>
      <c r="L158" s="435" t="s">
        <v>27</v>
      </c>
    </row>
    <row r="159" spans="2:12" ht="12" customHeight="1">
      <c r="B159" s="4"/>
      <c r="C159" s="89" t="s">
        <v>39</v>
      </c>
      <c r="D159" s="432">
        <v>2</v>
      </c>
      <c r="E159" s="432">
        <v>1</v>
      </c>
      <c r="F159" s="432" t="s">
        <v>27</v>
      </c>
      <c r="G159" s="432">
        <v>1</v>
      </c>
      <c r="H159" s="432">
        <v>1</v>
      </c>
      <c r="I159" s="432" t="s">
        <v>27</v>
      </c>
      <c r="J159" s="432" t="s">
        <v>27</v>
      </c>
      <c r="K159" s="432">
        <v>1</v>
      </c>
      <c r="L159" s="435" t="s">
        <v>27</v>
      </c>
    </row>
    <row r="160" spans="2:12" ht="12" customHeight="1">
      <c r="B160" s="108"/>
      <c r="C160" s="89" t="s">
        <v>40</v>
      </c>
      <c r="D160" s="438">
        <v>113.3</v>
      </c>
      <c r="E160" s="438">
        <v>107.1</v>
      </c>
      <c r="F160" s="438" t="s">
        <v>41</v>
      </c>
      <c r="G160" s="438">
        <v>107.1</v>
      </c>
      <c r="H160" s="438">
        <v>200</v>
      </c>
      <c r="I160" s="438" t="s">
        <v>41</v>
      </c>
      <c r="J160" s="438">
        <v>100</v>
      </c>
      <c r="K160" s="438" t="s">
        <v>41</v>
      </c>
      <c r="L160" s="439" t="s">
        <v>41</v>
      </c>
    </row>
    <row r="161" spans="2:12" ht="15" customHeight="1">
      <c r="B161" s="114" t="s">
        <v>502</v>
      </c>
      <c r="C161" s="89" t="s">
        <v>36</v>
      </c>
      <c r="D161" s="432">
        <v>67</v>
      </c>
      <c r="E161" s="432">
        <v>65</v>
      </c>
      <c r="F161" s="432">
        <v>1</v>
      </c>
      <c r="G161" s="432">
        <v>64</v>
      </c>
      <c r="H161" s="432">
        <v>2</v>
      </c>
      <c r="I161" s="432" t="s">
        <v>27</v>
      </c>
      <c r="J161" s="432">
        <v>1</v>
      </c>
      <c r="K161" s="432">
        <v>1</v>
      </c>
      <c r="L161" s="435" t="s">
        <v>27</v>
      </c>
    </row>
    <row r="162" spans="2:12" ht="12" customHeight="1">
      <c r="B162" s="114" t="s">
        <v>505</v>
      </c>
      <c r="C162" s="89" t="s">
        <v>37</v>
      </c>
      <c r="D162" s="432">
        <v>72</v>
      </c>
      <c r="E162" s="432">
        <v>70</v>
      </c>
      <c r="F162" s="432">
        <v>2</v>
      </c>
      <c r="G162" s="432">
        <v>68</v>
      </c>
      <c r="H162" s="432">
        <v>2</v>
      </c>
      <c r="I162" s="432" t="s">
        <v>27</v>
      </c>
      <c r="J162" s="432">
        <v>1</v>
      </c>
      <c r="K162" s="432">
        <v>1</v>
      </c>
      <c r="L162" s="435" t="s">
        <v>27</v>
      </c>
    </row>
    <row r="163" spans="2:12" ht="12" customHeight="1">
      <c r="B163" s="5" t="s">
        <v>503</v>
      </c>
      <c r="C163" s="89" t="s">
        <v>39</v>
      </c>
      <c r="D163" s="432">
        <v>5</v>
      </c>
      <c r="E163" s="432">
        <v>5</v>
      </c>
      <c r="F163" s="432">
        <v>1</v>
      </c>
      <c r="G163" s="432">
        <v>4</v>
      </c>
      <c r="H163" s="432" t="s">
        <v>27</v>
      </c>
      <c r="I163" s="432" t="s">
        <v>27</v>
      </c>
      <c r="J163" s="432" t="s">
        <v>27</v>
      </c>
      <c r="K163" s="432" t="s">
        <v>27</v>
      </c>
      <c r="L163" s="435" t="s">
        <v>27</v>
      </c>
    </row>
    <row r="164" spans="2:12" ht="12" customHeight="1">
      <c r="B164" s="64" t="s">
        <v>649</v>
      </c>
      <c r="C164" s="89" t="s">
        <v>40</v>
      </c>
      <c r="D164" s="438">
        <v>107.5</v>
      </c>
      <c r="E164" s="438">
        <v>107.7</v>
      </c>
      <c r="F164" s="438">
        <v>200</v>
      </c>
      <c r="G164" s="438">
        <v>106.3</v>
      </c>
      <c r="H164" s="438">
        <v>100</v>
      </c>
      <c r="I164" s="438" t="s">
        <v>41</v>
      </c>
      <c r="J164" s="438">
        <v>100</v>
      </c>
      <c r="K164" s="438">
        <v>100</v>
      </c>
      <c r="L164" s="439" t="s">
        <v>41</v>
      </c>
    </row>
    <row r="165" spans="2:12" ht="12" customHeight="1">
      <c r="B165" s="64"/>
      <c r="C165" s="89"/>
      <c r="D165" s="512"/>
      <c r="E165" s="512"/>
      <c r="F165" s="512"/>
      <c r="G165" s="512"/>
      <c r="H165" s="512"/>
      <c r="I165" s="512"/>
      <c r="J165" s="512"/>
      <c r="K165" s="512"/>
      <c r="L165" s="12"/>
    </row>
    <row r="166" spans="2:12" ht="15" customHeight="1">
      <c r="B166" s="114" t="s">
        <v>707</v>
      </c>
      <c r="C166" s="89" t="s">
        <v>36</v>
      </c>
      <c r="D166" s="432">
        <v>2</v>
      </c>
      <c r="E166" s="432">
        <v>2</v>
      </c>
      <c r="F166" s="432" t="s">
        <v>27</v>
      </c>
      <c r="G166" s="432">
        <v>2</v>
      </c>
      <c r="H166" s="432" t="s">
        <v>27</v>
      </c>
      <c r="I166" s="432" t="s">
        <v>27</v>
      </c>
      <c r="J166" s="432" t="s">
        <v>27</v>
      </c>
      <c r="K166" s="432" t="s">
        <v>27</v>
      </c>
      <c r="L166" s="435" t="s">
        <v>27</v>
      </c>
    </row>
    <row r="167" spans="2:12" ht="12" customHeight="1">
      <c r="B167" s="64" t="s">
        <v>342</v>
      </c>
      <c r="C167" s="89" t="s">
        <v>37</v>
      </c>
      <c r="D167" s="432">
        <v>3</v>
      </c>
      <c r="E167" s="432">
        <v>3</v>
      </c>
      <c r="F167" s="432" t="s">
        <v>27</v>
      </c>
      <c r="G167" s="432">
        <v>3</v>
      </c>
      <c r="H167" s="432" t="s">
        <v>27</v>
      </c>
      <c r="I167" s="432" t="s">
        <v>27</v>
      </c>
      <c r="J167" s="432" t="s">
        <v>27</v>
      </c>
      <c r="K167" s="432" t="s">
        <v>27</v>
      </c>
      <c r="L167" s="435" t="s">
        <v>27</v>
      </c>
    </row>
    <row r="168" spans="2:12" ht="12" customHeight="1">
      <c r="B168" s="122"/>
      <c r="C168" s="89" t="s">
        <v>39</v>
      </c>
      <c r="D168" s="432">
        <v>1</v>
      </c>
      <c r="E168" s="432">
        <v>1</v>
      </c>
      <c r="F168" s="432" t="s">
        <v>27</v>
      </c>
      <c r="G168" s="432">
        <v>1</v>
      </c>
      <c r="H168" s="432" t="s">
        <v>27</v>
      </c>
      <c r="I168" s="432" t="s">
        <v>27</v>
      </c>
      <c r="J168" s="432" t="s">
        <v>27</v>
      </c>
      <c r="K168" s="432" t="s">
        <v>27</v>
      </c>
      <c r="L168" s="435" t="s">
        <v>27</v>
      </c>
    </row>
    <row r="169" spans="2:12" ht="12" customHeight="1">
      <c r="B169" s="122"/>
      <c r="C169" s="89" t="s">
        <v>40</v>
      </c>
      <c r="D169" s="438">
        <v>150</v>
      </c>
      <c r="E169" s="438">
        <v>150</v>
      </c>
      <c r="F169" s="438" t="s">
        <v>41</v>
      </c>
      <c r="G169" s="438">
        <v>150</v>
      </c>
      <c r="H169" s="438" t="s">
        <v>41</v>
      </c>
      <c r="I169" s="438" t="s">
        <v>41</v>
      </c>
      <c r="J169" s="438" t="s">
        <v>41</v>
      </c>
      <c r="K169" s="438" t="s">
        <v>41</v>
      </c>
      <c r="L169" s="439" t="s">
        <v>41</v>
      </c>
    </row>
    <row r="170" spans="2:12" ht="15" customHeight="1">
      <c r="B170" s="110" t="s">
        <v>221</v>
      </c>
      <c r="C170" s="246" t="s">
        <v>36</v>
      </c>
      <c r="D170" s="426">
        <v>864</v>
      </c>
      <c r="E170" s="426">
        <v>770</v>
      </c>
      <c r="F170" s="426">
        <v>19</v>
      </c>
      <c r="G170" s="426">
        <v>751</v>
      </c>
      <c r="H170" s="426">
        <v>94</v>
      </c>
      <c r="I170" s="426" t="s">
        <v>27</v>
      </c>
      <c r="J170" s="426">
        <v>57</v>
      </c>
      <c r="K170" s="426">
        <v>31</v>
      </c>
      <c r="L170" s="427">
        <v>6</v>
      </c>
    </row>
    <row r="171" spans="2:12" ht="12" customHeight="1">
      <c r="B171" s="123" t="s">
        <v>16</v>
      </c>
      <c r="C171" s="246" t="s">
        <v>37</v>
      </c>
      <c r="D171" s="426">
        <v>923</v>
      </c>
      <c r="E171" s="426">
        <v>818</v>
      </c>
      <c r="F171" s="426">
        <v>21</v>
      </c>
      <c r="G171" s="426">
        <v>797</v>
      </c>
      <c r="H171" s="426">
        <v>105</v>
      </c>
      <c r="I171" s="426" t="s">
        <v>27</v>
      </c>
      <c r="J171" s="426">
        <v>60</v>
      </c>
      <c r="K171" s="426">
        <v>40</v>
      </c>
      <c r="L171" s="427">
        <v>5</v>
      </c>
    </row>
    <row r="172" spans="2:12" ht="12" customHeight="1">
      <c r="B172" s="108"/>
      <c r="C172" s="246" t="s">
        <v>39</v>
      </c>
      <c r="D172" s="426">
        <v>59</v>
      </c>
      <c r="E172" s="426">
        <v>48</v>
      </c>
      <c r="F172" s="426">
        <v>2</v>
      </c>
      <c r="G172" s="426">
        <v>46</v>
      </c>
      <c r="H172" s="426">
        <v>11</v>
      </c>
      <c r="I172" s="426" t="s">
        <v>27</v>
      </c>
      <c r="J172" s="426">
        <v>3</v>
      </c>
      <c r="K172" s="426">
        <v>9</v>
      </c>
      <c r="L172" s="427">
        <v>-1</v>
      </c>
    </row>
    <row r="173" spans="2:12" ht="12" customHeight="1">
      <c r="B173" s="122"/>
      <c r="C173" s="246" t="s">
        <v>40</v>
      </c>
      <c r="D173" s="428">
        <v>106.8</v>
      </c>
      <c r="E173" s="428">
        <v>106.2</v>
      </c>
      <c r="F173" s="428">
        <v>110.5</v>
      </c>
      <c r="G173" s="428">
        <v>106.1</v>
      </c>
      <c r="H173" s="428">
        <v>111.7</v>
      </c>
      <c r="I173" s="428" t="s">
        <v>41</v>
      </c>
      <c r="J173" s="428">
        <v>105.3</v>
      </c>
      <c r="K173" s="428">
        <v>129</v>
      </c>
      <c r="L173" s="429">
        <v>83.3</v>
      </c>
    </row>
    <row r="174" spans="2:12" ht="15" customHeight="1">
      <c r="B174" s="122" t="s">
        <v>706</v>
      </c>
      <c r="C174" s="89" t="s">
        <v>36</v>
      </c>
      <c r="D174" s="432">
        <v>525</v>
      </c>
      <c r="E174" s="432">
        <v>481</v>
      </c>
      <c r="F174" s="432">
        <v>8</v>
      </c>
      <c r="G174" s="432">
        <v>473</v>
      </c>
      <c r="H174" s="432">
        <v>44</v>
      </c>
      <c r="I174" s="432" t="s">
        <v>27</v>
      </c>
      <c r="J174" s="432">
        <v>20</v>
      </c>
      <c r="K174" s="432">
        <v>21</v>
      </c>
      <c r="L174" s="435">
        <v>3</v>
      </c>
    </row>
    <row r="175" spans="2:12" ht="12" customHeight="1">
      <c r="B175" s="65" t="s">
        <v>994</v>
      </c>
      <c r="C175" s="89" t="s">
        <v>37</v>
      </c>
      <c r="D175" s="432">
        <v>562</v>
      </c>
      <c r="E175" s="432">
        <v>510</v>
      </c>
      <c r="F175" s="432">
        <v>8</v>
      </c>
      <c r="G175" s="432">
        <v>502</v>
      </c>
      <c r="H175" s="432">
        <v>52</v>
      </c>
      <c r="I175" s="432" t="s">
        <v>27</v>
      </c>
      <c r="J175" s="432">
        <v>22</v>
      </c>
      <c r="K175" s="432">
        <v>28</v>
      </c>
      <c r="L175" s="435">
        <v>2</v>
      </c>
    </row>
    <row r="176" spans="2:12" ht="12" customHeight="1">
      <c r="B176" s="108"/>
      <c r="C176" s="89" t="s">
        <v>39</v>
      </c>
      <c r="D176" s="432">
        <v>37</v>
      </c>
      <c r="E176" s="432">
        <v>29</v>
      </c>
      <c r="F176" s="432" t="s">
        <v>27</v>
      </c>
      <c r="G176" s="432">
        <v>29</v>
      </c>
      <c r="H176" s="432">
        <v>8</v>
      </c>
      <c r="I176" s="432" t="s">
        <v>27</v>
      </c>
      <c r="J176" s="432">
        <v>2</v>
      </c>
      <c r="K176" s="432">
        <v>7</v>
      </c>
      <c r="L176" s="435">
        <v>-1</v>
      </c>
    </row>
    <row r="177" spans="2:12" ht="12" customHeight="1">
      <c r="B177" s="108"/>
      <c r="C177" s="89" t="s">
        <v>40</v>
      </c>
      <c r="D177" s="438">
        <v>107</v>
      </c>
      <c r="E177" s="438">
        <v>106</v>
      </c>
      <c r="F177" s="438">
        <v>100</v>
      </c>
      <c r="G177" s="438">
        <v>106.1</v>
      </c>
      <c r="H177" s="438">
        <v>118.2</v>
      </c>
      <c r="I177" s="438" t="s">
        <v>41</v>
      </c>
      <c r="J177" s="438">
        <v>110</v>
      </c>
      <c r="K177" s="438">
        <v>133.30000000000001</v>
      </c>
      <c r="L177" s="439">
        <v>66.7</v>
      </c>
    </row>
    <row r="178" spans="2:12" ht="15" customHeight="1">
      <c r="B178" s="122" t="s">
        <v>654</v>
      </c>
      <c r="C178" s="89" t="s">
        <v>36</v>
      </c>
      <c r="D178" s="432">
        <v>101</v>
      </c>
      <c r="E178" s="432">
        <v>83</v>
      </c>
      <c r="F178" s="432">
        <v>6</v>
      </c>
      <c r="G178" s="432">
        <v>77</v>
      </c>
      <c r="H178" s="432">
        <v>18</v>
      </c>
      <c r="I178" s="432" t="s">
        <v>27</v>
      </c>
      <c r="J178" s="432">
        <v>12</v>
      </c>
      <c r="K178" s="432">
        <v>3</v>
      </c>
      <c r="L178" s="435">
        <v>3</v>
      </c>
    </row>
    <row r="179" spans="2:12" ht="12" customHeight="1">
      <c r="B179" s="108" t="s">
        <v>613</v>
      </c>
      <c r="C179" s="89" t="s">
        <v>37</v>
      </c>
      <c r="D179" s="432">
        <v>118</v>
      </c>
      <c r="E179" s="432">
        <v>100</v>
      </c>
      <c r="F179" s="432">
        <v>8</v>
      </c>
      <c r="G179" s="432">
        <v>92</v>
      </c>
      <c r="H179" s="432">
        <v>18</v>
      </c>
      <c r="I179" s="432" t="s">
        <v>27</v>
      </c>
      <c r="J179" s="432">
        <v>13</v>
      </c>
      <c r="K179" s="432">
        <v>3</v>
      </c>
      <c r="L179" s="435">
        <v>2</v>
      </c>
    </row>
    <row r="180" spans="2:12" ht="12" customHeight="1">
      <c r="B180" s="65" t="s">
        <v>68</v>
      </c>
      <c r="C180" s="89" t="s">
        <v>39</v>
      </c>
      <c r="D180" s="432">
        <v>17</v>
      </c>
      <c r="E180" s="432">
        <v>17</v>
      </c>
      <c r="F180" s="432">
        <v>2</v>
      </c>
      <c r="G180" s="432">
        <v>15</v>
      </c>
      <c r="H180" s="432" t="s">
        <v>27</v>
      </c>
      <c r="I180" s="432" t="s">
        <v>27</v>
      </c>
      <c r="J180" s="432">
        <v>1</v>
      </c>
      <c r="K180" s="432" t="s">
        <v>27</v>
      </c>
      <c r="L180" s="435">
        <v>-1</v>
      </c>
    </row>
    <row r="181" spans="2:12" ht="12" customHeight="1">
      <c r="B181" s="187"/>
      <c r="C181" s="89" t="s">
        <v>40</v>
      </c>
      <c r="D181" s="438">
        <v>116.8</v>
      </c>
      <c r="E181" s="438">
        <v>120.5</v>
      </c>
      <c r="F181" s="438">
        <v>133.30000000000001</v>
      </c>
      <c r="G181" s="438">
        <v>119.5</v>
      </c>
      <c r="H181" s="438">
        <v>100</v>
      </c>
      <c r="I181" s="438" t="s">
        <v>41</v>
      </c>
      <c r="J181" s="438">
        <v>108.3</v>
      </c>
      <c r="K181" s="438">
        <v>100</v>
      </c>
      <c r="L181" s="439">
        <v>66.7</v>
      </c>
    </row>
    <row r="182" spans="2:12" ht="15" customHeight="1">
      <c r="B182" s="117" t="s">
        <v>222</v>
      </c>
      <c r="C182" s="89" t="s">
        <v>36</v>
      </c>
      <c r="D182" s="432">
        <v>238</v>
      </c>
      <c r="E182" s="432">
        <v>206</v>
      </c>
      <c r="F182" s="432">
        <v>5</v>
      </c>
      <c r="G182" s="432">
        <v>201</v>
      </c>
      <c r="H182" s="432">
        <v>32</v>
      </c>
      <c r="I182" s="432" t="s">
        <v>27</v>
      </c>
      <c r="J182" s="432">
        <v>25</v>
      </c>
      <c r="K182" s="432">
        <v>7</v>
      </c>
      <c r="L182" s="435" t="s">
        <v>27</v>
      </c>
    </row>
    <row r="183" spans="2:12" ht="12" customHeight="1">
      <c r="B183" s="65" t="s">
        <v>69</v>
      </c>
      <c r="C183" s="89" t="s">
        <v>37</v>
      </c>
      <c r="D183" s="432">
        <v>243</v>
      </c>
      <c r="E183" s="432">
        <v>208</v>
      </c>
      <c r="F183" s="432">
        <v>5</v>
      </c>
      <c r="G183" s="432">
        <v>203</v>
      </c>
      <c r="H183" s="432">
        <v>35</v>
      </c>
      <c r="I183" s="432" t="s">
        <v>27</v>
      </c>
      <c r="J183" s="432">
        <v>25</v>
      </c>
      <c r="K183" s="432">
        <v>9</v>
      </c>
      <c r="L183" s="435">
        <v>1</v>
      </c>
    </row>
    <row r="184" spans="2:12" ht="12" customHeight="1">
      <c r="C184" s="89" t="s">
        <v>39</v>
      </c>
      <c r="D184" s="432">
        <v>5</v>
      </c>
      <c r="E184" s="432">
        <v>2</v>
      </c>
      <c r="F184" s="432" t="s">
        <v>27</v>
      </c>
      <c r="G184" s="432">
        <v>2</v>
      </c>
      <c r="H184" s="432">
        <v>3</v>
      </c>
      <c r="I184" s="432" t="s">
        <v>27</v>
      </c>
      <c r="J184" s="432" t="s">
        <v>27</v>
      </c>
      <c r="K184" s="432">
        <v>2</v>
      </c>
      <c r="L184" s="435">
        <v>1</v>
      </c>
    </row>
    <row r="185" spans="2:12" ht="12" customHeight="1">
      <c r="B185" s="108"/>
      <c r="C185" s="89" t="s">
        <v>40</v>
      </c>
      <c r="D185" s="438">
        <v>102.1</v>
      </c>
      <c r="E185" s="438">
        <v>101</v>
      </c>
      <c r="F185" s="438">
        <v>100</v>
      </c>
      <c r="G185" s="438">
        <v>101</v>
      </c>
      <c r="H185" s="438">
        <v>109.4</v>
      </c>
      <c r="I185" s="438" t="s">
        <v>41</v>
      </c>
      <c r="J185" s="438">
        <v>100</v>
      </c>
      <c r="K185" s="438">
        <v>128.6</v>
      </c>
      <c r="L185" s="439" t="s">
        <v>41</v>
      </c>
    </row>
    <row r="186" spans="2:12" ht="15" customHeight="1">
      <c r="B186" s="115" t="s">
        <v>514</v>
      </c>
      <c r="C186" s="246" t="s">
        <v>36</v>
      </c>
      <c r="D186" s="426">
        <v>1931</v>
      </c>
      <c r="E186" s="426">
        <v>1563</v>
      </c>
      <c r="F186" s="426">
        <v>22</v>
      </c>
      <c r="G186" s="426">
        <v>1541</v>
      </c>
      <c r="H186" s="426">
        <v>368</v>
      </c>
      <c r="I186" s="426" t="s">
        <v>27</v>
      </c>
      <c r="J186" s="426">
        <v>314</v>
      </c>
      <c r="K186" s="426">
        <v>53</v>
      </c>
      <c r="L186" s="427">
        <v>1</v>
      </c>
    </row>
    <row r="187" spans="2:12" ht="12" customHeight="1">
      <c r="B187" s="105" t="s">
        <v>515</v>
      </c>
      <c r="C187" s="246" t="s">
        <v>37</v>
      </c>
      <c r="D187" s="426">
        <v>1992</v>
      </c>
      <c r="E187" s="426">
        <v>1607</v>
      </c>
      <c r="F187" s="426">
        <v>22</v>
      </c>
      <c r="G187" s="426">
        <v>1585</v>
      </c>
      <c r="H187" s="426">
        <v>385</v>
      </c>
      <c r="I187" s="426" t="s">
        <v>27</v>
      </c>
      <c r="J187" s="426">
        <v>321</v>
      </c>
      <c r="K187" s="426">
        <v>62</v>
      </c>
      <c r="L187" s="427">
        <v>2</v>
      </c>
    </row>
    <row r="188" spans="2:12" ht="12" customHeight="1">
      <c r="B188" s="124" t="s">
        <v>341</v>
      </c>
      <c r="C188" s="246" t="s">
        <v>39</v>
      </c>
      <c r="D188" s="426">
        <v>61</v>
      </c>
      <c r="E188" s="426">
        <v>44</v>
      </c>
      <c r="F188" s="426" t="s">
        <v>27</v>
      </c>
      <c r="G188" s="426">
        <v>44</v>
      </c>
      <c r="H188" s="426">
        <v>17</v>
      </c>
      <c r="I188" s="426" t="s">
        <v>27</v>
      </c>
      <c r="J188" s="426">
        <v>7</v>
      </c>
      <c r="K188" s="426">
        <v>9</v>
      </c>
      <c r="L188" s="427">
        <v>1</v>
      </c>
    </row>
    <row r="189" spans="2:12" ht="12" customHeight="1">
      <c r="B189" s="105"/>
      <c r="C189" s="246" t="s">
        <v>40</v>
      </c>
      <c r="D189" s="428">
        <v>103.2</v>
      </c>
      <c r="E189" s="428">
        <v>102.8</v>
      </c>
      <c r="F189" s="428">
        <v>100</v>
      </c>
      <c r="G189" s="428">
        <v>102.9</v>
      </c>
      <c r="H189" s="428">
        <v>104.6</v>
      </c>
      <c r="I189" s="428" t="s">
        <v>41</v>
      </c>
      <c r="J189" s="428">
        <v>102.2</v>
      </c>
      <c r="K189" s="428">
        <v>117</v>
      </c>
      <c r="L189" s="429">
        <v>200</v>
      </c>
    </row>
    <row r="190" spans="2:12" ht="15" customHeight="1">
      <c r="B190" s="122" t="s">
        <v>516</v>
      </c>
      <c r="C190" s="89" t="s">
        <v>36</v>
      </c>
      <c r="D190" s="432">
        <v>160</v>
      </c>
      <c r="E190" s="432">
        <v>127</v>
      </c>
      <c r="F190" s="432">
        <v>4</v>
      </c>
      <c r="G190" s="432">
        <v>123</v>
      </c>
      <c r="H190" s="432">
        <v>33</v>
      </c>
      <c r="I190" s="432" t="s">
        <v>27</v>
      </c>
      <c r="J190" s="432">
        <v>27</v>
      </c>
      <c r="K190" s="432">
        <v>6</v>
      </c>
      <c r="L190" s="435" t="s">
        <v>27</v>
      </c>
    </row>
    <row r="191" spans="2:12" ht="12" customHeight="1">
      <c r="B191" s="108" t="s">
        <v>655</v>
      </c>
      <c r="C191" s="89" t="s">
        <v>37</v>
      </c>
      <c r="D191" s="432">
        <v>160</v>
      </c>
      <c r="E191" s="432">
        <v>127</v>
      </c>
      <c r="F191" s="432">
        <v>4</v>
      </c>
      <c r="G191" s="432">
        <v>123</v>
      </c>
      <c r="H191" s="432">
        <v>33</v>
      </c>
      <c r="I191" s="432" t="s">
        <v>27</v>
      </c>
      <c r="J191" s="432">
        <v>26</v>
      </c>
      <c r="K191" s="432">
        <v>7</v>
      </c>
      <c r="L191" s="435" t="s">
        <v>27</v>
      </c>
    </row>
    <row r="192" spans="2:12" ht="12" customHeight="1">
      <c r="B192" s="65" t="s">
        <v>518</v>
      </c>
      <c r="C192" s="89" t="s">
        <v>39</v>
      </c>
      <c r="D192" s="432" t="s">
        <v>27</v>
      </c>
      <c r="E192" s="432" t="s">
        <v>27</v>
      </c>
      <c r="F192" s="432" t="s">
        <v>27</v>
      </c>
      <c r="G192" s="432" t="s">
        <v>27</v>
      </c>
      <c r="H192" s="432" t="s">
        <v>27</v>
      </c>
      <c r="I192" s="432" t="s">
        <v>27</v>
      </c>
      <c r="J192" s="432">
        <v>-1</v>
      </c>
      <c r="K192" s="432">
        <v>1</v>
      </c>
      <c r="L192" s="435" t="s">
        <v>27</v>
      </c>
    </row>
    <row r="193" spans="2:12" ht="12" customHeight="1">
      <c r="B193" s="5" t="s">
        <v>519</v>
      </c>
      <c r="C193" s="89" t="s">
        <v>40</v>
      </c>
      <c r="D193" s="438">
        <v>100</v>
      </c>
      <c r="E193" s="438">
        <v>100</v>
      </c>
      <c r="F193" s="438">
        <v>100</v>
      </c>
      <c r="G193" s="438">
        <v>100</v>
      </c>
      <c r="H193" s="438">
        <v>100</v>
      </c>
      <c r="I193" s="438" t="s">
        <v>41</v>
      </c>
      <c r="J193" s="438">
        <v>96.3</v>
      </c>
      <c r="K193" s="438">
        <v>116.7</v>
      </c>
      <c r="L193" s="439" t="s">
        <v>41</v>
      </c>
    </row>
    <row r="194" spans="2:12" ht="12" customHeight="1">
      <c r="C194" s="89"/>
      <c r="D194" s="12"/>
      <c r="E194" s="12"/>
      <c r="F194" s="12"/>
      <c r="G194" s="12"/>
      <c r="H194" s="12"/>
      <c r="I194" s="12"/>
      <c r="J194" s="12"/>
      <c r="K194" s="12"/>
      <c r="L194" s="12"/>
    </row>
    <row r="195" spans="2:12" ht="15" customHeight="1">
      <c r="B195" s="122" t="s">
        <v>657</v>
      </c>
      <c r="C195" s="89" t="s">
        <v>36</v>
      </c>
      <c r="D195" s="432">
        <v>1203</v>
      </c>
      <c r="E195" s="432">
        <v>1036</v>
      </c>
      <c r="F195" s="432">
        <v>14</v>
      </c>
      <c r="G195" s="432">
        <v>1022</v>
      </c>
      <c r="H195" s="432">
        <v>167</v>
      </c>
      <c r="I195" s="432" t="s">
        <v>27</v>
      </c>
      <c r="J195" s="432">
        <v>133</v>
      </c>
      <c r="K195" s="432">
        <v>33</v>
      </c>
      <c r="L195" s="435">
        <v>1</v>
      </c>
    </row>
    <row r="196" spans="2:12" ht="12" customHeight="1">
      <c r="B196" s="125" t="s">
        <v>340</v>
      </c>
      <c r="C196" s="89" t="s">
        <v>37</v>
      </c>
      <c r="D196" s="432">
        <v>1230</v>
      </c>
      <c r="E196" s="432">
        <v>1054</v>
      </c>
      <c r="F196" s="432">
        <v>14</v>
      </c>
      <c r="G196" s="432">
        <v>1040</v>
      </c>
      <c r="H196" s="432">
        <v>176</v>
      </c>
      <c r="I196" s="432" t="s">
        <v>27</v>
      </c>
      <c r="J196" s="432">
        <v>137</v>
      </c>
      <c r="K196" s="432">
        <v>37</v>
      </c>
      <c r="L196" s="435">
        <v>2</v>
      </c>
    </row>
    <row r="197" spans="2:12" ht="12" customHeight="1">
      <c r="B197" s="122"/>
      <c r="C197" s="89" t="s">
        <v>39</v>
      </c>
      <c r="D197" s="432">
        <v>27</v>
      </c>
      <c r="E197" s="432">
        <v>18</v>
      </c>
      <c r="F197" s="432" t="s">
        <v>27</v>
      </c>
      <c r="G197" s="432">
        <v>18</v>
      </c>
      <c r="H197" s="432">
        <v>9</v>
      </c>
      <c r="I197" s="432" t="s">
        <v>27</v>
      </c>
      <c r="J197" s="432">
        <v>4</v>
      </c>
      <c r="K197" s="432">
        <v>4</v>
      </c>
      <c r="L197" s="435">
        <v>1</v>
      </c>
    </row>
    <row r="198" spans="2:12" ht="12" customHeight="1">
      <c r="B198" s="122"/>
      <c r="C198" s="89" t="s">
        <v>40</v>
      </c>
      <c r="D198" s="438">
        <v>102.2</v>
      </c>
      <c r="E198" s="438">
        <v>101.7</v>
      </c>
      <c r="F198" s="438">
        <v>100</v>
      </c>
      <c r="G198" s="438">
        <v>101.8</v>
      </c>
      <c r="H198" s="438">
        <v>105.4</v>
      </c>
      <c r="I198" s="438" t="s">
        <v>41</v>
      </c>
      <c r="J198" s="438">
        <v>103</v>
      </c>
      <c r="K198" s="438">
        <v>112.1</v>
      </c>
      <c r="L198" s="439">
        <v>200</v>
      </c>
    </row>
    <row r="199" spans="2:12" ht="15" customHeight="1">
      <c r="B199" s="122" t="s">
        <v>658</v>
      </c>
      <c r="C199" s="89" t="s">
        <v>36</v>
      </c>
      <c r="D199" s="432">
        <v>568</v>
      </c>
      <c r="E199" s="432">
        <v>400</v>
      </c>
      <c r="F199" s="432">
        <v>4</v>
      </c>
      <c r="G199" s="432">
        <v>396</v>
      </c>
      <c r="H199" s="432">
        <v>168</v>
      </c>
      <c r="I199" s="432" t="s">
        <v>27</v>
      </c>
      <c r="J199" s="432">
        <v>154</v>
      </c>
      <c r="K199" s="432">
        <v>14</v>
      </c>
      <c r="L199" s="435" t="s">
        <v>27</v>
      </c>
    </row>
    <row r="200" spans="2:12" ht="12" customHeight="1">
      <c r="B200" s="65" t="s">
        <v>339</v>
      </c>
      <c r="C200" s="89" t="s">
        <v>37</v>
      </c>
      <c r="D200" s="432">
        <v>602</v>
      </c>
      <c r="E200" s="432">
        <v>426</v>
      </c>
      <c r="F200" s="432">
        <v>4</v>
      </c>
      <c r="G200" s="432">
        <v>422</v>
      </c>
      <c r="H200" s="432">
        <v>176</v>
      </c>
      <c r="I200" s="432" t="s">
        <v>27</v>
      </c>
      <c r="J200" s="432">
        <v>158</v>
      </c>
      <c r="K200" s="432">
        <v>18</v>
      </c>
      <c r="L200" s="435" t="s">
        <v>27</v>
      </c>
    </row>
    <row r="201" spans="2:12" ht="12" customHeight="1">
      <c r="B201" s="108"/>
      <c r="C201" s="89" t="s">
        <v>39</v>
      </c>
      <c r="D201" s="432">
        <v>34</v>
      </c>
      <c r="E201" s="432">
        <v>26</v>
      </c>
      <c r="F201" s="432" t="s">
        <v>27</v>
      </c>
      <c r="G201" s="432">
        <v>26</v>
      </c>
      <c r="H201" s="432">
        <v>8</v>
      </c>
      <c r="I201" s="432" t="s">
        <v>27</v>
      </c>
      <c r="J201" s="432">
        <v>4</v>
      </c>
      <c r="K201" s="432">
        <v>4</v>
      </c>
      <c r="L201" s="435" t="s">
        <v>27</v>
      </c>
    </row>
    <row r="202" spans="2:12" ht="12" customHeight="1">
      <c r="B202" s="108"/>
      <c r="C202" s="89" t="s">
        <v>40</v>
      </c>
      <c r="D202" s="438">
        <v>106</v>
      </c>
      <c r="E202" s="438">
        <v>106.5</v>
      </c>
      <c r="F202" s="438">
        <v>100</v>
      </c>
      <c r="G202" s="438">
        <v>106.6</v>
      </c>
      <c r="H202" s="438">
        <v>104.8</v>
      </c>
      <c r="I202" s="438" t="s">
        <v>41</v>
      </c>
      <c r="J202" s="438">
        <v>102.6</v>
      </c>
      <c r="K202" s="438">
        <v>128.6</v>
      </c>
      <c r="L202" s="439" t="s">
        <v>41</v>
      </c>
    </row>
    <row r="203" spans="2:12" ht="15" customHeight="1">
      <c r="B203" s="115" t="s">
        <v>373</v>
      </c>
      <c r="C203" s="246" t="s">
        <v>36</v>
      </c>
      <c r="D203" s="426">
        <v>277</v>
      </c>
      <c r="E203" s="426">
        <v>241</v>
      </c>
      <c r="F203" s="426">
        <v>5</v>
      </c>
      <c r="G203" s="426">
        <v>236</v>
      </c>
      <c r="H203" s="426">
        <v>36</v>
      </c>
      <c r="I203" s="426" t="s">
        <v>27</v>
      </c>
      <c r="J203" s="426">
        <v>27</v>
      </c>
      <c r="K203" s="426">
        <v>8</v>
      </c>
      <c r="L203" s="427">
        <v>1</v>
      </c>
    </row>
    <row r="204" spans="2:12" ht="12" customHeight="1">
      <c r="B204" s="126" t="s">
        <v>18</v>
      </c>
      <c r="C204" s="246" t="s">
        <v>37</v>
      </c>
      <c r="D204" s="426">
        <v>302</v>
      </c>
      <c r="E204" s="426">
        <v>262</v>
      </c>
      <c r="F204" s="426">
        <v>5</v>
      </c>
      <c r="G204" s="426">
        <v>257</v>
      </c>
      <c r="H204" s="426">
        <v>40</v>
      </c>
      <c r="I204" s="426" t="s">
        <v>27</v>
      </c>
      <c r="J204" s="426">
        <v>28</v>
      </c>
      <c r="K204" s="426">
        <v>11</v>
      </c>
      <c r="L204" s="427">
        <v>1</v>
      </c>
    </row>
    <row r="205" spans="2:12" ht="12" customHeight="1">
      <c r="B205" s="4"/>
      <c r="C205" s="246" t="s">
        <v>39</v>
      </c>
      <c r="D205" s="426">
        <v>25</v>
      </c>
      <c r="E205" s="426">
        <v>21</v>
      </c>
      <c r="F205" s="426" t="s">
        <v>27</v>
      </c>
      <c r="G205" s="426">
        <v>21</v>
      </c>
      <c r="H205" s="426">
        <v>4</v>
      </c>
      <c r="I205" s="426" t="s">
        <v>27</v>
      </c>
      <c r="J205" s="426">
        <v>1</v>
      </c>
      <c r="K205" s="426">
        <v>3</v>
      </c>
      <c r="L205" s="427" t="s">
        <v>27</v>
      </c>
    </row>
    <row r="206" spans="2:12" ht="12" customHeight="1">
      <c r="B206" s="4"/>
      <c r="C206" s="246" t="s">
        <v>40</v>
      </c>
      <c r="D206" s="428">
        <v>109</v>
      </c>
      <c r="E206" s="428">
        <v>108.7</v>
      </c>
      <c r="F206" s="428">
        <v>100</v>
      </c>
      <c r="G206" s="428">
        <v>108.9</v>
      </c>
      <c r="H206" s="428">
        <v>111.1</v>
      </c>
      <c r="I206" s="428" t="s">
        <v>41</v>
      </c>
      <c r="J206" s="428">
        <v>103.7</v>
      </c>
      <c r="K206" s="428">
        <v>137.5</v>
      </c>
      <c r="L206" s="429">
        <v>100</v>
      </c>
    </row>
    <row r="207" spans="2:12" ht="15" customHeight="1">
      <c r="B207" s="122" t="s">
        <v>656</v>
      </c>
      <c r="C207" s="89" t="s">
        <v>36</v>
      </c>
      <c r="D207" s="432">
        <v>228</v>
      </c>
      <c r="E207" s="432">
        <v>196</v>
      </c>
      <c r="F207" s="432">
        <v>3</v>
      </c>
      <c r="G207" s="432">
        <v>193</v>
      </c>
      <c r="H207" s="432">
        <v>32</v>
      </c>
      <c r="I207" s="432" t="s">
        <v>27</v>
      </c>
      <c r="J207" s="432">
        <v>25</v>
      </c>
      <c r="K207" s="432">
        <v>7</v>
      </c>
      <c r="L207" s="435" t="s">
        <v>27</v>
      </c>
    </row>
    <row r="208" spans="2:12" ht="12" customHeight="1">
      <c r="B208" s="66" t="s">
        <v>338</v>
      </c>
      <c r="C208" s="89" t="s">
        <v>37</v>
      </c>
      <c r="D208" s="432">
        <v>250</v>
      </c>
      <c r="E208" s="432">
        <v>215</v>
      </c>
      <c r="F208" s="432">
        <v>3</v>
      </c>
      <c r="G208" s="432">
        <v>212</v>
      </c>
      <c r="H208" s="432">
        <v>35</v>
      </c>
      <c r="I208" s="432" t="s">
        <v>27</v>
      </c>
      <c r="J208" s="432">
        <v>26</v>
      </c>
      <c r="K208" s="432">
        <v>9</v>
      </c>
      <c r="L208" s="435" t="s">
        <v>27</v>
      </c>
    </row>
    <row r="209" spans="2:12" ht="12" customHeight="1">
      <c r="B209" s="4"/>
      <c r="C209" s="89" t="s">
        <v>39</v>
      </c>
      <c r="D209" s="432">
        <v>22</v>
      </c>
      <c r="E209" s="432">
        <v>19</v>
      </c>
      <c r="F209" s="432" t="s">
        <v>27</v>
      </c>
      <c r="G209" s="432">
        <v>19</v>
      </c>
      <c r="H209" s="432">
        <v>3</v>
      </c>
      <c r="I209" s="432" t="s">
        <v>27</v>
      </c>
      <c r="J209" s="432">
        <v>1</v>
      </c>
      <c r="K209" s="432">
        <v>2</v>
      </c>
      <c r="L209" s="435" t="s">
        <v>27</v>
      </c>
    </row>
    <row r="210" spans="2:12" ht="12" customHeight="1">
      <c r="B210" s="122"/>
      <c r="C210" s="89" t="s">
        <v>40</v>
      </c>
      <c r="D210" s="438">
        <v>109.6</v>
      </c>
      <c r="E210" s="438">
        <v>109.7</v>
      </c>
      <c r="F210" s="438">
        <v>100</v>
      </c>
      <c r="G210" s="438">
        <v>109.8</v>
      </c>
      <c r="H210" s="438">
        <v>109.4</v>
      </c>
      <c r="I210" s="438" t="s">
        <v>41</v>
      </c>
      <c r="J210" s="438">
        <v>104</v>
      </c>
      <c r="K210" s="438">
        <v>128.6</v>
      </c>
      <c r="L210" s="439" t="s">
        <v>41</v>
      </c>
    </row>
    <row r="211" spans="2:12" ht="15" customHeight="1">
      <c r="B211" s="117" t="s">
        <v>223</v>
      </c>
      <c r="C211" s="89" t="s">
        <v>36</v>
      </c>
      <c r="D211" s="432">
        <v>1</v>
      </c>
      <c r="E211" s="432">
        <v>1</v>
      </c>
      <c r="F211" s="432" t="s">
        <v>27</v>
      </c>
      <c r="G211" s="432">
        <v>1</v>
      </c>
      <c r="H211" s="432" t="s">
        <v>27</v>
      </c>
      <c r="I211" s="432" t="s">
        <v>27</v>
      </c>
      <c r="J211" s="432" t="s">
        <v>27</v>
      </c>
      <c r="K211" s="432" t="s">
        <v>27</v>
      </c>
      <c r="L211" s="435" t="s">
        <v>27</v>
      </c>
    </row>
    <row r="212" spans="2:12" ht="12" customHeight="1">
      <c r="B212" s="66" t="s">
        <v>70</v>
      </c>
      <c r="C212" s="89" t="s">
        <v>37</v>
      </c>
      <c r="D212" s="432">
        <v>1</v>
      </c>
      <c r="E212" s="432">
        <v>1</v>
      </c>
      <c r="F212" s="432" t="s">
        <v>27</v>
      </c>
      <c r="G212" s="432">
        <v>1</v>
      </c>
      <c r="H212" s="432" t="s">
        <v>27</v>
      </c>
      <c r="I212" s="432" t="s">
        <v>27</v>
      </c>
      <c r="J212" s="432" t="s">
        <v>27</v>
      </c>
      <c r="K212" s="432" t="s">
        <v>27</v>
      </c>
      <c r="L212" s="435" t="s">
        <v>27</v>
      </c>
    </row>
    <row r="213" spans="2:12" ht="12" customHeight="1">
      <c r="B213" s="4"/>
      <c r="C213" s="89" t="s">
        <v>39</v>
      </c>
      <c r="D213" s="432" t="s">
        <v>27</v>
      </c>
      <c r="E213" s="432" t="s">
        <v>27</v>
      </c>
      <c r="F213" s="432" t="s">
        <v>27</v>
      </c>
      <c r="G213" s="432" t="s">
        <v>27</v>
      </c>
      <c r="H213" s="432" t="s">
        <v>27</v>
      </c>
      <c r="I213" s="432" t="s">
        <v>27</v>
      </c>
      <c r="J213" s="432" t="s">
        <v>27</v>
      </c>
      <c r="K213" s="432" t="s">
        <v>27</v>
      </c>
      <c r="L213" s="435" t="s">
        <v>27</v>
      </c>
    </row>
    <row r="214" spans="2:12" ht="12" customHeight="1">
      <c r="B214" s="122"/>
      <c r="C214" s="89" t="s">
        <v>40</v>
      </c>
      <c r="D214" s="438">
        <v>100</v>
      </c>
      <c r="E214" s="438">
        <v>100</v>
      </c>
      <c r="F214" s="438" t="s">
        <v>41</v>
      </c>
      <c r="G214" s="438">
        <v>100</v>
      </c>
      <c r="H214" s="438" t="s">
        <v>41</v>
      </c>
      <c r="I214" s="438" t="s">
        <v>41</v>
      </c>
      <c r="J214" s="438" t="s">
        <v>41</v>
      </c>
      <c r="K214" s="438" t="s">
        <v>41</v>
      </c>
      <c r="L214" s="439" t="s">
        <v>41</v>
      </c>
    </row>
    <row r="215" spans="2:12" ht="15" customHeight="1">
      <c r="B215" s="117" t="s">
        <v>224</v>
      </c>
      <c r="C215" s="89" t="s">
        <v>36</v>
      </c>
      <c r="D215" s="432">
        <v>3</v>
      </c>
      <c r="E215" s="432">
        <v>3</v>
      </c>
      <c r="F215" s="432" t="s">
        <v>27</v>
      </c>
      <c r="G215" s="432">
        <v>3</v>
      </c>
      <c r="H215" s="432" t="s">
        <v>27</v>
      </c>
      <c r="I215" s="432" t="s">
        <v>27</v>
      </c>
      <c r="J215" s="432" t="s">
        <v>27</v>
      </c>
      <c r="K215" s="432" t="s">
        <v>27</v>
      </c>
      <c r="L215" s="435" t="s">
        <v>27</v>
      </c>
    </row>
    <row r="216" spans="2:12" ht="12" customHeight="1">
      <c r="B216" s="66" t="s">
        <v>71</v>
      </c>
      <c r="C216" s="89" t="s">
        <v>37</v>
      </c>
      <c r="D216" s="432">
        <v>2</v>
      </c>
      <c r="E216" s="432">
        <v>2</v>
      </c>
      <c r="F216" s="432" t="s">
        <v>27</v>
      </c>
      <c r="G216" s="432">
        <v>2</v>
      </c>
      <c r="H216" s="432" t="s">
        <v>27</v>
      </c>
      <c r="I216" s="432" t="s">
        <v>27</v>
      </c>
      <c r="J216" s="432" t="s">
        <v>27</v>
      </c>
      <c r="K216" s="432" t="s">
        <v>27</v>
      </c>
      <c r="L216" s="435" t="s">
        <v>27</v>
      </c>
    </row>
    <row r="217" spans="2:12" ht="12" customHeight="1">
      <c r="B217" s="4"/>
      <c r="C217" s="89" t="s">
        <v>39</v>
      </c>
      <c r="D217" s="432">
        <v>-1</v>
      </c>
      <c r="E217" s="432">
        <v>-1</v>
      </c>
      <c r="F217" s="432" t="s">
        <v>27</v>
      </c>
      <c r="G217" s="432">
        <v>-1</v>
      </c>
      <c r="H217" s="432" t="s">
        <v>27</v>
      </c>
      <c r="I217" s="432" t="s">
        <v>27</v>
      </c>
      <c r="J217" s="432" t="s">
        <v>27</v>
      </c>
      <c r="K217" s="432" t="s">
        <v>27</v>
      </c>
      <c r="L217" s="435" t="s">
        <v>27</v>
      </c>
    </row>
    <row r="218" spans="2:12" ht="12" customHeight="1">
      <c r="B218" s="122"/>
      <c r="C218" s="89" t="s">
        <v>40</v>
      </c>
      <c r="D218" s="438">
        <v>66.7</v>
      </c>
      <c r="E218" s="438">
        <v>66.7</v>
      </c>
      <c r="F218" s="438" t="s">
        <v>41</v>
      </c>
      <c r="G218" s="438">
        <v>66.7</v>
      </c>
      <c r="H218" s="438" t="s">
        <v>41</v>
      </c>
      <c r="I218" s="438" t="s">
        <v>41</v>
      </c>
      <c r="J218" s="438" t="s">
        <v>41</v>
      </c>
      <c r="K218" s="438" t="s">
        <v>41</v>
      </c>
      <c r="L218" s="439" t="s">
        <v>41</v>
      </c>
    </row>
    <row r="219" spans="2:12" ht="15" customHeight="1">
      <c r="B219" s="122" t="s">
        <v>659</v>
      </c>
      <c r="C219" s="89" t="s">
        <v>36</v>
      </c>
      <c r="D219" s="432">
        <v>41</v>
      </c>
      <c r="E219" s="432">
        <v>37</v>
      </c>
      <c r="F219" s="432">
        <v>2</v>
      </c>
      <c r="G219" s="432">
        <v>35</v>
      </c>
      <c r="H219" s="432">
        <v>4</v>
      </c>
      <c r="I219" s="432" t="s">
        <v>27</v>
      </c>
      <c r="J219" s="432">
        <v>2</v>
      </c>
      <c r="K219" s="432">
        <v>1</v>
      </c>
      <c r="L219" s="435">
        <v>1</v>
      </c>
    </row>
    <row r="220" spans="2:12" ht="12" customHeight="1">
      <c r="B220" s="122" t="s">
        <v>524</v>
      </c>
      <c r="C220" s="89" t="s">
        <v>37</v>
      </c>
      <c r="D220" s="432">
        <v>45</v>
      </c>
      <c r="E220" s="432">
        <v>40</v>
      </c>
      <c r="F220" s="432">
        <v>2</v>
      </c>
      <c r="G220" s="432">
        <v>38</v>
      </c>
      <c r="H220" s="432">
        <v>5</v>
      </c>
      <c r="I220" s="432" t="s">
        <v>27</v>
      </c>
      <c r="J220" s="432">
        <v>2</v>
      </c>
      <c r="K220" s="432">
        <v>2</v>
      </c>
      <c r="L220" s="435">
        <v>1</v>
      </c>
    </row>
    <row r="221" spans="2:12" ht="12" customHeight="1">
      <c r="B221" s="66" t="s">
        <v>72</v>
      </c>
      <c r="C221" s="89" t="s">
        <v>39</v>
      </c>
      <c r="D221" s="432">
        <v>4</v>
      </c>
      <c r="E221" s="432">
        <v>3</v>
      </c>
      <c r="F221" s="432" t="s">
        <v>27</v>
      </c>
      <c r="G221" s="432">
        <v>3</v>
      </c>
      <c r="H221" s="432">
        <v>1</v>
      </c>
      <c r="I221" s="432" t="s">
        <v>27</v>
      </c>
      <c r="J221" s="432" t="s">
        <v>27</v>
      </c>
      <c r="K221" s="432">
        <v>1</v>
      </c>
      <c r="L221" s="435" t="s">
        <v>27</v>
      </c>
    </row>
    <row r="222" spans="2:12" ht="12" customHeight="1">
      <c r="B222" s="62" t="s">
        <v>122</v>
      </c>
      <c r="C222" s="89" t="s">
        <v>40</v>
      </c>
      <c r="D222" s="438">
        <v>109.8</v>
      </c>
      <c r="E222" s="438">
        <v>108.1</v>
      </c>
      <c r="F222" s="438">
        <v>100</v>
      </c>
      <c r="G222" s="438">
        <v>108.6</v>
      </c>
      <c r="H222" s="438">
        <v>125</v>
      </c>
      <c r="I222" s="438" t="s">
        <v>41</v>
      </c>
      <c r="J222" s="438">
        <v>100</v>
      </c>
      <c r="K222" s="438">
        <v>200</v>
      </c>
      <c r="L222" s="439">
        <v>100</v>
      </c>
    </row>
    <row r="223" spans="2:12" ht="15" customHeight="1">
      <c r="B223" s="117" t="s">
        <v>74</v>
      </c>
      <c r="C223" s="89" t="s">
        <v>36</v>
      </c>
      <c r="D223" s="432">
        <v>4</v>
      </c>
      <c r="E223" s="432">
        <v>4</v>
      </c>
      <c r="F223" s="432" t="s">
        <v>27</v>
      </c>
      <c r="G223" s="432">
        <v>4</v>
      </c>
      <c r="H223" s="432" t="s">
        <v>27</v>
      </c>
      <c r="I223" s="432" t="s">
        <v>27</v>
      </c>
      <c r="J223" s="432" t="s">
        <v>27</v>
      </c>
      <c r="K223" s="432" t="s">
        <v>27</v>
      </c>
      <c r="L223" s="435" t="s">
        <v>27</v>
      </c>
    </row>
    <row r="224" spans="2:12" ht="12" customHeight="1">
      <c r="B224" s="65" t="s">
        <v>75</v>
      </c>
      <c r="C224" s="89" t="s">
        <v>37</v>
      </c>
      <c r="D224" s="432">
        <v>4</v>
      </c>
      <c r="E224" s="432">
        <v>4</v>
      </c>
      <c r="F224" s="432" t="s">
        <v>27</v>
      </c>
      <c r="G224" s="432">
        <v>4</v>
      </c>
      <c r="H224" s="432" t="s">
        <v>27</v>
      </c>
      <c r="I224" s="432" t="s">
        <v>27</v>
      </c>
      <c r="J224" s="432" t="s">
        <v>27</v>
      </c>
      <c r="K224" s="432" t="s">
        <v>27</v>
      </c>
      <c r="L224" s="435" t="s">
        <v>27</v>
      </c>
    </row>
    <row r="225" spans="2:12" ht="12" customHeight="1">
      <c r="B225" s="4"/>
      <c r="C225" s="89" t="s">
        <v>39</v>
      </c>
      <c r="D225" s="432" t="s">
        <v>27</v>
      </c>
      <c r="E225" s="432" t="s">
        <v>27</v>
      </c>
      <c r="F225" s="432" t="s">
        <v>27</v>
      </c>
      <c r="G225" s="432" t="s">
        <v>27</v>
      </c>
      <c r="H225" s="432" t="s">
        <v>27</v>
      </c>
      <c r="I225" s="432" t="s">
        <v>27</v>
      </c>
      <c r="J225" s="432" t="s">
        <v>27</v>
      </c>
      <c r="K225" s="432" t="s">
        <v>27</v>
      </c>
      <c r="L225" s="435" t="s">
        <v>27</v>
      </c>
    </row>
    <row r="226" spans="2:12" ht="12" customHeight="1">
      <c r="B226" s="108"/>
      <c r="C226" s="89" t="s">
        <v>40</v>
      </c>
      <c r="D226" s="438">
        <v>100</v>
      </c>
      <c r="E226" s="438">
        <v>100</v>
      </c>
      <c r="F226" s="438" t="s">
        <v>41</v>
      </c>
      <c r="G226" s="438">
        <v>100</v>
      </c>
      <c r="H226" s="438" t="s">
        <v>41</v>
      </c>
      <c r="I226" s="438" t="s">
        <v>41</v>
      </c>
      <c r="J226" s="438" t="s">
        <v>41</v>
      </c>
      <c r="K226" s="438" t="s">
        <v>41</v>
      </c>
      <c r="L226" s="439" t="s">
        <v>41</v>
      </c>
    </row>
    <row r="227" spans="2:12" ht="15" customHeight="1">
      <c r="B227" s="115" t="s">
        <v>952</v>
      </c>
      <c r="C227" s="246" t="s">
        <v>36</v>
      </c>
      <c r="D227" s="426">
        <v>160</v>
      </c>
      <c r="E227" s="426">
        <v>131</v>
      </c>
      <c r="F227" s="426" t="s">
        <v>27</v>
      </c>
      <c r="G227" s="426">
        <v>131</v>
      </c>
      <c r="H227" s="426">
        <v>29</v>
      </c>
      <c r="I227" s="426" t="s">
        <v>27</v>
      </c>
      <c r="J227" s="426">
        <v>24</v>
      </c>
      <c r="K227" s="426">
        <v>5</v>
      </c>
      <c r="L227" s="427" t="s">
        <v>27</v>
      </c>
    </row>
    <row r="228" spans="2:12" ht="12" customHeight="1">
      <c r="B228" s="115" t="s">
        <v>660</v>
      </c>
      <c r="C228" s="246" t="s">
        <v>37</v>
      </c>
      <c r="D228" s="426">
        <v>174</v>
      </c>
      <c r="E228" s="426">
        <v>141</v>
      </c>
      <c r="F228" s="426" t="s">
        <v>27</v>
      </c>
      <c r="G228" s="426">
        <v>141</v>
      </c>
      <c r="H228" s="426">
        <v>33</v>
      </c>
      <c r="I228" s="426" t="s">
        <v>27</v>
      </c>
      <c r="J228" s="426">
        <v>26</v>
      </c>
      <c r="K228" s="426">
        <v>7</v>
      </c>
      <c r="L228" s="427" t="s">
        <v>27</v>
      </c>
    </row>
    <row r="229" spans="2:12" ht="12" customHeight="1">
      <c r="B229" s="124"/>
      <c r="C229" s="246" t="s">
        <v>39</v>
      </c>
      <c r="D229" s="426">
        <v>14</v>
      </c>
      <c r="E229" s="426">
        <v>10</v>
      </c>
      <c r="F229" s="426" t="s">
        <v>27</v>
      </c>
      <c r="G229" s="426">
        <v>10</v>
      </c>
      <c r="H229" s="426">
        <v>4</v>
      </c>
      <c r="I229" s="426" t="s">
        <v>27</v>
      </c>
      <c r="J229" s="426">
        <v>2</v>
      </c>
      <c r="K229" s="426">
        <v>2</v>
      </c>
      <c r="L229" s="427" t="s">
        <v>27</v>
      </c>
    </row>
    <row r="230" spans="2:12" ht="12" customHeight="1">
      <c r="B230" s="4"/>
      <c r="C230" s="246" t="s">
        <v>40</v>
      </c>
      <c r="D230" s="428">
        <v>108.8</v>
      </c>
      <c r="E230" s="428">
        <v>107.6</v>
      </c>
      <c r="F230" s="428" t="s">
        <v>41</v>
      </c>
      <c r="G230" s="428">
        <v>107.6</v>
      </c>
      <c r="H230" s="428">
        <v>113.8</v>
      </c>
      <c r="I230" s="428" t="s">
        <v>41</v>
      </c>
      <c r="J230" s="428">
        <v>108.3</v>
      </c>
      <c r="K230" s="428">
        <v>140</v>
      </c>
      <c r="L230" s="429" t="s">
        <v>41</v>
      </c>
    </row>
    <row r="231" spans="2:12" ht="15" customHeight="1">
      <c r="B231" s="117" t="s">
        <v>226</v>
      </c>
      <c r="C231" s="89" t="s">
        <v>36</v>
      </c>
      <c r="D231" s="432">
        <v>71</v>
      </c>
      <c r="E231" s="432">
        <v>66</v>
      </c>
      <c r="F231" s="432" t="s">
        <v>27</v>
      </c>
      <c r="G231" s="432">
        <v>66</v>
      </c>
      <c r="H231" s="432">
        <v>5</v>
      </c>
      <c r="I231" s="432" t="s">
        <v>27</v>
      </c>
      <c r="J231" s="432">
        <v>5</v>
      </c>
      <c r="K231" s="432" t="s">
        <v>27</v>
      </c>
      <c r="L231" s="435" t="s">
        <v>27</v>
      </c>
    </row>
    <row r="232" spans="2:12" ht="12" customHeight="1">
      <c r="B232" s="125" t="s">
        <v>76</v>
      </c>
      <c r="C232" s="89" t="s">
        <v>37</v>
      </c>
      <c r="D232" s="432">
        <v>76</v>
      </c>
      <c r="E232" s="432">
        <v>68</v>
      </c>
      <c r="F232" s="432" t="s">
        <v>27</v>
      </c>
      <c r="G232" s="432">
        <v>68</v>
      </c>
      <c r="H232" s="432">
        <v>8</v>
      </c>
      <c r="I232" s="432" t="s">
        <v>27</v>
      </c>
      <c r="J232" s="432">
        <v>6</v>
      </c>
      <c r="K232" s="432">
        <v>2</v>
      </c>
      <c r="L232" s="435" t="s">
        <v>27</v>
      </c>
    </row>
    <row r="233" spans="2:12" ht="12" customHeight="1">
      <c r="B233" s="108"/>
      <c r="C233" s="89" t="s">
        <v>39</v>
      </c>
      <c r="D233" s="432">
        <v>5</v>
      </c>
      <c r="E233" s="432">
        <v>2</v>
      </c>
      <c r="F233" s="432" t="s">
        <v>27</v>
      </c>
      <c r="G233" s="432">
        <v>2</v>
      </c>
      <c r="H233" s="432">
        <v>3</v>
      </c>
      <c r="I233" s="432" t="s">
        <v>27</v>
      </c>
      <c r="J233" s="432">
        <v>1</v>
      </c>
      <c r="K233" s="432">
        <v>2</v>
      </c>
      <c r="L233" s="435" t="s">
        <v>27</v>
      </c>
    </row>
    <row r="234" spans="2:12" ht="12" customHeight="1">
      <c r="B234" s="108"/>
      <c r="C234" s="89" t="s">
        <v>40</v>
      </c>
      <c r="D234" s="438">
        <v>107</v>
      </c>
      <c r="E234" s="438">
        <v>103</v>
      </c>
      <c r="F234" s="438" t="s">
        <v>41</v>
      </c>
      <c r="G234" s="438">
        <v>103</v>
      </c>
      <c r="H234" s="438">
        <v>160</v>
      </c>
      <c r="I234" s="438" t="s">
        <v>41</v>
      </c>
      <c r="J234" s="438">
        <v>120</v>
      </c>
      <c r="K234" s="438" t="s">
        <v>41</v>
      </c>
      <c r="L234" s="439" t="s">
        <v>41</v>
      </c>
    </row>
    <row r="235" spans="2:12" ht="15" customHeight="1">
      <c r="B235" s="108" t="s">
        <v>662</v>
      </c>
      <c r="C235" s="89" t="s">
        <v>36</v>
      </c>
      <c r="D235" s="432">
        <v>89</v>
      </c>
      <c r="E235" s="432">
        <v>65</v>
      </c>
      <c r="F235" s="432" t="s">
        <v>27</v>
      </c>
      <c r="G235" s="432">
        <v>65</v>
      </c>
      <c r="H235" s="432">
        <v>24</v>
      </c>
      <c r="I235" s="432" t="s">
        <v>27</v>
      </c>
      <c r="J235" s="432">
        <v>19</v>
      </c>
      <c r="K235" s="432">
        <v>5</v>
      </c>
      <c r="L235" s="435" t="s">
        <v>27</v>
      </c>
    </row>
    <row r="236" spans="2:12" ht="12" customHeight="1">
      <c r="B236" s="66" t="s">
        <v>661</v>
      </c>
      <c r="C236" s="89" t="s">
        <v>37</v>
      </c>
      <c r="D236" s="432">
        <v>98</v>
      </c>
      <c r="E236" s="432">
        <v>73</v>
      </c>
      <c r="F236" s="432" t="s">
        <v>27</v>
      </c>
      <c r="G236" s="432">
        <v>73</v>
      </c>
      <c r="H236" s="432">
        <v>25</v>
      </c>
      <c r="I236" s="432" t="s">
        <v>27</v>
      </c>
      <c r="J236" s="432">
        <v>20</v>
      </c>
      <c r="K236" s="432">
        <v>5</v>
      </c>
      <c r="L236" s="435" t="s">
        <v>27</v>
      </c>
    </row>
    <row r="237" spans="2:12" ht="12" customHeight="1">
      <c r="B237" s="108"/>
      <c r="C237" s="89" t="s">
        <v>39</v>
      </c>
      <c r="D237" s="432">
        <v>9</v>
      </c>
      <c r="E237" s="432">
        <v>8</v>
      </c>
      <c r="F237" s="432" t="s">
        <v>27</v>
      </c>
      <c r="G237" s="432">
        <v>8</v>
      </c>
      <c r="H237" s="432">
        <v>1</v>
      </c>
      <c r="I237" s="432" t="s">
        <v>27</v>
      </c>
      <c r="J237" s="432">
        <v>1</v>
      </c>
      <c r="K237" s="432" t="s">
        <v>27</v>
      </c>
      <c r="L237" s="435" t="s">
        <v>27</v>
      </c>
    </row>
    <row r="238" spans="2:12" ht="12" customHeight="1">
      <c r="B238" s="108"/>
      <c r="C238" s="89" t="s">
        <v>40</v>
      </c>
      <c r="D238" s="438">
        <v>110.1</v>
      </c>
      <c r="E238" s="438">
        <v>112.3</v>
      </c>
      <c r="F238" s="438" t="s">
        <v>41</v>
      </c>
      <c r="G238" s="438">
        <v>112.3</v>
      </c>
      <c r="H238" s="438">
        <v>104.2</v>
      </c>
      <c r="I238" s="438" t="s">
        <v>41</v>
      </c>
      <c r="J238" s="438">
        <v>105.3</v>
      </c>
      <c r="K238" s="438">
        <v>100</v>
      </c>
      <c r="L238" s="439" t="s">
        <v>41</v>
      </c>
    </row>
    <row r="239" spans="2:12" ht="15" customHeight="1">
      <c r="B239" s="110" t="s">
        <v>227</v>
      </c>
      <c r="C239" s="246" t="s">
        <v>36</v>
      </c>
      <c r="D239" s="426">
        <v>228</v>
      </c>
      <c r="E239" s="426">
        <v>207</v>
      </c>
      <c r="F239" s="426">
        <v>8</v>
      </c>
      <c r="G239" s="426">
        <v>199</v>
      </c>
      <c r="H239" s="426">
        <v>21</v>
      </c>
      <c r="I239" s="426" t="s">
        <v>27</v>
      </c>
      <c r="J239" s="426">
        <v>16</v>
      </c>
      <c r="K239" s="426">
        <v>5</v>
      </c>
      <c r="L239" s="427" t="s">
        <v>27</v>
      </c>
    </row>
    <row r="240" spans="2:12" ht="12" customHeight="1">
      <c r="B240" s="128" t="s">
        <v>19</v>
      </c>
      <c r="C240" s="246" t="s">
        <v>37</v>
      </c>
      <c r="D240" s="426">
        <v>245</v>
      </c>
      <c r="E240" s="426">
        <v>227</v>
      </c>
      <c r="F240" s="426">
        <v>6</v>
      </c>
      <c r="G240" s="426">
        <v>221</v>
      </c>
      <c r="H240" s="426">
        <v>18</v>
      </c>
      <c r="I240" s="426" t="s">
        <v>27</v>
      </c>
      <c r="J240" s="426">
        <v>13</v>
      </c>
      <c r="K240" s="426">
        <v>5</v>
      </c>
      <c r="L240" s="427" t="s">
        <v>27</v>
      </c>
    </row>
    <row r="241" spans="2:12" ht="12" customHeight="1">
      <c r="B241" s="130"/>
      <c r="C241" s="246" t="s">
        <v>39</v>
      </c>
      <c r="D241" s="426">
        <v>17</v>
      </c>
      <c r="E241" s="426">
        <v>20</v>
      </c>
      <c r="F241" s="426">
        <v>-2</v>
      </c>
      <c r="G241" s="426">
        <v>22</v>
      </c>
      <c r="H241" s="426">
        <v>-3</v>
      </c>
      <c r="I241" s="426" t="s">
        <v>27</v>
      </c>
      <c r="J241" s="426">
        <v>-3</v>
      </c>
      <c r="K241" s="426" t="s">
        <v>27</v>
      </c>
      <c r="L241" s="427" t="s">
        <v>27</v>
      </c>
    </row>
    <row r="242" spans="2:12" ht="12" customHeight="1">
      <c r="B242" s="134"/>
      <c r="C242" s="246" t="s">
        <v>40</v>
      </c>
      <c r="D242" s="428">
        <v>107.5</v>
      </c>
      <c r="E242" s="428">
        <v>109.7</v>
      </c>
      <c r="F242" s="428">
        <v>75</v>
      </c>
      <c r="G242" s="428">
        <v>111.1</v>
      </c>
      <c r="H242" s="428">
        <v>85.7</v>
      </c>
      <c r="I242" s="428" t="s">
        <v>41</v>
      </c>
      <c r="J242" s="428">
        <v>81.3</v>
      </c>
      <c r="K242" s="428">
        <v>100</v>
      </c>
      <c r="L242" s="429" t="s">
        <v>41</v>
      </c>
    </row>
    <row r="243" spans="2:12" ht="15" customHeight="1">
      <c r="B243" s="117" t="s">
        <v>228</v>
      </c>
      <c r="C243" s="89" t="s">
        <v>36</v>
      </c>
      <c r="D243" s="432">
        <v>34</v>
      </c>
      <c r="E243" s="432">
        <v>33</v>
      </c>
      <c r="F243" s="432">
        <v>1</v>
      </c>
      <c r="G243" s="432">
        <v>32</v>
      </c>
      <c r="H243" s="432">
        <v>1</v>
      </c>
      <c r="I243" s="432" t="s">
        <v>27</v>
      </c>
      <c r="J243" s="432">
        <v>1</v>
      </c>
      <c r="K243" s="432" t="s">
        <v>27</v>
      </c>
      <c r="L243" s="435" t="s">
        <v>27</v>
      </c>
    </row>
    <row r="244" spans="2:12" ht="12" customHeight="1">
      <c r="B244" s="66" t="s">
        <v>77</v>
      </c>
      <c r="C244" s="89" t="s">
        <v>37</v>
      </c>
      <c r="D244" s="432">
        <v>29</v>
      </c>
      <c r="E244" s="432">
        <v>29</v>
      </c>
      <c r="F244" s="432" t="s">
        <v>27</v>
      </c>
      <c r="G244" s="432">
        <v>29</v>
      </c>
      <c r="H244" s="432" t="s">
        <v>27</v>
      </c>
      <c r="I244" s="432" t="s">
        <v>27</v>
      </c>
      <c r="J244" s="432" t="s">
        <v>27</v>
      </c>
      <c r="K244" s="432" t="s">
        <v>27</v>
      </c>
      <c r="L244" s="435" t="s">
        <v>27</v>
      </c>
    </row>
    <row r="245" spans="2:12" ht="12" customHeight="1">
      <c r="B245" s="122"/>
      <c r="C245" s="89" t="s">
        <v>39</v>
      </c>
      <c r="D245" s="432">
        <v>-5</v>
      </c>
      <c r="E245" s="432">
        <v>-4</v>
      </c>
      <c r="F245" s="432">
        <v>-1</v>
      </c>
      <c r="G245" s="432">
        <v>-3</v>
      </c>
      <c r="H245" s="432">
        <v>-1</v>
      </c>
      <c r="I245" s="432" t="s">
        <v>27</v>
      </c>
      <c r="J245" s="432">
        <v>-1</v>
      </c>
      <c r="K245" s="432" t="s">
        <v>27</v>
      </c>
      <c r="L245" s="435" t="s">
        <v>27</v>
      </c>
    </row>
    <row r="246" spans="2:12" ht="12" customHeight="1">
      <c r="B246" s="122"/>
      <c r="C246" s="89" t="s">
        <v>40</v>
      </c>
      <c r="D246" s="438">
        <v>85.3</v>
      </c>
      <c r="E246" s="438">
        <v>87.9</v>
      </c>
      <c r="F246" s="438" t="s">
        <v>41</v>
      </c>
      <c r="G246" s="438">
        <v>90.6</v>
      </c>
      <c r="H246" s="438" t="s">
        <v>41</v>
      </c>
      <c r="I246" s="438" t="s">
        <v>41</v>
      </c>
      <c r="J246" s="438" t="s">
        <v>41</v>
      </c>
      <c r="K246" s="438" t="s">
        <v>41</v>
      </c>
      <c r="L246" s="439" t="s">
        <v>41</v>
      </c>
    </row>
    <row r="247" spans="2:12" ht="15" customHeight="1">
      <c r="B247" s="122" t="s">
        <v>663</v>
      </c>
      <c r="C247" s="89" t="s">
        <v>36</v>
      </c>
      <c r="D247" s="432">
        <v>10</v>
      </c>
      <c r="E247" s="432">
        <v>9</v>
      </c>
      <c r="F247" s="432" t="s">
        <v>27</v>
      </c>
      <c r="G247" s="432">
        <v>9</v>
      </c>
      <c r="H247" s="432">
        <v>1</v>
      </c>
      <c r="I247" s="432" t="s">
        <v>27</v>
      </c>
      <c r="J247" s="432">
        <v>1</v>
      </c>
      <c r="K247" s="432" t="s">
        <v>27</v>
      </c>
      <c r="L247" s="435" t="s">
        <v>27</v>
      </c>
    </row>
    <row r="248" spans="2:12" ht="12" customHeight="1">
      <c r="B248" s="108" t="s">
        <v>352</v>
      </c>
      <c r="C248" s="89" t="s">
        <v>37</v>
      </c>
      <c r="D248" s="432">
        <v>11</v>
      </c>
      <c r="E248" s="432">
        <v>10</v>
      </c>
      <c r="F248" s="432" t="s">
        <v>27</v>
      </c>
      <c r="G248" s="432">
        <v>10</v>
      </c>
      <c r="H248" s="432">
        <v>1</v>
      </c>
      <c r="I248" s="432" t="s">
        <v>27</v>
      </c>
      <c r="J248" s="432">
        <v>1</v>
      </c>
      <c r="K248" s="432" t="s">
        <v>27</v>
      </c>
      <c r="L248" s="435" t="s">
        <v>27</v>
      </c>
    </row>
    <row r="249" spans="2:12" ht="12" customHeight="1">
      <c r="B249" s="66" t="s">
        <v>664</v>
      </c>
      <c r="C249" s="89" t="s">
        <v>39</v>
      </c>
      <c r="D249" s="432">
        <v>1</v>
      </c>
      <c r="E249" s="432">
        <v>1</v>
      </c>
      <c r="F249" s="432" t="s">
        <v>27</v>
      </c>
      <c r="G249" s="432">
        <v>1</v>
      </c>
      <c r="H249" s="432" t="s">
        <v>27</v>
      </c>
      <c r="I249" s="432" t="s">
        <v>27</v>
      </c>
      <c r="J249" s="432" t="s">
        <v>27</v>
      </c>
      <c r="K249" s="432" t="s">
        <v>27</v>
      </c>
      <c r="L249" s="435" t="s">
        <v>27</v>
      </c>
    </row>
    <row r="250" spans="2:12" ht="12" customHeight="1">
      <c r="B250" s="62" t="s">
        <v>665</v>
      </c>
      <c r="C250" s="89" t="s">
        <v>40</v>
      </c>
      <c r="D250" s="438">
        <v>110</v>
      </c>
      <c r="E250" s="438">
        <v>111.1</v>
      </c>
      <c r="F250" s="438" t="s">
        <v>41</v>
      </c>
      <c r="G250" s="438">
        <v>111.1</v>
      </c>
      <c r="H250" s="438">
        <v>100</v>
      </c>
      <c r="I250" s="438" t="s">
        <v>41</v>
      </c>
      <c r="J250" s="438">
        <v>100</v>
      </c>
      <c r="K250" s="438" t="s">
        <v>41</v>
      </c>
      <c r="L250" s="439" t="s">
        <v>41</v>
      </c>
    </row>
    <row r="251" spans="2:12" ht="15" customHeight="1">
      <c r="B251" s="122" t="s">
        <v>948</v>
      </c>
      <c r="C251" s="89" t="s">
        <v>36</v>
      </c>
      <c r="D251" s="432">
        <v>13</v>
      </c>
      <c r="E251" s="432">
        <v>13</v>
      </c>
      <c r="F251" s="432">
        <v>2</v>
      </c>
      <c r="G251" s="432">
        <v>11</v>
      </c>
      <c r="H251" s="432" t="s">
        <v>27</v>
      </c>
      <c r="I251" s="432" t="s">
        <v>27</v>
      </c>
      <c r="J251" s="432" t="s">
        <v>27</v>
      </c>
      <c r="K251" s="432" t="s">
        <v>27</v>
      </c>
      <c r="L251" s="435" t="s">
        <v>27</v>
      </c>
    </row>
    <row r="252" spans="2:12" ht="12" customHeight="1">
      <c r="B252" s="108" t="s">
        <v>78</v>
      </c>
      <c r="C252" s="89" t="s">
        <v>37</v>
      </c>
      <c r="D252" s="432">
        <v>12</v>
      </c>
      <c r="E252" s="432">
        <v>12</v>
      </c>
      <c r="F252" s="432">
        <v>2</v>
      </c>
      <c r="G252" s="432">
        <v>10</v>
      </c>
      <c r="H252" s="432" t="s">
        <v>27</v>
      </c>
      <c r="I252" s="432" t="s">
        <v>27</v>
      </c>
      <c r="J252" s="432" t="s">
        <v>27</v>
      </c>
      <c r="K252" s="432" t="s">
        <v>27</v>
      </c>
      <c r="L252" s="435" t="s">
        <v>27</v>
      </c>
    </row>
    <row r="253" spans="2:12" ht="12" customHeight="1">
      <c r="B253" s="66" t="s">
        <v>530</v>
      </c>
      <c r="C253" s="89" t="s">
        <v>39</v>
      </c>
      <c r="D253" s="432">
        <v>-1</v>
      </c>
      <c r="E253" s="432">
        <v>-1</v>
      </c>
      <c r="F253" s="432" t="s">
        <v>27</v>
      </c>
      <c r="G253" s="432">
        <v>-1</v>
      </c>
      <c r="H253" s="432" t="s">
        <v>27</v>
      </c>
      <c r="I253" s="432" t="s">
        <v>27</v>
      </c>
      <c r="J253" s="432" t="s">
        <v>27</v>
      </c>
      <c r="K253" s="432" t="s">
        <v>27</v>
      </c>
      <c r="L253" s="435" t="s">
        <v>27</v>
      </c>
    </row>
    <row r="254" spans="2:12" ht="12" customHeight="1">
      <c r="C254" s="89" t="s">
        <v>40</v>
      </c>
      <c r="D254" s="438">
        <v>92.3</v>
      </c>
      <c r="E254" s="438">
        <v>92.3</v>
      </c>
      <c r="F254" s="438">
        <v>100</v>
      </c>
      <c r="G254" s="438">
        <v>90.9</v>
      </c>
      <c r="H254" s="438" t="s">
        <v>41</v>
      </c>
      <c r="I254" s="438" t="s">
        <v>41</v>
      </c>
      <c r="J254" s="438" t="s">
        <v>41</v>
      </c>
      <c r="K254" s="438" t="s">
        <v>41</v>
      </c>
      <c r="L254" s="439" t="s">
        <v>41</v>
      </c>
    </row>
    <row r="255" spans="2:12" ht="12" customHeight="1">
      <c r="B255" s="62"/>
      <c r="C255" s="108"/>
      <c r="D255" s="437"/>
      <c r="E255" s="437"/>
      <c r="F255" s="436"/>
      <c r="G255" s="436"/>
      <c r="H255" s="437"/>
      <c r="I255" s="437"/>
      <c r="J255" s="436"/>
      <c r="K255" s="12"/>
      <c r="L255" s="12"/>
    </row>
    <row r="256" spans="2:12" ht="15" customHeight="1">
      <c r="B256" s="117" t="s">
        <v>229</v>
      </c>
      <c r="C256" s="89" t="s">
        <v>36</v>
      </c>
      <c r="D256" s="432">
        <v>14</v>
      </c>
      <c r="E256" s="432">
        <v>11</v>
      </c>
      <c r="F256" s="432">
        <v>2</v>
      </c>
      <c r="G256" s="432">
        <v>9</v>
      </c>
      <c r="H256" s="432">
        <v>3</v>
      </c>
      <c r="I256" s="432" t="s">
        <v>27</v>
      </c>
      <c r="J256" s="432">
        <v>3</v>
      </c>
      <c r="K256" s="432" t="s">
        <v>27</v>
      </c>
      <c r="L256" s="435" t="s">
        <v>27</v>
      </c>
    </row>
    <row r="257" spans="2:12" ht="12" customHeight="1">
      <c r="B257" s="66" t="s">
        <v>123</v>
      </c>
      <c r="C257" s="89" t="s">
        <v>37</v>
      </c>
      <c r="D257" s="432">
        <v>15</v>
      </c>
      <c r="E257" s="432">
        <v>14</v>
      </c>
      <c r="F257" s="432">
        <v>1</v>
      </c>
      <c r="G257" s="432">
        <v>13</v>
      </c>
      <c r="H257" s="432">
        <v>1</v>
      </c>
      <c r="I257" s="432" t="s">
        <v>27</v>
      </c>
      <c r="J257" s="432">
        <v>1</v>
      </c>
      <c r="K257" s="432" t="s">
        <v>27</v>
      </c>
      <c r="L257" s="435" t="s">
        <v>27</v>
      </c>
    </row>
    <row r="258" spans="2:12" ht="12" customHeight="1">
      <c r="B258" s="122"/>
      <c r="C258" s="89" t="s">
        <v>39</v>
      </c>
      <c r="D258" s="432">
        <v>1</v>
      </c>
      <c r="E258" s="432">
        <v>3</v>
      </c>
      <c r="F258" s="432">
        <v>-1</v>
      </c>
      <c r="G258" s="432">
        <v>4</v>
      </c>
      <c r="H258" s="432">
        <v>-2</v>
      </c>
      <c r="I258" s="432" t="s">
        <v>27</v>
      </c>
      <c r="J258" s="432">
        <v>-2</v>
      </c>
      <c r="K258" s="432" t="s">
        <v>27</v>
      </c>
      <c r="L258" s="435" t="s">
        <v>27</v>
      </c>
    </row>
    <row r="259" spans="2:12" ht="12" customHeight="1">
      <c r="B259" s="108"/>
      <c r="C259" s="89" t="s">
        <v>40</v>
      </c>
      <c r="D259" s="438">
        <v>107.1</v>
      </c>
      <c r="E259" s="438">
        <v>127.3</v>
      </c>
      <c r="F259" s="438">
        <v>50</v>
      </c>
      <c r="G259" s="438">
        <v>144.4</v>
      </c>
      <c r="H259" s="438">
        <v>33.299999999999997</v>
      </c>
      <c r="I259" s="438" t="s">
        <v>41</v>
      </c>
      <c r="J259" s="438">
        <v>33.299999999999997</v>
      </c>
      <c r="K259" s="438" t="s">
        <v>41</v>
      </c>
      <c r="L259" s="439" t="s">
        <v>41</v>
      </c>
    </row>
    <row r="260" spans="2:12" ht="15" customHeight="1">
      <c r="B260" s="122" t="s">
        <v>79</v>
      </c>
      <c r="C260" s="89" t="s">
        <v>36</v>
      </c>
      <c r="D260" s="432">
        <v>99</v>
      </c>
      <c r="E260" s="432">
        <v>90</v>
      </c>
      <c r="F260" s="432">
        <v>3</v>
      </c>
      <c r="G260" s="432">
        <v>87</v>
      </c>
      <c r="H260" s="432">
        <v>9</v>
      </c>
      <c r="I260" s="432" t="s">
        <v>27</v>
      </c>
      <c r="J260" s="432">
        <v>5</v>
      </c>
      <c r="K260" s="432">
        <v>4</v>
      </c>
      <c r="L260" s="435" t="s">
        <v>27</v>
      </c>
    </row>
    <row r="261" spans="2:12" ht="12" customHeight="1">
      <c r="B261" s="122" t="s">
        <v>666</v>
      </c>
      <c r="C261" s="89" t="s">
        <v>37</v>
      </c>
      <c r="D261" s="432">
        <v>118</v>
      </c>
      <c r="E261" s="432">
        <v>109</v>
      </c>
      <c r="F261" s="432">
        <v>3</v>
      </c>
      <c r="G261" s="432">
        <v>106</v>
      </c>
      <c r="H261" s="432">
        <v>9</v>
      </c>
      <c r="I261" s="432" t="s">
        <v>27</v>
      </c>
      <c r="J261" s="432">
        <v>5</v>
      </c>
      <c r="K261" s="432">
        <v>4</v>
      </c>
      <c r="L261" s="435" t="s">
        <v>27</v>
      </c>
    </row>
    <row r="262" spans="2:12" ht="12" customHeight="1">
      <c r="B262" s="66" t="s">
        <v>532</v>
      </c>
      <c r="C262" s="89" t="s">
        <v>39</v>
      </c>
      <c r="D262" s="432">
        <v>19</v>
      </c>
      <c r="E262" s="432">
        <v>19</v>
      </c>
      <c r="F262" s="432" t="s">
        <v>27</v>
      </c>
      <c r="G262" s="432">
        <v>19</v>
      </c>
      <c r="H262" s="432" t="s">
        <v>27</v>
      </c>
      <c r="I262" s="432" t="s">
        <v>27</v>
      </c>
      <c r="J262" s="432" t="s">
        <v>27</v>
      </c>
      <c r="K262" s="432" t="s">
        <v>27</v>
      </c>
      <c r="L262" s="435" t="s">
        <v>27</v>
      </c>
    </row>
    <row r="263" spans="2:12" ht="12" customHeight="1">
      <c r="B263" s="62" t="s">
        <v>667</v>
      </c>
      <c r="C263" s="89" t="s">
        <v>40</v>
      </c>
      <c r="D263" s="438">
        <v>119.2</v>
      </c>
      <c r="E263" s="438">
        <v>121.1</v>
      </c>
      <c r="F263" s="438">
        <v>100</v>
      </c>
      <c r="G263" s="438">
        <v>121.8</v>
      </c>
      <c r="H263" s="438">
        <v>100</v>
      </c>
      <c r="I263" s="438" t="s">
        <v>41</v>
      </c>
      <c r="J263" s="438">
        <v>100</v>
      </c>
      <c r="K263" s="438">
        <v>100</v>
      </c>
      <c r="L263" s="439" t="s">
        <v>41</v>
      </c>
    </row>
    <row r="264" spans="2:12" ht="15" customHeight="1">
      <c r="B264" s="122" t="s">
        <v>534</v>
      </c>
      <c r="C264" s="89" t="s">
        <v>36</v>
      </c>
      <c r="D264" s="432">
        <v>58</v>
      </c>
      <c r="E264" s="432">
        <v>51</v>
      </c>
      <c r="F264" s="432" t="s">
        <v>27</v>
      </c>
      <c r="G264" s="432">
        <v>51</v>
      </c>
      <c r="H264" s="432">
        <v>7</v>
      </c>
      <c r="I264" s="432" t="s">
        <v>27</v>
      </c>
      <c r="J264" s="432">
        <v>6</v>
      </c>
      <c r="K264" s="432">
        <v>1</v>
      </c>
      <c r="L264" s="435" t="s">
        <v>27</v>
      </c>
    </row>
    <row r="265" spans="2:12" ht="12" customHeight="1">
      <c r="B265" s="122" t="s">
        <v>535</v>
      </c>
      <c r="C265" s="89" t="s">
        <v>37</v>
      </c>
      <c r="D265" s="432">
        <v>60</v>
      </c>
      <c r="E265" s="432">
        <v>53</v>
      </c>
      <c r="F265" s="432" t="s">
        <v>27</v>
      </c>
      <c r="G265" s="432">
        <v>53</v>
      </c>
      <c r="H265" s="432">
        <v>7</v>
      </c>
      <c r="I265" s="432" t="s">
        <v>27</v>
      </c>
      <c r="J265" s="432">
        <v>6</v>
      </c>
      <c r="K265" s="432">
        <v>1</v>
      </c>
      <c r="L265" s="435" t="s">
        <v>27</v>
      </c>
    </row>
    <row r="266" spans="2:12" ht="12" customHeight="1">
      <c r="B266" s="66" t="s">
        <v>80</v>
      </c>
      <c r="C266" s="89" t="s">
        <v>39</v>
      </c>
      <c r="D266" s="432">
        <v>2</v>
      </c>
      <c r="E266" s="432">
        <v>2</v>
      </c>
      <c r="F266" s="432" t="s">
        <v>27</v>
      </c>
      <c r="G266" s="432">
        <v>2</v>
      </c>
      <c r="H266" s="432" t="s">
        <v>27</v>
      </c>
      <c r="I266" s="432" t="s">
        <v>27</v>
      </c>
      <c r="J266" s="432" t="s">
        <v>27</v>
      </c>
      <c r="K266" s="432" t="s">
        <v>27</v>
      </c>
      <c r="L266" s="435" t="s">
        <v>27</v>
      </c>
    </row>
    <row r="267" spans="2:12" ht="12" customHeight="1">
      <c r="B267" s="122"/>
      <c r="C267" s="89" t="s">
        <v>40</v>
      </c>
      <c r="D267" s="438">
        <v>103.4</v>
      </c>
      <c r="E267" s="438">
        <v>103.9</v>
      </c>
      <c r="F267" s="438" t="s">
        <v>41</v>
      </c>
      <c r="G267" s="438">
        <v>103.9</v>
      </c>
      <c r="H267" s="438">
        <v>100</v>
      </c>
      <c r="I267" s="438" t="s">
        <v>41</v>
      </c>
      <c r="J267" s="438">
        <v>100</v>
      </c>
      <c r="K267" s="438">
        <v>100</v>
      </c>
      <c r="L267" s="439" t="s">
        <v>41</v>
      </c>
    </row>
    <row r="268" spans="2:12" ht="15" customHeight="1">
      <c r="B268" s="115" t="s">
        <v>536</v>
      </c>
      <c r="C268" s="305" t="s">
        <v>36</v>
      </c>
      <c r="D268" s="426">
        <v>143</v>
      </c>
      <c r="E268" s="426">
        <v>117</v>
      </c>
      <c r="F268" s="426">
        <v>4</v>
      </c>
      <c r="G268" s="426">
        <v>113</v>
      </c>
      <c r="H268" s="426">
        <v>26</v>
      </c>
      <c r="I268" s="426" t="s">
        <v>27</v>
      </c>
      <c r="J268" s="426">
        <v>13</v>
      </c>
      <c r="K268" s="426">
        <v>7</v>
      </c>
      <c r="L268" s="427">
        <v>6</v>
      </c>
    </row>
    <row r="269" spans="2:12" ht="12" customHeight="1">
      <c r="B269" s="115" t="s">
        <v>537</v>
      </c>
      <c r="C269" s="246" t="s">
        <v>37</v>
      </c>
      <c r="D269" s="426">
        <v>149</v>
      </c>
      <c r="E269" s="426">
        <v>123</v>
      </c>
      <c r="F269" s="426">
        <v>4</v>
      </c>
      <c r="G269" s="426">
        <v>119</v>
      </c>
      <c r="H269" s="426">
        <v>26</v>
      </c>
      <c r="I269" s="426" t="s">
        <v>27</v>
      </c>
      <c r="J269" s="426">
        <v>15</v>
      </c>
      <c r="K269" s="426">
        <v>6</v>
      </c>
      <c r="L269" s="427">
        <v>5</v>
      </c>
    </row>
    <row r="270" spans="2:12" ht="12" customHeight="1">
      <c r="B270" s="128" t="s">
        <v>20</v>
      </c>
      <c r="C270" s="246" t="s">
        <v>39</v>
      </c>
      <c r="D270" s="426">
        <v>6</v>
      </c>
      <c r="E270" s="426">
        <v>6</v>
      </c>
      <c r="F270" s="426" t="s">
        <v>27</v>
      </c>
      <c r="G270" s="426">
        <v>6</v>
      </c>
      <c r="H270" s="426" t="s">
        <v>27</v>
      </c>
      <c r="I270" s="426" t="s">
        <v>27</v>
      </c>
      <c r="J270" s="426">
        <v>2</v>
      </c>
      <c r="K270" s="426">
        <v>-1</v>
      </c>
      <c r="L270" s="427">
        <v>-1</v>
      </c>
    </row>
    <row r="271" spans="2:12" ht="12" customHeight="1">
      <c r="B271" s="130"/>
      <c r="C271" s="246" t="s">
        <v>40</v>
      </c>
      <c r="D271" s="428">
        <v>104.2</v>
      </c>
      <c r="E271" s="428">
        <v>105.1</v>
      </c>
      <c r="F271" s="428">
        <v>100</v>
      </c>
      <c r="G271" s="428">
        <v>105.3</v>
      </c>
      <c r="H271" s="428">
        <v>100</v>
      </c>
      <c r="I271" s="428" t="s">
        <v>41</v>
      </c>
      <c r="J271" s="428">
        <v>115.4</v>
      </c>
      <c r="K271" s="428">
        <v>85.7</v>
      </c>
      <c r="L271" s="429">
        <v>83.3</v>
      </c>
    </row>
    <row r="272" spans="2:12" ht="15" customHeight="1">
      <c r="B272" s="122" t="s">
        <v>668</v>
      </c>
      <c r="C272" s="89" t="s">
        <v>36</v>
      </c>
      <c r="D272" s="432">
        <v>66</v>
      </c>
      <c r="E272" s="432">
        <v>53</v>
      </c>
      <c r="F272" s="432">
        <v>2</v>
      </c>
      <c r="G272" s="432">
        <v>51</v>
      </c>
      <c r="H272" s="432">
        <v>13</v>
      </c>
      <c r="I272" s="432" t="s">
        <v>27</v>
      </c>
      <c r="J272" s="432">
        <v>5</v>
      </c>
      <c r="K272" s="432">
        <v>3</v>
      </c>
      <c r="L272" s="435">
        <v>5</v>
      </c>
    </row>
    <row r="273" spans="2:12" ht="12" customHeight="1">
      <c r="B273" s="66" t="s">
        <v>354</v>
      </c>
      <c r="C273" s="89" t="s">
        <v>37</v>
      </c>
      <c r="D273" s="432">
        <v>69</v>
      </c>
      <c r="E273" s="432">
        <v>57</v>
      </c>
      <c r="F273" s="432">
        <v>2</v>
      </c>
      <c r="G273" s="432">
        <v>55</v>
      </c>
      <c r="H273" s="432">
        <v>12</v>
      </c>
      <c r="I273" s="432" t="s">
        <v>27</v>
      </c>
      <c r="J273" s="432">
        <v>5</v>
      </c>
      <c r="K273" s="432">
        <v>3</v>
      </c>
      <c r="L273" s="435">
        <v>4</v>
      </c>
    </row>
    <row r="274" spans="2:12" ht="12" customHeight="1">
      <c r="B274" s="62"/>
      <c r="C274" s="89" t="s">
        <v>39</v>
      </c>
      <c r="D274" s="432">
        <v>3</v>
      </c>
      <c r="E274" s="432">
        <v>4</v>
      </c>
      <c r="F274" s="432" t="s">
        <v>27</v>
      </c>
      <c r="G274" s="432">
        <v>4</v>
      </c>
      <c r="H274" s="432">
        <v>-1</v>
      </c>
      <c r="I274" s="432" t="s">
        <v>27</v>
      </c>
      <c r="J274" s="432" t="s">
        <v>27</v>
      </c>
      <c r="K274" s="432" t="s">
        <v>27</v>
      </c>
      <c r="L274" s="435">
        <v>-1</v>
      </c>
    </row>
    <row r="275" spans="2:12" ht="12" customHeight="1">
      <c r="B275" s="108"/>
      <c r="C275" s="89" t="s">
        <v>40</v>
      </c>
      <c r="D275" s="438">
        <v>104.5</v>
      </c>
      <c r="E275" s="438">
        <v>107.5</v>
      </c>
      <c r="F275" s="438">
        <v>100</v>
      </c>
      <c r="G275" s="438">
        <v>107.8</v>
      </c>
      <c r="H275" s="438">
        <v>92.3</v>
      </c>
      <c r="I275" s="438" t="s">
        <v>41</v>
      </c>
      <c r="J275" s="438">
        <v>100</v>
      </c>
      <c r="K275" s="438">
        <v>100</v>
      </c>
      <c r="L275" s="439">
        <v>80</v>
      </c>
    </row>
    <row r="276" spans="2:12" ht="15" customHeight="1">
      <c r="B276" s="122" t="s">
        <v>669</v>
      </c>
      <c r="C276" s="89" t="s">
        <v>36</v>
      </c>
      <c r="D276" s="432">
        <v>1</v>
      </c>
      <c r="E276" s="432">
        <v>1</v>
      </c>
      <c r="F276" s="432" t="s">
        <v>27</v>
      </c>
      <c r="G276" s="432">
        <v>1</v>
      </c>
      <c r="H276" s="432" t="s">
        <v>27</v>
      </c>
      <c r="I276" s="432" t="s">
        <v>27</v>
      </c>
      <c r="J276" s="432" t="s">
        <v>27</v>
      </c>
      <c r="K276" s="432" t="s">
        <v>27</v>
      </c>
      <c r="L276" s="435" t="s">
        <v>27</v>
      </c>
    </row>
    <row r="277" spans="2:12" ht="12" customHeight="1">
      <c r="B277" s="122" t="s">
        <v>539</v>
      </c>
      <c r="C277" s="89" t="s">
        <v>37</v>
      </c>
      <c r="D277" s="432">
        <v>1</v>
      </c>
      <c r="E277" s="432">
        <v>1</v>
      </c>
      <c r="F277" s="432" t="s">
        <v>27</v>
      </c>
      <c r="G277" s="432">
        <v>1</v>
      </c>
      <c r="H277" s="432" t="s">
        <v>27</v>
      </c>
      <c r="I277" s="432" t="s">
        <v>27</v>
      </c>
      <c r="J277" s="432" t="s">
        <v>27</v>
      </c>
      <c r="K277" s="432" t="s">
        <v>27</v>
      </c>
      <c r="L277" s="435" t="s">
        <v>27</v>
      </c>
    </row>
    <row r="278" spans="2:12" ht="12" customHeight="1">
      <c r="B278" s="66" t="s">
        <v>671</v>
      </c>
      <c r="C278" s="89" t="s">
        <v>39</v>
      </c>
      <c r="D278" s="432" t="s">
        <v>27</v>
      </c>
      <c r="E278" s="432" t="s">
        <v>27</v>
      </c>
      <c r="F278" s="432" t="s">
        <v>27</v>
      </c>
      <c r="G278" s="432" t="s">
        <v>27</v>
      </c>
      <c r="H278" s="432" t="s">
        <v>27</v>
      </c>
      <c r="I278" s="432" t="s">
        <v>27</v>
      </c>
      <c r="J278" s="432" t="s">
        <v>27</v>
      </c>
      <c r="K278" s="432" t="s">
        <v>27</v>
      </c>
      <c r="L278" s="435" t="s">
        <v>27</v>
      </c>
    </row>
    <row r="279" spans="2:12" ht="12" customHeight="1">
      <c r="B279" s="62" t="s">
        <v>670</v>
      </c>
      <c r="C279" s="89" t="s">
        <v>40</v>
      </c>
      <c r="D279" s="438">
        <v>100</v>
      </c>
      <c r="E279" s="438">
        <v>100</v>
      </c>
      <c r="F279" s="438" t="s">
        <v>41</v>
      </c>
      <c r="G279" s="438">
        <v>100</v>
      </c>
      <c r="H279" s="438" t="s">
        <v>41</v>
      </c>
      <c r="I279" s="438" t="s">
        <v>41</v>
      </c>
      <c r="J279" s="438" t="s">
        <v>41</v>
      </c>
      <c r="K279" s="438" t="s">
        <v>41</v>
      </c>
      <c r="L279" s="439" t="s">
        <v>41</v>
      </c>
    </row>
    <row r="280" spans="2:12" ht="15" customHeight="1">
      <c r="B280" s="122" t="s">
        <v>542</v>
      </c>
      <c r="C280" s="89" t="s">
        <v>36</v>
      </c>
      <c r="D280" s="432">
        <v>76</v>
      </c>
      <c r="E280" s="432">
        <v>63</v>
      </c>
      <c r="F280" s="432">
        <v>2</v>
      </c>
      <c r="G280" s="432">
        <v>61</v>
      </c>
      <c r="H280" s="432">
        <v>13</v>
      </c>
      <c r="I280" s="432" t="s">
        <v>27</v>
      </c>
      <c r="J280" s="432">
        <v>8</v>
      </c>
      <c r="K280" s="432">
        <v>4</v>
      </c>
      <c r="L280" s="435">
        <v>1</v>
      </c>
    </row>
    <row r="281" spans="2:12" ht="12" customHeight="1">
      <c r="B281" s="122" t="s">
        <v>543</v>
      </c>
      <c r="C281" s="89" t="s">
        <v>37</v>
      </c>
      <c r="D281" s="432">
        <v>79</v>
      </c>
      <c r="E281" s="432">
        <v>65</v>
      </c>
      <c r="F281" s="432">
        <v>2</v>
      </c>
      <c r="G281" s="432">
        <v>63</v>
      </c>
      <c r="H281" s="432">
        <v>14</v>
      </c>
      <c r="I281" s="432" t="s">
        <v>27</v>
      </c>
      <c r="J281" s="432">
        <v>10</v>
      </c>
      <c r="K281" s="432">
        <v>3</v>
      </c>
      <c r="L281" s="435">
        <v>1</v>
      </c>
    </row>
    <row r="282" spans="2:12" ht="12" customHeight="1">
      <c r="B282" s="131" t="s">
        <v>124</v>
      </c>
      <c r="C282" s="89" t="s">
        <v>39</v>
      </c>
      <c r="D282" s="432">
        <v>3</v>
      </c>
      <c r="E282" s="432">
        <v>2</v>
      </c>
      <c r="F282" s="432" t="s">
        <v>27</v>
      </c>
      <c r="G282" s="432">
        <v>2</v>
      </c>
      <c r="H282" s="432">
        <v>1</v>
      </c>
      <c r="I282" s="432" t="s">
        <v>27</v>
      </c>
      <c r="J282" s="432">
        <v>2</v>
      </c>
      <c r="K282" s="432">
        <v>-1</v>
      </c>
      <c r="L282" s="435" t="s">
        <v>27</v>
      </c>
    </row>
    <row r="283" spans="2:12" ht="12" customHeight="1">
      <c r="B283" s="66" t="s">
        <v>545</v>
      </c>
      <c r="C283" s="89" t="s">
        <v>40</v>
      </c>
      <c r="D283" s="438">
        <v>103.9</v>
      </c>
      <c r="E283" s="438">
        <v>103.2</v>
      </c>
      <c r="F283" s="438">
        <v>100</v>
      </c>
      <c r="G283" s="438">
        <v>103.3</v>
      </c>
      <c r="H283" s="438">
        <v>107.7</v>
      </c>
      <c r="I283" s="438" t="s">
        <v>41</v>
      </c>
      <c r="J283" s="438">
        <v>125</v>
      </c>
      <c r="K283" s="438">
        <v>75</v>
      </c>
      <c r="L283" s="439">
        <v>100</v>
      </c>
    </row>
    <row r="284" spans="2:12" ht="12" customHeight="1">
      <c r="B284" s="62" t="s">
        <v>544</v>
      </c>
      <c r="C284" s="89"/>
      <c r="D284" s="12"/>
      <c r="E284" s="12"/>
      <c r="F284" s="454"/>
      <c r="G284" s="12"/>
      <c r="H284" s="12"/>
      <c r="I284" s="12"/>
      <c r="J284" s="12"/>
      <c r="K284" s="12"/>
      <c r="L284" s="12"/>
    </row>
    <row r="285" spans="2:12" ht="15" customHeight="1">
      <c r="B285" s="115" t="s">
        <v>953</v>
      </c>
      <c r="C285" s="246" t="s">
        <v>36</v>
      </c>
      <c r="D285" s="426">
        <v>235</v>
      </c>
      <c r="E285" s="426">
        <v>204</v>
      </c>
      <c r="F285" s="426">
        <v>3</v>
      </c>
      <c r="G285" s="426">
        <v>201</v>
      </c>
      <c r="H285" s="426">
        <v>31</v>
      </c>
      <c r="I285" s="426" t="s">
        <v>27</v>
      </c>
      <c r="J285" s="426">
        <v>16</v>
      </c>
      <c r="K285" s="426">
        <v>14</v>
      </c>
      <c r="L285" s="427">
        <v>1</v>
      </c>
    </row>
    <row r="286" spans="2:12" ht="12" customHeight="1">
      <c r="B286" s="126" t="s">
        <v>21</v>
      </c>
      <c r="C286" s="246" t="s">
        <v>37</v>
      </c>
      <c r="D286" s="426">
        <v>256</v>
      </c>
      <c r="E286" s="426">
        <v>222</v>
      </c>
      <c r="F286" s="426">
        <v>3</v>
      </c>
      <c r="G286" s="426">
        <v>219</v>
      </c>
      <c r="H286" s="426">
        <v>34</v>
      </c>
      <c r="I286" s="426" t="s">
        <v>27</v>
      </c>
      <c r="J286" s="426">
        <v>19</v>
      </c>
      <c r="K286" s="426">
        <v>13</v>
      </c>
      <c r="L286" s="427">
        <v>2</v>
      </c>
    </row>
    <row r="287" spans="2:12" ht="12" customHeight="1">
      <c r="C287" s="246" t="s">
        <v>39</v>
      </c>
      <c r="D287" s="426">
        <v>21</v>
      </c>
      <c r="E287" s="426">
        <v>18</v>
      </c>
      <c r="F287" s="426" t="s">
        <v>27</v>
      </c>
      <c r="G287" s="426">
        <v>18</v>
      </c>
      <c r="H287" s="426">
        <v>3</v>
      </c>
      <c r="I287" s="426" t="s">
        <v>27</v>
      </c>
      <c r="J287" s="426">
        <v>3</v>
      </c>
      <c r="K287" s="426">
        <v>-1</v>
      </c>
      <c r="L287" s="427">
        <v>1</v>
      </c>
    </row>
    <row r="288" spans="2:12" ht="12" customHeight="1">
      <c r="B288" s="108"/>
      <c r="C288" s="246" t="s">
        <v>40</v>
      </c>
      <c r="D288" s="428">
        <v>108.9</v>
      </c>
      <c r="E288" s="428">
        <v>108.8</v>
      </c>
      <c r="F288" s="428">
        <v>100</v>
      </c>
      <c r="G288" s="428">
        <v>109</v>
      </c>
      <c r="H288" s="428">
        <v>109.7</v>
      </c>
      <c r="I288" s="428" t="s">
        <v>41</v>
      </c>
      <c r="J288" s="428">
        <v>118.8</v>
      </c>
      <c r="K288" s="428">
        <v>92.9</v>
      </c>
      <c r="L288" s="429">
        <v>200</v>
      </c>
    </row>
    <row r="289" spans="2:12" ht="15" customHeight="1">
      <c r="B289" s="115" t="s">
        <v>673</v>
      </c>
      <c r="C289" s="246" t="s">
        <v>36</v>
      </c>
      <c r="D289" s="426">
        <v>519</v>
      </c>
      <c r="E289" s="426">
        <v>453</v>
      </c>
      <c r="F289" s="426">
        <v>5</v>
      </c>
      <c r="G289" s="426">
        <v>448</v>
      </c>
      <c r="H289" s="426">
        <v>66</v>
      </c>
      <c r="I289" s="426">
        <v>25</v>
      </c>
      <c r="J289" s="426">
        <v>24</v>
      </c>
      <c r="K289" s="426">
        <v>12</v>
      </c>
      <c r="L289" s="427">
        <v>5</v>
      </c>
    </row>
    <row r="290" spans="2:12" ht="12" customHeight="1">
      <c r="B290" s="115" t="s">
        <v>672</v>
      </c>
      <c r="C290" s="246" t="s">
        <v>37</v>
      </c>
      <c r="D290" s="426">
        <v>576</v>
      </c>
      <c r="E290" s="426">
        <v>504</v>
      </c>
      <c r="F290" s="426">
        <v>5</v>
      </c>
      <c r="G290" s="426">
        <v>499</v>
      </c>
      <c r="H290" s="426">
        <v>72</v>
      </c>
      <c r="I290" s="426">
        <v>27</v>
      </c>
      <c r="J290" s="426">
        <v>27</v>
      </c>
      <c r="K290" s="426">
        <v>14</v>
      </c>
      <c r="L290" s="427">
        <v>4</v>
      </c>
    </row>
    <row r="291" spans="2:12" ht="12" customHeight="1">
      <c r="B291" s="128" t="s">
        <v>380</v>
      </c>
      <c r="C291" s="246" t="s">
        <v>39</v>
      </c>
      <c r="D291" s="426">
        <v>57</v>
      </c>
      <c r="E291" s="426">
        <v>51</v>
      </c>
      <c r="F291" s="426" t="s">
        <v>27</v>
      </c>
      <c r="G291" s="426">
        <v>51</v>
      </c>
      <c r="H291" s="426">
        <v>6</v>
      </c>
      <c r="I291" s="426">
        <v>2</v>
      </c>
      <c r="J291" s="426">
        <v>3</v>
      </c>
      <c r="K291" s="426">
        <v>2</v>
      </c>
      <c r="L291" s="427">
        <v>-1</v>
      </c>
    </row>
    <row r="292" spans="2:12" ht="12" customHeight="1">
      <c r="B292" s="130" t="s">
        <v>84</v>
      </c>
      <c r="C292" s="246" t="s">
        <v>40</v>
      </c>
      <c r="D292" s="428">
        <v>111</v>
      </c>
      <c r="E292" s="428">
        <v>111.3</v>
      </c>
      <c r="F292" s="428">
        <v>100</v>
      </c>
      <c r="G292" s="428">
        <v>111.4</v>
      </c>
      <c r="H292" s="428">
        <v>109.1</v>
      </c>
      <c r="I292" s="428">
        <v>108</v>
      </c>
      <c r="J292" s="428">
        <v>112.5</v>
      </c>
      <c r="K292" s="428">
        <v>116.7</v>
      </c>
      <c r="L292" s="429">
        <v>80</v>
      </c>
    </row>
    <row r="293" spans="2:12" ht="15" customHeight="1">
      <c r="B293" s="122" t="s">
        <v>547</v>
      </c>
      <c r="C293" s="89" t="s">
        <v>36</v>
      </c>
      <c r="D293" s="432">
        <v>124</v>
      </c>
      <c r="E293" s="432">
        <v>90</v>
      </c>
      <c r="F293" s="432">
        <v>1</v>
      </c>
      <c r="G293" s="432">
        <v>89</v>
      </c>
      <c r="H293" s="432">
        <v>34</v>
      </c>
      <c r="I293" s="432">
        <v>24</v>
      </c>
      <c r="J293" s="432">
        <v>6</v>
      </c>
      <c r="K293" s="432">
        <v>4</v>
      </c>
      <c r="L293" s="435" t="s">
        <v>27</v>
      </c>
    </row>
    <row r="294" spans="2:12" ht="12" customHeight="1">
      <c r="B294" s="122" t="s">
        <v>674</v>
      </c>
      <c r="C294" s="89" t="s">
        <v>37</v>
      </c>
      <c r="D294" s="432">
        <v>141</v>
      </c>
      <c r="E294" s="432">
        <v>104</v>
      </c>
      <c r="F294" s="432">
        <v>1</v>
      </c>
      <c r="G294" s="432">
        <v>103</v>
      </c>
      <c r="H294" s="432">
        <v>37</v>
      </c>
      <c r="I294" s="432">
        <v>26</v>
      </c>
      <c r="J294" s="432">
        <v>6</v>
      </c>
      <c r="K294" s="432">
        <v>5</v>
      </c>
      <c r="L294" s="435" t="s">
        <v>27</v>
      </c>
    </row>
    <row r="295" spans="2:12" ht="12" customHeight="1">
      <c r="B295" s="65" t="s">
        <v>83</v>
      </c>
      <c r="C295" s="89" t="s">
        <v>39</v>
      </c>
      <c r="D295" s="432">
        <v>17</v>
      </c>
      <c r="E295" s="432">
        <v>14</v>
      </c>
      <c r="F295" s="432" t="s">
        <v>27</v>
      </c>
      <c r="G295" s="432">
        <v>14</v>
      </c>
      <c r="H295" s="432">
        <v>3</v>
      </c>
      <c r="I295" s="432">
        <v>2</v>
      </c>
      <c r="J295" s="432" t="s">
        <v>27</v>
      </c>
      <c r="K295" s="432">
        <v>1</v>
      </c>
      <c r="L295" s="435" t="s">
        <v>27</v>
      </c>
    </row>
    <row r="296" spans="2:12" ht="12" customHeight="1">
      <c r="C296" s="89" t="s">
        <v>40</v>
      </c>
      <c r="D296" s="438">
        <v>113.7</v>
      </c>
      <c r="E296" s="438">
        <v>115.6</v>
      </c>
      <c r="F296" s="438">
        <v>100</v>
      </c>
      <c r="G296" s="438">
        <v>115.7</v>
      </c>
      <c r="H296" s="438">
        <v>108.8</v>
      </c>
      <c r="I296" s="438">
        <v>108.3</v>
      </c>
      <c r="J296" s="438">
        <v>100</v>
      </c>
      <c r="K296" s="438">
        <v>125</v>
      </c>
      <c r="L296" s="439" t="s">
        <v>41</v>
      </c>
    </row>
    <row r="297" spans="2:12" ht="15" customHeight="1">
      <c r="B297" s="122" t="s">
        <v>675</v>
      </c>
      <c r="C297" s="89" t="s">
        <v>36</v>
      </c>
      <c r="D297" s="432">
        <v>126</v>
      </c>
      <c r="E297" s="432">
        <v>114</v>
      </c>
      <c r="F297" s="432">
        <v>2</v>
      </c>
      <c r="G297" s="432">
        <v>112</v>
      </c>
      <c r="H297" s="432">
        <v>12</v>
      </c>
      <c r="I297" s="432" t="s">
        <v>27</v>
      </c>
      <c r="J297" s="432">
        <v>4</v>
      </c>
      <c r="K297" s="432">
        <v>4</v>
      </c>
      <c r="L297" s="435">
        <v>4</v>
      </c>
    </row>
    <row r="298" spans="2:12" ht="12" customHeight="1">
      <c r="B298" s="122" t="s">
        <v>551</v>
      </c>
      <c r="C298" s="89" t="s">
        <v>37</v>
      </c>
      <c r="D298" s="432">
        <v>152</v>
      </c>
      <c r="E298" s="432">
        <v>138</v>
      </c>
      <c r="F298" s="432">
        <v>1</v>
      </c>
      <c r="G298" s="432">
        <v>137</v>
      </c>
      <c r="H298" s="432">
        <v>14</v>
      </c>
      <c r="I298" s="432" t="s">
        <v>27</v>
      </c>
      <c r="J298" s="432">
        <v>6</v>
      </c>
      <c r="K298" s="432">
        <v>4</v>
      </c>
      <c r="L298" s="435">
        <v>4</v>
      </c>
    </row>
    <row r="299" spans="2:12" ht="12" customHeight="1">
      <c r="B299" s="66" t="s">
        <v>676</v>
      </c>
      <c r="C299" s="89" t="s">
        <v>39</v>
      </c>
      <c r="D299" s="432">
        <v>26</v>
      </c>
      <c r="E299" s="432">
        <v>24</v>
      </c>
      <c r="F299" s="432">
        <v>-1</v>
      </c>
      <c r="G299" s="432">
        <v>25</v>
      </c>
      <c r="H299" s="432">
        <v>2</v>
      </c>
      <c r="I299" s="432" t="s">
        <v>27</v>
      </c>
      <c r="J299" s="432">
        <v>2</v>
      </c>
      <c r="K299" s="432" t="s">
        <v>27</v>
      </c>
      <c r="L299" s="435" t="s">
        <v>27</v>
      </c>
    </row>
    <row r="300" spans="2:12" ht="12" customHeight="1">
      <c r="B300" s="62" t="s">
        <v>553</v>
      </c>
      <c r="C300" s="89" t="s">
        <v>40</v>
      </c>
      <c r="D300" s="438">
        <v>120.6</v>
      </c>
      <c r="E300" s="438">
        <v>121.1</v>
      </c>
      <c r="F300" s="438">
        <v>50</v>
      </c>
      <c r="G300" s="438">
        <v>122.3</v>
      </c>
      <c r="H300" s="438">
        <v>116.7</v>
      </c>
      <c r="I300" s="438" t="s">
        <v>41</v>
      </c>
      <c r="J300" s="438">
        <v>150</v>
      </c>
      <c r="K300" s="438">
        <v>100</v>
      </c>
      <c r="L300" s="439">
        <v>100</v>
      </c>
    </row>
    <row r="301" spans="2:12" ht="15" customHeight="1">
      <c r="B301" s="122" t="s">
        <v>554</v>
      </c>
      <c r="C301" s="89" t="s">
        <v>36</v>
      </c>
      <c r="D301" s="432">
        <v>139</v>
      </c>
      <c r="E301" s="432">
        <v>126</v>
      </c>
      <c r="F301" s="432">
        <v>2</v>
      </c>
      <c r="G301" s="432">
        <v>124</v>
      </c>
      <c r="H301" s="432">
        <v>13</v>
      </c>
      <c r="I301" s="432" t="s">
        <v>27</v>
      </c>
      <c r="J301" s="432">
        <v>10</v>
      </c>
      <c r="K301" s="432">
        <v>2</v>
      </c>
      <c r="L301" s="435">
        <v>1</v>
      </c>
    </row>
    <row r="302" spans="2:12" ht="12" customHeight="1">
      <c r="B302" s="122" t="s">
        <v>555</v>
      </c>
      <c r="C302" s="89" t="s">
        <v>37</v>
      </c>
      <c r="D302" s="432">
        <v>133</v>
      </c>
      <c r="E302" s="432">
        <v>120</v>
      </c>
      <c r="F302" s="432">
        <v>2</v>
      </c>
      <c r="G302" s="432">
        <v>118</v>
      </c>
      <c r="H302" s="432">
        <v>13</v>
      </c>
      <c r="I302" s="432" t="s">
        <v>27</v>
      </c>
      <c r="J302" s="432">
        <v>10</v>
      </c>
      <c r="K302" s="432">
        <v>3</v>
      </c>
      <c r="L302" s="435" t="s">
        <v>27</v>
      </c>
    </row>
    <row r="303" spans="2:12" ht="12" customHeight="1">
      <c r="B303" s="125" t="s">
        <v>556</v>
      </c>
      <c r="C303" s="89" t="s">
        <v>39</v>
      </c>
      <c r="D303" s="432">
        <v>-6</v>
      </c>
      <c r="E303" s="432">
        <v>-6</v>
      </c>
      <c r="F303" s="432" t="s">
        <v>27</v>
      </c>
      <c r="G303" s="432">
        <v>-6</v>
      </c>
      <c r="H303" s="432" t="s">
        <v>27</v>
      </c>
      <c r="I303" s="432" t="s">
        <v>27</v>
      </c>
      <c r="J303" s="432" t="s">
        <v>27</v>
      </c>
      <c r="K303" s="432">
        <v>1</v>
      </c>
      <c r="L303" s="435">
        <v>-1</v>
      </c>
    </row>
    <row r="304" spans="2:12" ht="12" customHeight="1">
      <c r="B304" s="5" t="s">
        <v>677</v>
      </c>
      <c r="C304" s="89" t="s">
        <v>40</v>
      </c>
      <c r="D304" s="438">
        <v>95.7</v>
      </c>
      <c r="E304" s="438">
        <v>95.2</v>
      </c>
      <c r="F304" s="438">
        <v>100</v>
      </c>
      <c r="G304" s="438">
        <v>95.2</v>
      </c>
      <c r="H304" s="438">
        <v>100</v>
      </c>
      <c r="I304" s="438" t="s">
        <v>41</v>
      </c>
      <c r="J304" s="438">
        <v>100</v>
      </c>
      <c r="K304" s="438">
        <v>150</v>
      </c>
      <c r="L304" s="439" t="s">
        <v>41</v>
      </c>
    </row>
    <row r="305" spans="2:12" ht="15" customHeight="1">
      <c r="B305" s="117" t="s">
        <v>230</v>
      </c>
      <c r="C305" s="89" t="s">
        <v>36</v>
      </c>
      <c r="D305" s="432">
        <v>12</v>
      </c>
      <c r="E305" s="432">
        <v>12</v>
      </c>
      <c r="F305" s="432" t="s">
        <v>27</v>
      </c>
      <c r="G305" s="432">
        <v>12</v>
      </c>
      <c r="H305" s="432" t="s">
        <v>27</v>
      </c>
      <c r="I305" s="432" t="s">
        <v>27</v>
      </c>
      <c r="J305" s="432" t="s">
        <v>27</v>
      </c>
      <c r="K305" s="432" t="s">
        <v>27</v>
      </c>
      <c r="L305" s="435" t="s">
        <v>27</v>
      </c>
    </row>
    <row r="306" spans="2:12" ht="12" customHeight="1">
      <c r="B306" s="66" t="s">
        <v>85</v>
      </c>
      <c r="C306" s="89" t="s">
        <v>37</v>
      </c>
      <c r="D306" s="432">
        <v>18</v>
      </c>
      <c r="E306" s="432">
        <v>18</v>
      </c>
      <c r="F306" s="432" t="s">
        <v>27</v>
      </c>
      <c r="G306" s="432">
        <v>18</v>
      </c>
      <c r="H306" s="432" t="s">
        <v>27</v>
      </c>
      <c r="I306" s="432" t="s">
        <v>27</v>
      </c>
      <c r="J306" s="432" t="s">
        <v>27</v>
      </c>
      <c r="K306" s="432" t="s">
        <v>27</v>
      </c>
      <c r="L306" s="435" t="s">
        <v>27</v>
      </c>
    </row>
    <row r="307" spans="2:12" ht="12" customHeight="1">
      <c r="B307" s="4"/>
      <c r="C307" s="89" t="s">
        <v>39</v>
      </c>
      <c r="D307" s="432">
        <v>6</v>
      </c>
      <c r="E307" s="432">
        <v>6</v>
      </c>
      <c r="F307" s="432" t="s">
        <v>27</v>
      </c>
      <c r="G307" s="432">
        <v>6</v>
      </c>
      <c r="H307" s="432" t="s">
        <v>27</v>
      </c>
      <c r="I307" s="432" t="s">
        <v>27</v>
      </c>
      <c r="J307" s="432" t="s">
        <v>27</v>
      </c>
      <c r="K307" s="432" t="s">
        <v>27</v>
      </c>
      <c r="L307" s="435" t="s">
        <v>27</v>
      </c>
    </row>
    <row r="308" spans="2:12" ht="12" customHeight="1">
      <c r="B308" s="62"/>
      <c r="C308" s="89" t="s">
        <v>40</v>
      </c>
      <c r="D308" s="438">
        <v>150</v>
      </c>
      <c r="E308" s="438">
        <v>150</v>
      </c>
      <c r="F308" s="438" t="s">
        <v>41</v>
      </c>
      <c r="G308" s="438">
        <v>150</v>
      </c>
      <c r="H308" s="438" t="s">
        <v>41</v>
      </c>
      <c r="I308" s="438" t="s">
        <v>41</v>
      </c>
      <c r="J308" s="438" t="s">
        <v>41</v>
      </c>
      <c r="K308" s="438" t="s">
        <v>41</v>
      </c>
      <c r="L308" s="439" t="s">
        <v>41</v>
      </c>
    </row>
    <row r="309" spans="2:12" ht="15" customHeight="1">
      <c r="B309" s="122" t="s">
        <v>559</v>
      </c>
      <c r="C309" s="306" t="s">
        <v>36</v>
      </c>
      <c r="D309" s="432">
        <v>52</v>
      </c>
      <c r="E309" s="432">
        <v>48</v>
      </c>
      <c r="F309" s="432" t="s">
        <v>27</v>
      </c>
      <c r="G309" s="432">
        <v>48</v>
      </c>
      <c r="H309" s="432">
        <v>4</v>
      </c>
      <c r="I309" s="432" t="s">
        <v>27</v>
      </c>
      <c r="J309" s="432">
        <v>3</v>
      </c>
      <c r="K309" s="432">
        <v>1</v>
      </c>
      <c r="L309" s="435" t="s">
        <v>27</v>
      </c>
    </row>
    <row r="310" spans="2:12" ht="12" customHeight="1">
      <c r="B310" s="66" t="s">
        <v>86</v>
      </c>
      <c r="C310" s="89" t="s">
        <v>37</v>
      </c>
      <c r="D310" s="432">
        <v>60</v>
      </c>
      <c r="E310" s="432">
        <v>55</v>
      </c>
      <c r="F310" s="432">
        <v>1</v>
      </c>
      <c r="G310" s="432">
        <v>54</v>
      </c>
      <c r="H310" s="432">
        <v>5</v>
      </c>
      <c r="I310" s="432" t="s">
        <v>27</v>
      </c>
      <c r="J310" s="432">
        <v>4</v>
      </c>
      <c r="K310" s="432">
        <v>1</v>
      </c>
      <c r="L310" s="435" t="s">
        <v>27</v>
      </c>
    </row>
    <row r="311" spans="2:12" ht="12" customHeight="1">
      <c r="B311" s="4"/>
      <c r="C311" s="89" t="s">
        <v>39</v>
      </c>
      <c r="D311" s="432">
        <v>8</v>
      </c>
      <c r="E311" s="432">
        <v>7</v>
      </c>
      <c r="F311" s="432">
        <v>1</v>
      </c>
      <c r="G311" s="432">
        <v>6</v>
      </c>
      <c r="H311" s="432">
        <v>1</v>
      </c>
      <c r="I311" s="432" t="s">
        <v>27</v>
      </c>
      <c r="J311" s="432">
        <v>1</v>
      </c>
      <c r="K311" s="432" t="s">
        <v>27</v>
      </c>
      <c r="L311" s="435" t="s">
        <v>27</v>
      </c>
    </row>
    <row r="312" spans="2:12" ht="12" customHeight="1">
      <c r="B312" s="62"/>
      <c r="C312" s="89" t="s">
        <v>40</v>
      </c>
      <c r="D312" s="438">
        <v>115.4</v>
      </c>
      <c r="E312" s="438">
        <v>114.6</v>
      </c>
      <c r="F312" s="438" t="s">
        <v>41</v>
      </c>
      <c r="G312" s="438">
        <v>112.5</v>
      </c>
      <c r="H312" s="438">
        <v>125</v>
      </c>
      <c r="I312" s="438" t="s">
        <v>41</v>
      </c>
      <c r="J312" s="438">
        <v>133.30000000000001</v>
      </c>
      <c r="K312" s="438">
        <v>100</v>
      </c>
      <c r="L312" s="439" t="s">
        <v>41</v>
      </c>
    </row>
    <row r="313" spans="2:12" ht="15" customHeight="1">
      <c r="B313" s="122" t="s">
        <v>678</v>
      </c>
      <c r="C313" s="89" t="s">
        <v>36</v>
      </c>
      <c r="D313" s="432">
        <v>60</v>
      </c>
      <c r="E313" s="432">
        <v>58</v>
      </c>
      <c r="F313" s="432" t="s">
        <v>27</v>
      </c>
      <c r="G313" s="432">
        <v>58</v>
      </c>
      <c r="H313" s="432">
        <v>2</v>
      </c>
      <c r="I313" s="432">
        <v>1</v>
      </c>
      <c r="J313" s="432">
        <v>1</v>
      </c>
      <c r="K313" s="432" t="s">
        <v>27</v>
      </c>
      <c r="L313" s="435" t="s">
        <v>27</v>
      </c>
    </row>
    <row r="314" spans="2:12" ht="12" customHeight="1">
      <c r="B314" s="122" t="s">
        <v>561</v>
      </c>
      <c r="C314" s="89" t="s">
        <v>37</v>
      </c>
      <c r="D314" s="432">
        <v>67</v>
      </c>
      <c r="E314" s="432">
        <v>65</v>
      </c>
      <c r="F314" s="432" t="s">
        <v>27</v>
      </c>
      <c r="G314" s="432">
        <v>65</v>
      </c>
      <c r="H314" s="432">
        <v>2</v>
      </c>
      <c r="I314" s="432">
        <v>1</v>
      </c>
      <c r="J314" s="432">
        <v>1</v>
      </c>
      <c r="K314" s="432" t="s">
        <v>27</v>
      </c>
      <c r="L314" s="435" t="s">
        <v>27</v>
      </c>
    </row>
    <row r="315" spans="2:12" ht="12" customHeight="1">
      <c r="B315" s="65" t="s">
        <v>562</v>
      </c>
      <c r="C315" s="89" t="s">
        <v>39</v>
      </c>
      <c r="D315" s="432">
        <v>7</v>
      </c>
      <c r="E315" s="432">
        <v>7</v>
      </c>
      <c r="F315" s="432" t="s">
        <v>27</v>
      </c>
      <c r="G315" s="432">
        <v>7</v>
      </c>
      <c r="H315" s="432" t="s">
        <v>27</v>
      </c>
      <c r="I315" s="432" t="s">
        <v>27</v>
      </c>
      <c r="J315" s="432" t="s">
        <v>27</v>
      </c>
      <c r="K315" s="432" t="s">
        <v>27</v>
      </c>
      <c r="L315" s="435" t="s">
        <v>27</v>
      </c>
    </row>
    <row r="316" spans="2:12" ht="12" customHeight="1">
      <c r="B316" s="62" t="s">
        <v>679</v>
      </c>
      <c r="C316" s="89" t="s">
        <v>40</v>
      </c>
      <c r="D316" s="438">
        <v>111.7</v>
      </c>
      <c r="E316" s="438">
        <v>112.1</v>
      </c>
      <c r="F316" s="438" t="s">
        <v>41</v>
      </c>
      <c r="G316" s="438">
        <v>112.1</v>
      </c>
      <c r="H316" s="438">
        <v>100</v>
      </c>
      <c r="I316" s="438">
        <v>100</v>
      </c>
      <c r="J316" s="438">
        <v>100</v>
      </c>
      <c r="K316" s="438" t="s">
        <v>41</v>
      </c>
      <c r="L316" s="439" t="s">
        <v>41</v>
      </c>
    </row>
    <row r="317" spans="2:12" ht="15" customHeight="1">
      <c r="B317" s="117" t="s">
        <v>232</v>
      </c>
      <c r="C317" s="89" t="s">
        <v>36</v>
      </c>
      <c r="D317" s="432">
        <v>6</v>
      </c>
      <c r="E317" s="432">
        <v>5</v>
      </c>
      <c r="F317" s="432" t="s">
        <v>27</v>
      </c>
      <c r="G317" s="432">
        <v>5</v>
      </c>
      <c r="H317" s="432">
        <v>1</v>
      </c>
      <c r="I317" s="432" t="s">
        <v>27</v>
      </c>
      <c r="J317" s="432" t="s">
        <v>27</v>
      </c>
      <c r="K317" s="432">
        <v>1</v>
      </c>
      <c r="L317" s="435" t="s">
        <v>27</v>
      </c>
    </row>
    <row r="318" spans="2:12" ht="12" customHeight="1">
      <c r="B318" s="66" t="s">
        <v>89</v>
      </c>
      <c r="C318" s="89" t="s">
        <v>37</v>
      </c>
      <c r="D318" s="432">
        <v>5</v>
      </c>
      <c r="E318" s="432">
        <v>4</v>
      </c>
      <c r="F318" s="432" t="s">
        <v>27</v>
      </c>
      <c r="G318" s="432">
        <v>4</v>
      </c>
      <c r="H318" s="432">
        <v>1</v>
      </c>
      <c r="I318" s="432" t="s">
        <v>27</v>
      </c>
      <c r="J318" s="432" t="s">
        <v>27</v>
      </c>
      <c r="K318" s="432">
        <v>1</v>
      </c>
      <c r="L318" s="435" t="s">
        <v>27</v>
      </c>
    </row>
    <row r="319" spans="2:12" ht="12" customHeight="1">
      <c r="B319" s="122"/>
      <c r="C319" s="89" t="s">
        <v>39</v>
      </c>
      <c r="D319" s="432">
        <v>-1</v>
      </c>
      <c r="E319" s="432">
        <v>-1</v>
      </c>
      <c r="F319" s="432" t="s">
        <v>27</v>
      </c>
      <c r="G319" s="432">
        <v>-1</v>
      </c>
      <c r="H319" s="432" t="s">
        <v>27</v>
      </c>
      <c r="I319" s="432" t="s">
        <v>27</v>
      </c>
      <c r="J319" s="432" t="s">
        <v>27</v>
      </c>
      <c r="K319" s="432" t="s">
        <v>27</v>
      </c>
      <c r="L319" s="435" t="s">
        <v>27</v>
      </c>
    </row>
    <row r="320" spans="2:12" ht="12" customHeight="1">
      <c r="B320" s="122"/>
      <c r="C320" s="89" t="s">
        <v>40</v>
      </c>
      <c r="D320" s="438">
        <v>83.3</v>
      </c>
      <c r="E320" s="438">
        <v>80</v>
      </c>
      <c r="F320" s="438" t="s">
        <v>41</v>
      </c>
      <c r="G320" s="438">
        <v>80</v>
      </c>
      <c r="H320" s="438">
        <v>100</v>
      </c>
      <c r="I320" s="438" t="s">
        <v>41</v>
      </c>
      <c r="J320" s="438" t="s">
        <v>41</v>
      </c>
      <c r="K320" s="438">
        <v>100</v>
      </c>
      <c r="L320" s="439" t="s">
        <v>41</v>
      </c>
    </row>
    <row r="321" spans="2:13" ht="15" customHeight="1">
      <c r="B321" s="115" t="s">
        <v>564</v>
      </c>
      <c r="C321" s="246" t="s">
        <v>36</v>
      </c>
      <c r="D321" s="426">
        <v>325</v>
      </c>
      <c r="E321" s="426">
        <v>290</v>
      </c>
      <c r="F321" s="426">
        <v>3</v>
      </c>
      <c r="G321" s="426">
        <v>287</v>
      </c>
      <c r="H321" s="426">
        <v>35</v>
      </c>
      <c r="I321" s="426" t="s">
        <v>27</v>
      </c>
      <c r="J321" s="426">
        <v>18</v>
      </c>
      <c r="K321" s="426">
        <v>11</v>
      </c>
      <c r="L321" s="427">
        <v>6</v>
      </c>
    </row>
    <row r="322" spans="2:13" ht="12" customHeight="1">
      <c r="B322" s="105" t="s">
        <v>680</v>
      </c>
      <c r="C322" s="246" t="s">
        <v>37</v>
      </c>
      <c r="D322" s="426">
        <v>359</v>
      </c>
      <c r="E322" s="426">
        <v>319</v>
      </c>
      <c r="F322" s="426">
        <v>3</v>
      </c>
      <c r="G322" s="426">
        <v>316</v>
      </c>
      <c r="H322" s="426">
        <v>40</v>
      </c>
      <c r="I322" s="426" t="s">
        <v>27</v>
      </c>
      <c r="J322" s="426">
        <v>19</v>
      </c>
      <c r="K322" s="426">
        <v>15</v>
      </c>
      <c r="L322" s="427">
        <v>6</v>
      </c>
    </row>
    <row r="323" spans="2:13" ht="12" customHeight="1">
      <c r="B323" s="124" t="s">
        <v>566</v>
      </c>
      <c r="C323" s="246" t="s">
        <v>39</v>
      </c>
      <c r="D323" s="426">
        <v>34</v>
      </c>
      <c r="E323" s="426">
        <v>29</v>
      </c>
      <c r="F323" s="426" t="s">
        <v>27</v>
      </c>
      <c r="G323" s="426">
        <v>29</v>
      </c>
      <c r="H323" s="426">
        <v>5</v>
      </c>
      <c r="I323" s="426" t="s">
        <v>27</v>
      </c>
      <c r="J323" s="426">
        <v>1</v>
      </c>
      <c r="K323" s="426">
        <v>4</v>
      </c>
      <c r="L323" s="427" t="s">
        <v>27</v>
      </c>
    </row>
    <row r="324" spans="2:13" ht="12" customHeight="1">
      <c r="B324" s="127" t="s">
        <v>565</v>
      </c>
      <c r="C324" s="246" t="s">
        <v>40</v>
      </c>
      <c r="D324" s="428">
        <v>110.5</v>
      </c>
      <c r="E324" s="428">
        <v>110</v>
      </c>
      <c r="F324" s="428">
        <v>100</v>
      </c>
      <c r="G324" s="428">
        <v>110.1</v>
      </c>
      <c r="H324" s="428">
        <v>114.3</v>
      </c>
      <c r="I324" s="428" t="s">
        <v>41</v>
      </c>
      <c r="J324" s="428">
        <v>105.6</v>
      </c>
      <c r="K324" s="428">
        <v>136.4</v>
      </c>
      <c r="L324" s="429">
        <v>100</v>
      </c>
    </row>
    <row r="325" spans="2:13" ht="15" customHeight="1">
      <c r="B325" s="117" t="s">
        <v>233</v>
      </c>
      <c r="C325" s="89" t="s">
        <v>36</v>
      </c>
      <c r="D325" s="432">
        <v>50</v>
      </c>
      <c r="E325" s="432">
        <v>41</v>
      </c>
      <c r="F325" s="432" t="s">
        <v>27</v>
      </c>
      <c r="G325" s="432">
        <v>41</v>
      </c>
      <c r="H325" s="432">
        <v>9</v>
      </c>
      <c r="I325" s="432" t="s">
        <v>27</v>
      </c>
      <c r="J325" s="432">
        <v>2</v>
      </c>
      <c r="K325" s="432">
        <v>2</v>
      </c>
      <c r="L325" s="435">
        <v>5</v>
      </c>
    </row>
    <row r="326" spans="2:13" ht="12" customHeight="1">
      <c r="B326" s="66" t="s">
        <v>90</v>
      </c>
      <c r="C326" s="89" t="s">
        <v>37</v>
      </c>
      <c r="D326" s="432">
        <v>57</v>
      </c>
      <c r="E326" s="432">
        <v>46</v>
      </c>
      <c r="F326" s="432" t="s">
        <v>27</v>
      </c>
      <c r="G326" s="432">
        <v>46</v>
      </c>
      <c r="H326" s="432">
        <v>11</v>
      </c>
      <c r="I326" s="432" t="s">
        <v>27</v>
      </c>
      <c r="J326" s="432">
        <v>2</v>
      </c>
      <c r="K326" s="432">
        <v>4</v>
      </c>
      <c r="L326" s="435">
        <v>5</v>
      </c>
    </row>
    <row r="327" spans="2:13" ht="12" customHeight="1">
      <c r="B327" s="108"/>
      <c r="C327" s="89" t="s">
        <v>39</v>
      </c>
      <c r="D327" s="432">
        <v>7</v>
      </c>
      <c r="E327" s="432">
        <v>5</v>
      </c>
      <c r="F327" s="432" t="s">
        <v>27</v>
      </c>
      <c r="G327" s="432">
        <v>5</v>
      </c>
      <c r="H327" s="432">
        <v>2</v>
      </c>
      <c r="I327" s="432" t="s">
        <v>27</v>
      </c>
      <c r="J327" s="432" t="s">
        <v>27</v>
      </c>
      <c r="K327" s="432">
        <v>2</v>
      </c>
      <c r="L327" s="435" t="s">
        <v>27</v>
      </c>
    </row>
    <row r="328" spans="2:13" ht="12" customHeight="1">
      <c r="B328" s="108"/>
      <c r="C328" s="89" t="s">
        <v>40</v>
      </c>
      <c r="D328" s="438">
        <v>114</v>
      </c>
      <c r="E328" s="438">
        <v>112.2</v>
      </c>
      <c r="F328" s="438" t="s">
        <v>41</v>
      </c>
      <c r="G328" s="438">
        <v>112.2</v>
      </c>
      <c r="H328" s="438">
        <v>122.2</v>
      </c>
      <c r="I328" s="438" t="s">
        <v>41</v>
      </c>
      <c r="J328" s="438">
        <v>100</v>
      </c>
      <c r="K328" s="438">
        <v>200</v>
      </c>
      <c r="L328" s="439">
        <v>100</v>
      </c>
    </row>
    <row r="329" spans="2:13" ht="15" customHeight="1">
      <c r="B329" s="122" t="s">
        <v>567</v>
      </c>
      <c r="C329" s="89" t="s">
        <v>36</v>
      </c>
      <c r="D329" s="432">
        <v>144</v>
      </c>
      <c r="E329" s="432">
        <v>138</v>
      </c>
      <c r="F329" s="432" t="s">
        <v>27</v>
      </c>
      <c r="G329" s="432">
        <v>138</v>
      </c>
      <c r="H329" s="432">
        <v>6</v>
      </c>
      <c r="I329" s="432" t="s">
        <v>27</v>
      </c>
      <c r="J329" s="432">
        <v>2</v>
      </c>
      <c r="K329" s="432">
        <v>4</v>
      </c>
      <c r="L329" s="435" t="s">
        <v>27</v>
      </c>
    </row>
    <row r="330" spans="2:13" ht="12" customHeight="1">
      <c r="B330" s="66" t="s">
        <v>91</v>
      </c>
      <c r="C330" s="89" t="s">
        <v>37</v>
      </c>
      <c r="D330" s="432">
        <v>162</v>
      </c>
      <c r="E330" s="432">
        <v>153</v>
      </c>
      <c r="F330" s="432" t="s">
        <v>27</v>
      </c>
      <c r="G330" s="432">
        <v>153</v>
      </c>
      <c r="H330" s="432">
        <v>9</v>
      </c>
      <c r="I330" s="432" t="s">
        <v>27</v>
      </c>
      <c r="J330" s="432">
        <v>2</v>
      </c>
      <c r="K330" s="432">
        <v>6</v>
      </c>
      <c r="L330" s="435">
        <v>1</v>
      </c>
    </row>
    <row r="331" spans="2:13" ht="12" customHeight="1">
      <c r="B331" s="4"/>
      <c r="C331" s="89" t="s">
        <v>39</v>
      </c>
      <c r="D331" s="432">
        <v>18</v>
      </c>
      <c r="E331" s="432">
        <v>15</v>
      </c>
      <c r="F331" s="432" t="s">
        <v>27</v>
      </c>
      <c r="G331" s="432">
        <v>15</v>
      </c>
      <c r="H331" s="432">
        <v>3</v>
      </c>
      <c r="I331" s="432" t="s">
        <v>27</v>
      </c>
      <c r="J331" s="432" t="s">
        <v>27</v>
      </c>
      <c r="K331" s="432">
        <v>2</v>
      </c>
      <c r="L331" s="435">
        <v>1</v>
      </c>
    </row>
    <row r="332" spans="2:13" ht="12" customHeight="1">
      <c r="B332" s="108"/>
      <c r="C332" s="89" t="s">
        <v>40</v>
      </c>
      <c r="D332" s="438">
        <v>112.5</v>
      </c>
      <c r="E332" s="438">
        <v>110.9</v>
      </c>
      <c r="F332" s="438" t="s">
        <v>41</v>
      </c>
      <c r="G332" s="438">
        <v>110.9</v>
      </c>
      <c r="H332" s="438">
        <v>150</v>
      </c>
      <c r="I332" s="438" t="s">
        <v>41</v>
      </c>
      <c r="J332" s="438">
        <v>100</v>
      </c>
      <c r="K332" s="438">
        <v>150</v>
      </c>
      <c r="L332" s="439" t="s">
        <v>41</v>
      </c>
      <c r="M332" s="132"/>
    </row>
    <row r="333" spans="2:13" ht="15" customHeight="1">
      <c r="B333" s="122" t="s">
        <v>568</v>
      </c>
      <c r="C333" s="89" t="s">
        <v>36</v>
      </c>
      <c r="D333" s="432">
        <v>36</v>
      </c>
      <c r="E333" s="432">
        <v>31</v>
      </c>
      <c r="F333" s="432">
        <v>1</v>
      </c>
      <c r="G333" s="432">
        <v>30</v>
      </c>
      <c r="H333" s="432">
        <v>5</v>
      </c>
      <c r="I333" s="432" t="s">
        <v>27</v>
      </c>
      <c r="J333" s="432">
        <v>5</v>
      </c>
      <c r="K333" s="432" t="s">
        <v>27</v>
      </c>
      <c r="L333" s="435" t="s">
        <v>27</v>
      </c>
    </row>
    <row r="334" spans="2:13" ht="12" customHeight="1">
      <c r="B334" s="66" t="s">
        <v>353</v>
      </c>
      <c r="C334" s="89" t="s">
        <v>37</v>
      </c>
      <c r="D334" s="432">
        <v>38</v>
      </c>
      <c r="E334" s="432">
        <v>33</v>
      </c>
      <c r="F334" s="432">
        <v>1</v>
      </c>
      <c r="G334" s="432">
        <v>32</v>
      </c>
      <c r="H334" s="432">
        <v>5</v>
      </c>
      <c r="I334" s="432" t="s">
        <v>27</v>
      </c>
      <c r="J334" s="432">
        <v>5</v>
      </c>
      <c r="K334" s="432" t="s">
        <v>27</v>
      </c>
      <c r="L334" s="435" t="s">
        <v>27</v>
      </c>
    </row>
    <row r="335" spans="2:13" ht="12" customHeight="1">
      <c r="B335" s="122" t="s">
        <v>58</v>
      </c>
      <c r="C335" s="89" t="s">
        <v>39</v>
      </c>
      <c r="D335" s="432">
        <v>2</v>
      </c>
      <c r="E335" s="432">
        <v>2</v>
      </c>
      <c r="F335" s="432" t="s">
        <v>27</v>
      </c>
      <c r="G335" s="432">
        <v>2</v>
      </c>
      <c r="H335" s="432" t="s">
        <v>27</v>
      </c>
      <c r="I335" s="432" t="s">
        <v>27</v>
      </c>
      <c r="J335" s="432" t="s">
        <v>27</v>
      </c>
      <c r="K335" s="432" t="s">
        <v>27</v>
      </c>
      <c r="L335" s="435" t="s">
        <v>27</v>
      </c>
    </row>
    <row r="336" spans="2:13" ht="12" customHeight="1">
      <c r="B336" s="108"/>
      <c r="C336" s="89" t="s">
        <v>40</v>
      </c>
      <c r="D336" s="438">
        <v>105.6</v>
      </c>
      <c r="E336" s="438">
        <v>106.5</v>
      </c>
      <c r="F336" s="438">
        <v>100</v>
      </c>
      <c r="G336" s="438">
        <v>106.7</v>
      </c>
      <c r="H336" s="438">
        <v>100</v>
      </c>
      <c r="I336" s="438" t="s">
        <v>41</v>
      </c>
      <c r="J336" s="438">
        <v>100</v>
      </c>
      <c r="K336" s="438" t="s">
        <v>41</v>
      </c>
      <c r="L336" s="439" t="s">
        <v>41</v>
      </c>
    </row>
    <row r="337" spans="2:12" ht="15" customHeight="1">
      <c r="B337" s="122" t="s">
        <v>569</v>
      </c>
      <c r="C337" s="89" t="s">
        <v>36</v>
      </c>
      <c r="D337" s="432">
        <v>36</v>
      </c>
      <c r="E337" s="432">
        <v>30</v>
      </c>
      <c r="F337" s="432">
        <v>2</v>
      </c>
      <c r="G337" s="432">
        <v>28</v>
      </c>
      <c r="H337" s="432">
        <v>6</v>
      </c>
      <c r="I337" s="432" t="s">
        <v>27</v>
      </c>
      <c r="J337" s="432">
        <v>5</v>
      </c>
      <c r="K337" s="432">
        <v>1</v>
      </c>
      <c r="L337" s="435" t="s">
        <v>27</v>
      </c>
    </row>
    <row r="338" spans="2:12" ht="12" customHeight="1">
      <c r="B338" s="122" t="s">
        <v>570</v>
      </c>
      <c r="C338" s="89" t="s">
        <v>37</v>
      </c>
      <c r="D338" s="432">
        <v>37</v>
      </c>
      <c r="E338" s="432">
        <v>31</v>
      </c>
      <c r="F338" s="432">
        <v>2</v>
      </c>
      <c r="G338" s="432">
        <v>29</v>
      </c>
      <c r="H338" s="432">
        <v>6</v>
      </c>
      <c r="I338" s="432" t="s">
        <v>27</v>
      </c>
      <c r="J338" s="432">
        <v>5</v>
      </c>
      <c r="K338" s="432">
        <v>1</v>
      </c>
      <c r="L338" s="435" t="s">
        <v>27</v>
      </c>
    </row>
    <row r="339" spans="2:12" ht="12" customHeight="1">
      <c r="B339" s="65" t="s">
        <v>92</v>
      </c>
      <c r="C339" s="89" t="s">
        <v>39</v>
      </c>
      <c r="D339" s="432">
        <v>1</v>
      </c>
      <c r="E339" s="432">
        <v>1</v>
      </c>
      <c r="F339" s="432" t="s">
        <v>27</v>
      </c>
      <c r="G339" s="432">
        <v>1</v>
      </c>
      <c r="H339" s="432" t="s">
        <v>27</v>
      </c>
      <c r="I339" s="432" t="s">
        <v>27</v>
      </c>
      <c r="J339" s="432" t="s">
        <v>27</v>
      </c>
      <c r="K339" s="432" t="s">
        <v>27</v>
      </c>
      <c r="L339" s="435" t="s">
        <v>27</v>
      </c>
    </row>
    <row r="340" spans="2:12" ht="12" customHeight="1">
      <c r="B340" s="122"/>
      <c r="C340" s="89" t="s">
        <v>40</v>
      </c>
      <c r="D340" s="438">
        <v>102.8</v>
      </c>
      <c r="E340" s="438">
        <v>103.3</v>
      </c>
      <c r="F340" s="438">
        <v>100</v>
      </c>
      <c r="G340" s="438">
        <v>103.6</v>
      </c>
      <c r="H340" s="438">
        <v>100</v>
      </c>
      <c r="I340" s="438" t="s">
        <v>41</v>
      </c>
      <c r="J340" s="438">
        <v>100</v>
      </c>
      <c r="K340" s="438">
        <v>100</v>
      </c>
      <c r="L340" s="439" t="s">
        <v>41</v>
      </c>
    </row>
    <row r="341" spans="2:12" ht="15" customHeight="1">
      <c r="B341" s="122" t="s">
        <v>681</v>
      </c>
      <c r="C341" s="89" t="s">
        <v>36</v>
      </c>
      <c r="D341" s="432">
        <v>29</v>
      </c>
      <c r="E341" s="432">
        <v>24</v>
      </c>
      <c r="F341" s="432" t="s">
        <v>27</v>
      </c>
      <c r="G341" s="432">
        <v>24</v>
      </c>
      <c r="H341" s="432">
        <v>5</v>
      </c>
      <c r="I341" s="432" t="s">
        <v>27</v>
      </c>
      <c r="J341" s="432">
        <v>3</v>
      </c>
      <c r="K341" s="432">
        <v>2</v>
      </c>
      <c r="L341" s="435" t="s">
        <v>27</v>
      </c>
    </row>
    <row r="342" spans="2:12" ht="12" customHeight="1">
      <c r="B342" s="122" t="s">
        <v>682</v>
      </c>
      <c r="C342" s="89" t="s">
        <v>37</v>
      </c>
      <c r="D342" s="432">
        <v>34</v>
      </c>
      <c r="E342" s="432">
        <v>28</v>
      </c>
      <c r="F342" s="432" t="s">
        <v>27</v>
      </c>
      <c r="G342" s="432">
        <v>28</v>
      </c>
      <c r="H342" s="432">
        <v>6</v>
      </c>
      <c r="I342" s="432" t="s">
        <v>27</v>
      </c>
      <c r="J342" s="432">
        <v>4</v>
      </c>
      <c r="K342" s="432">
        <v>2</v>
      </c>
      <c r="L342" s="435" t="s">
        <v>27</v>
      </c>
    </row>
    <row r="343" spans="2:12" ht="12" customHeight="1">
      <c r="B343" s="66" t="s">
        <v>571</v>
      </c>
      <c r="C343" s="89" t="s">
        <v>39</v>
      </c>
      <c r="D343" s="432">
        <v>5</v>
      </c>
      <c r="E343" s="432">
        <v>4</v>
      </c>
      <c r="F343" s="432" t="s">
        <v>27</v>
      </c>
      <c r="G343" s="432">
        <v>4</v>
      </c>
      <c r="H343" s="432">
        <v>1</v>
      </c>
      <c r="I343" s="432" t="s">
        <v>27</v>
      </c>
      <c r="J343" s="432">
        <v>1</v>
      </c>
      <c r="K343" s="432" t="s">
        <v>27</v>
      </c>
      <c r="L343" s="435" t="s">
        <v>27</v>
      </c>
    </row>
    <row r="344" spans="2:12" ht="12" customHeight="1">
      <c r="B344" s="62" t="s">
        <v>84</v>
      </c>
      <c r="C344" s="89" t="s">
        <v>40</v>
      </c>
      <c r="D344" s="438">
        <v>117.2</v>
      </c>
      <c r="E344" s="438">
        <v>116.7</v>
      </c>
      <c r="F344" s="438" t="s">
        <v>41</v>
      </c>
      <c r="G344" s="438">
        <v>116.7</v>
      </c>
      <c r="H344" s="438">
        <v>120</v>
      </c>
      <c r="I344" s="438" t="s">
        <v>41</v>
      </c>
      <c r="J344" s="438">
        <v>133.30000000000001</v>
      </c>
      <c r="K344" s="438">
        <v>100</v>
      </c>
      <c r="L344" s="439" t="s">
        <v>41</v>
      </c>
    </row>
    <row r="345" spans="2:12" ht="15" customHeight="1">
      <c r="B345" s="122" t="s">
        <v>572</v>
      </c>
      <c r="C345" s="89" t="s">
        <v>36</v>
      </c>
      <c r="D345" s="432">
        <v>30</v>
      </c>
      <c r="E345" s="432">
        <v>26</v>
      </c>
      <c r="F345" s="432" t="s">
        <v>27</v>
      </c>
      <c r="G345" s="432">
        <v>26</v>
      </c>
      <c r="H345" s="432">
        <v>4</v>
      </c>
      <c r="I345" s="432" t="s">
        <v>27</v>
      </c>
      <c r="J345" s="432">
        <v>1</v>
      </c>
      <c r="K345" s="432">
        <v>2</v>
      </c>
      <c r="L345" s="435">
        <v>1</v>
      </c>
    </row>
    <row r="346" spans="2:12" ht="12" customHeight="1">
      <c r="B346" s="108" t="s">
        <v>683</v>
      </c>
      <c r="C346" s="89" t="s">
        <v>37</v>
      </c>
      <c r="D346" s="432">
        <v>31</v>
      </c>
      <c r="E346" s="432">
        <v>28</v>
      </c>
      <c r="F346" s="432" t="s">
        <v>27</v>
      </c>
      <c r="G346" s="432">
        <v>28</v>
      </c>
      <c r="H346" s="432">
        <v>3</v>
      </c>
      <c r="I346" s="432" t="s">
        <v>27</v>
      </c>
      <c r="J346" s="432">
        <v>1</v>
      </c>
      <c r="K346" s="432">
        <v>2</v>
      </c>
      <c r="L346" s="435" t="s">
        <v>27</v>
      </c>
    </row>
    <row r="347" spans="2:12" ht="12" customHeight="1">
      <c r="B347" s="66" t="s">
        <v>992</v>
      </c>
      <c r="C347" s="89" t="s">
        <v>39</v>
      </c>
      <c r="D347" s="432">
        <v>1</v>
      </c>
      <c r="E347" s="432">
        <v>2</v>
      </c>
      <c r="F347" s="432" t="s">
        <v>27</v>
      </c>
      <c r="G347" s="432">
        <v>2</v>
      </c>
      <c r="H347" s="432">
        <v>-1</v>
      </c>
      <c r="I347" s="432" t="s">
        <v>27</v>
      </c>
      <c r="J347" s="432" t="s">
        <v>27</v>
      </c>
      <c r="K347" s="432" t="s">
        <v>27</v>
      </c>
      <c r="L347" s="435">
        <v>-1</v>
      </c>
    </row>
    <row r="348" spans="2:12" ht="12" customHeight="1">
      <c r="B348" s="62" t="s">
        <v>1054</v>
      </c>
      <c r="C348" s="89" t="s">
        <v>40</v>
      </c>
      <c r="D348" s="438">
        <v>103.3</v>
      </c>
      <c r="E348" s="438">
        <v>107.7</v>
      </c>
      <c r="F348" s="438" t="s">
        <v>41</v>
      </c>
      <c r="G348" s="438">
        <v>107.7</v>
      </c>
      <c r="H348" s="438">
        <v>75</v>
      </c>
      <c r="I348" s="438" t="s">
        <v>41</v>
      </c>
      <c r="J348" s="438">
        <v>100</v>
      </c>
      <c r="K348" s="438">
        <v>100</v>
      </c>
      <c r="L348" s="439" t="s">
        <v>41</v>
      </c>
    </row>
    <row r="349" spans="2:12" ht="15" customHeight="1">
      <c r="B349" s="115" t="s">
        <v>684</v>
      </c>
      <c r="C349" s="246" t="s">
        <v>36</v>
      </c>
      <c r="D349" s="426">
        <v>3</v>
      </c>
      <c r="E349" s="426">
        <v>3</v>
      </c>
      <c r="F349" s="426" t="s">
        <v>27</v>
      </c>
      <c r="G349" s="426">
        <v>3</v>
      </c>
      <c r="H349" s="426" t="s">
        <v>27</v>
      </c>
      <c r="I349" s="426" t="s">
        <v>27</v>
      </c>
      <c r="J349" s="426" t="s">
        <v>27</v>
      </c>
      <c r="K349" s="426" t="s">
        <v>27</v>
      </c>
      <c r="L349" s="427" t="s">
        <v>27</v>
      </c>
    </row>
    <row r="350" spans="2:12" ht="12" customHeight="1">
      <c r="B350" s="115" t="s">
        <v>685</v>
      </c>
      <c r="C350" s="246" t="s">
        <v>37</v>
      </c>
      <c r="D350" s="426">
        <v>3</v>
      </c>
      <c r="E350" s="426">
        <v>3</v>
      </c>
      <c r="F350" s="426" t="s">
        <v>27</v>
      </c>
      <c r="G350" s="426">
        <v>3</v>
      </c>
      <c r="H350" s="426" t="s">
        <v>27</v>
      </c>
      <c r="I350" s="426" t="s">
        <v>27</v>
      </c>
      <c r="J350" s="426" t="s">
        <v>27</v>
      </c>
      <c r="K350" s="426" t="s">
        <v>27</v>
      </c>
      <c r="L350" s="427" t="s">
        <v>27</v>
      </c>
    </row>
    <row r="351" spans="2:12" ht="12" customHeight="1">
      <c r="B351" s="105" t="s">
        <v>686</v>
      </c>
      <c r="C351" s="246" t="s">
        <v>39</v>
      </c>
      <c r="D351" s="426" t="s">
        <v>27</v>
      </c>
      <c r="E351" s="426" t="s">
        <v>27</v>
      </c>
      <c r="F351" s="426" t="s">
        <v>27</v>
      </c>
      <c r="G351" s="426" t="s">
        <v>27</v>
      </c>
      <c r="H351" s="426" t="s">
        <v>27</v>
      </c>
      <c r="I351" s="426" t="s">
        <v>27</v>
      </c>
      <c r="J351" s="426" t="s">
        <v>27</v>
      </c>
      <c r="K351" s="426" t="s">
        <v>27</v>
      </c>
      <c r="L351" s="427" t="s">
        <v>27</v>
      </c>
    </row>
    <row r="352" spans="2:12" ht="12" customHeight="1">
      <c r="B352" s="126" t="s">
        <v>577</v>
      </c>
      <c r="C352" s="246" t="s">
        <v>40</v>
      </c>
      <c r="D352" s="428">
        <v>100</v>
      </c>
      <c r="E352" s="428">
        <v>100</v>
      </c>
      <c r="F352" s="428" t="s">
        <v>41</v>
      </c>
      <c r="G352" s="428">
        <v>100</v>
      </c>
      <c r="H352" s="428" t="s">
        <v>41</v>
      </c>
      <c r="I352" s="428" t="s">
        <v>41</v>
      </c>
      <c r="J352" s="428" t="s">
        <v>41</v>
      </c>
      <c r="K352" s="428" t="s">
        <v>41</v>
      </c>
      <c r="L352" s="429" t="s">
        <v>41</v>
      </c>
    </row>
    <row r="353" spans="2:12" s="68" customFormat="1" ht="12" customHeight="1">
      <c r="B353" s="242" t="s">
        <v>578</v>
      </c>
      <c r="C353" s="247"/>
      <c r="D353" s="450"/>
      <c r="E353" s="450"/>
      <c r="F353" s="450"/>
      <c r="G353" s="450"/>
      <c r="H353" s="450"/>
      <c r="I353" s="450"/>
      <c r="J353" s="450"/>
      <c r="K353" s="450"/>
      <c r="L353" s="450"/>
    </row>
    <row r="354" spans="2:12" s="68" customFormat="1" ht="15" customHeight="1">
      <c r="B354" s="237" t="s">
        <v>235</v>
      </c>
      <c r="C354" s="247" t="s">
        <v>36</v>
      </c>
      <c r="D354" s="415">
        <v>38</v>
      </c>
      <c r="E354" s="415">
        <v>32</v>
      </c>
      <c r="F354" s="415" t="s">
        <v>27</v>
      </c>
      <c r="G354" s="415">
        <v>32</v>
      </c>
      <c r="H354" s="415">
        <v>6</v>
      </c>
      <c r="I354" s="415" t="s">
        <v>27</v>
      </c>
      <c r="J354" s="415">
        <v>6</v>
      </c>
      <c r="K354" s="415" t="s">
        <v>27</v>
      </c>
      <c r="L354" s="416" t="s">
        <v>27</v>
      </c>
    </row>
    <row r="355" spans="2:12" s="68" customFormat="1" ht="12" customHeight="1">
      <c r="B355" s="241" t="s">
        <v>22</v>
      </c>
      <c r="C355" s="247" t="s">
        <v>37</v>
      </c>
      <c r="D355" s="415">
        <v>53</v>
      </c>
      <c r="E355" s="415">
        <v>45</v>
      </c>
      <c r="F355" s="415" t="s">
        <v>27</v>
      </c>
      <c r="G355" s="415">
        <v>45</v>
      </c>
      <c r="H355" s="415">
        <v>8</v>
      </c>
      <c r="I355" s="415" t="s">
        <v>27</v>
      </c>
      <c r="J355" s="415">
        <v>6</v>
      </c>
      <c r="K355" s="415">
        <v>2</v>
      </c>
      <c r="L355" s="416" t="s">
        <v>27</v>
      </c>
    </row>
    <row r="356" spans="2:12" s="68" customFormat="1" ht="12" customHeight="1">
      <c r="B356" s="239"/>
      <c r="C356" s="247" t="s">
        <v>39</v>
      </c>
      <c r="D356" s="415">
        <v>15</v>
      </c>
      <c r="E356" s="415">
        <v>13</v>
      </c>
      <c r="F356" s="415" t="s">
        <v>27</v>
      </c>
      <c r="G356" s="415">
        <v>13</v>
      </c>
      <c r="H356" s="415">
        <v>2</v>
      </c>
      <c r="I356" s="415" t="s">
        <v>27</v>
      </c>
      <c r="J356" s="415" t="s">
        <v>27</v>
      </c>
      <c r="K356" s="415">
        <v>2</v>
      </c>
      <c r="L356" s="416" t="s">
        <v>27</v>
      </c>
    </row>
    <row r="357" spans="2:12" s="68" customFormat="1" ht="12" customHeight="1">
      <c r="B357" s="239"/>
      <c r="C357" s="247" t="s">
        <v>40</v>
      </c>
      <c r="D357" s="417">
        <v>139.5</v>
      </c>
      <c r="E357" s="417">
        <v>140.6</v>
      </c>
      <c r="F357" s="417" t="s">
        <v>41</v>
      </c>
      <c r="G357" s="417">
        <v>140.6</v>
      </c>
      <c r="H357" s="417">
        <v>133.30000000000001</v>
      </c>
      <c r="I357" s="417" t="s">
        <v>41</v>
      </c>
      <c r="J357" s="417">
        <v>100</v>
      </c>
      <c r="K357" s="417" t="s">
        <v>41</v>
      </c>
      <c r="L357" s="418" t="s">
        <v>41</v>
      </c>
    </row>
    <row r="358" spans="2:12" ht="15" customHeight="1">
      <c r="B358" s="115" t="s">
        <v>579</v>
      </c>
      <c r="C358" s="246" t="s">
        <v>36</v>
      </c>
      <c r="D358" s="426">
        <v>159</v>
      </c>
      <c r="E358" s="426">
        <v>98</v>
      </c>
      <c r="F358" s="426">
        <v>5</v>
      </c>
      <c r="G358" s="426">
        <v>93</v>
      </c>
      <c r="H358" s="426">
        <v>61</v>
      </c>
      <c r="I358" s="426">
        <v>30</v>
      </c>
      <c r="J358" s="426">
        <v>30</v>
      </c>
      <c r="K358" s="426">
        <v>1</v>
      </c>
      <c r="L358" s="427" t="s">
        <v>27</v>
      </c>
    </row>
    <row r="359" spans="2:12" ht="12" customHeight="1">
      <c r="B359" s="126" t="s">
        <v>581</v>
      </c>
      <c r="C359" s="246" t="s">
        <v>37</v>
      </c>
      <c r="D359" s="426">
        <v>177</v>
      </c>
      <c r="E359" s="426">
        <v>115</v>
      </c>
      <c r="F359" s="426">
        <v>5</v>
      </c>
      <c r="G359" s="426">
        <v>110</v>
      </c>
      <c r="H359" s="426">
        <v>62</v>
      </c>
      <c r="I359" s="426">
        <v>32</v>
      </c>
      <c r="J359" s="426">
        <v>27</v>
      </c>
      <c r="K359" s="426">
        <v>3</v>
      </c>
      <c r="L359" s="427" t="s">
        <v>27</v>
      </c>
    </row>
    <row r="360" spans="2:12" ht="12" customHeight="1">
      <c r="B360" s="130" t="s">
        <v>580</v>
      </c>
      <c r="C360" s="246" t="s">
        <v>39</v>
      </c>
      <c r="D360" s="426">
        <v>18</v>
      </c>
      <c r="E360" s="426">
        <v>17</v>
      </c>
      <c r="F360" s="426" t="s">
        <v>27</v>
      </c>
      <c r="G360" s="426">
        <v>17</v>
      </c>
      <c r="H360" s="426">
        <v>1</v>
      </c>
      <c r="I360" s="426">
        <v>2</v>
      </c>
      <c r="J360" s="426">
        <v>-3</v>
      </c>
      <c r="K360" s="426">
        <v>2</v>
      </c>
      <c r="L360" s="427" t="s">
        <v>27</v>
      </c>
    </row>
    <row r="361" spans="2:12" ht="12" customHeight="1">
      <c r="B361" s="4"/>
      <c r="C361" s="246" t="s">
        <v>40</v>
      </c>
      <c r="D361" s="428">
        <v>111.3</v>
      </c>
      <c r="E361" s="428">
        <v>117.3</v>
      </c>
      <c r="F361" s="428">
        <v>100</v>
      </c>
      <c r="G361" s="428">
        <v>118.3</v>
      </c>
      <c r="H361" s="428">
        <v>101.6</v>
      </c>
      <c r="I361" s="428">
        <v>106.7</v>
      </c>
      <c r="J361" s="428">
        <v>90</v>
      </c>
      <c r="K361" s="428" t="s">
        <v>963</v>
      </c>
      <c r="L361" s="429" t="s">
        <v>41</v>
      </c>
    </row>
    <row r="362" spans="2:12" ht="15" customHeight="1">
      <c r="B362" s="117" t="s">
        <v>320</v>
      </c>
      <c r="C362" s="89" t="s">
        <v>36</v>
      </c>
      <c r="D362" s="432">
        <v>149</v>
      </c>
      <c r="E362" s="432">
        <v>89</v>
      </c>
      <c r="F362" s="432">
        <v>5</v>
      </c>
      <c r="G362" s="432">
        <v>84</v>
      </c>
      <c r="H362" s="432">
        <v>60</v>
      </c>
      <c r="I362" s="432">
        <v>30</v>
      </c>
      <c r="J362" s="432">
        <v>30</v>
      </c>
      <c r="K362" s="432" t="s">
        <v>27</v>
      </c>
      <c r="L362" s="435" t="s">
        <v>27</v>
      </c>
    </row>
    <row r="363" spans="2:12" ht="12" customHeight="1">
      <c r="B363" s="65" t="s">
        <v>126</v>
      </c>
      <c r="C363" s="89" t="s">
        <v>37</v>
      </c>
      <c r="D363" s="432">
        <v>150</v>
      </c>
      <c r="E363" s="432">
        <v>91</v>
      </c>
      <c r="F363" s="432">
        <v>5</v>
      </c>
      <c r="G363" s="432">
        <v>86</v>
      </c>
      <c r="H363" s="432">
        <v>59</v>
      </c>
      <c r="I363" s="432">
        <v>32</v>
      </c>
      <c r="J363" s="432">
        <v>27</v>
      </c>
      <c r="K363" s="432" t="s">
        <v>27</v>
      </c>
      <c r="L363" s="435" t="s">
        <v>27</v>
      </c>
    </row>
    <row r="364" spans="2:12" ht="12" customHeight="1">
      <c r="B364" s="122"/>
      <c r="C364" s="89" t="s">
        <v>39</v>
      </c>
      <c r="D364" s="432">
        <v>1</v>
      </c>
      <c r="E364" s="432">
        <v>2</v>
      </c>
      <c r="F364" s="432" t="s">
        <v>27</v>
      </c>
      <c r="G364" s="432">
        <v>2</v>
      </c>
      <c r="H364" s="432">
        <v>-1</v>
      </c>
      <c r="I364" s="432">
        <v>2</v>
      </c>
      <c r="J364" s="432">
        <v>-3</v>
      </c>
      <c r="K364" s="432" t="s">
        <v>27</v>
      </c>
      <c r="L364" s="435" t="s">
        <v>27</v>
      </c>
    </row>
    <row r="365" spans="2:12" ht="12" customHeight="1">
      <c r="B365" s="108"/>
      <c r="C365" s="89" t="s">
        <v>40</v>
      </c>
      <c r="D365" s="438">
        <v>100.7</v>
      </c>
      <c r="E365" s="438">
        <v>102.2</v>
      </c>
      <c r="F365" s="438">
        <v>100</v>
      </c>
      <c r="G365" s="438">
        <v>102.4</v>
      </c>
      <c r="H365" s="438">
        <v>98.3</v>
      </c>
      <c r="I365" s="438">
        <v>106.7</v>
      </c>
      <c r="J365" s="438">
        <v>90</v>
      </c>
      <c r="K365" s="438" t="s">
        <v>41</v>
      </c>
      <c r="L365" s="439" t="s">
        <v>41</v>
      </c>
    </row>
    <row r="366" spans="2:12" ht="15" customHeight="1">
      <c r="B366" s="122" t="s">
        <v>582</v>
      </c>
      <c r="C366" s="248" t="s">
        <v>36</v>
      </c>
      <c r="D366" s="432">
        <v>6</v>
      </c>
      <c r="E366" s="432">
        <v>6</v>
      </c>
      <c r="F366" s="432" t="s">
        <v>27</v>
      </c>
      <c r="G366" s="432">
        <v>6</v>
      </c>
      <c r="H366" s="432" t="s">
        <v>27</v>
      </c>
      <c r="I366" s="432" t="s">
        <v>27</v>
      </c>
      <c r="J366" s="432" t="s">
        <v>27</v>
      </c>
      <c r="K366" s="432" t="s">
        <v>27</v>
      </c>
      <c r="L366" s="435" t="s">
        <v>27</v>
      </c>
    </row>
    <row r="367" spans="2:12" ht="12" customHeight="1">
      <c r="B367" s="65" t="s">
        <v>95</v>
      </c>
      <c r="C367" s="248" t="s">
        <v>37</v>
      </c>
      <c r="D367" s="432">
        <v>17</v>
      </c>
      <c r="E367" s="432">
        <v>17</v>
      </c>
      <c r="F367" s="432" t="s">
        <v>27</v>
      </c>
      <c r="G367" s="432">
        <v>17</v>
      </c>
      <c r="H367" s="432" t="s">
        <v>27</v>
      </c>
      <c r="I367" s="432" t="s">
        <v>27</v>
      </c>
      <c r="J367" s="432" t="s">
        <v>27</v>
      </c>
      <c r="K367" s="432" t="s">
        <v>27</v>
      </c>
      <c r="L367" s="435" t="s">
        <v>27</v>
      </c>
    </row>
    <row r="368" spans="2:12" ht="12" customHeight="1">
      <c r="B368" s="4"/>
      <c r="C368" s="248" t="s">
        <v>39</v>
      </c>
      <c r="D368" s="432">
        <v>11</v>
      </c>
      <c r="E368" s="432">
        <v>11</v>
      </c>
      <c r="F368" s="432" t="s">
        <v>27</v>
      </c>
      <c r="G368" s="432">
        <v>11</v>
      </c>
      <c r="H368" s="432" t="s">
        <v>27</v>
      </c>
      <c r="I368" s="432" t="s">
        <v>27</v>
      </c>
      <c r="J368" s="432" t="s">
        <v>27</v>
      </c>
      <c r="K368" s="432" t="s">
        <v>27</v>
      </c>
      <c r="L368" s="435" t="s">
        <v>27</v>
      </c>
    </row>
    <row r="369" spans="2:12" ht="12" customHeight="1">
      <c r="B369" s="187"/>
      <c r="C369" s="248" t="s">
        <v>40</v>
      </c>
      <c r="D369" s="438">
        <v>283.3</v>
      </c>
      <c r="E369" s="438">
        <v>283.3</v>
      </c>
      <c r="F369" s="438" t="s">
        <v>41</v>
      </c>
      <c r="G369" s="438">
        <v>283.3</v>
      </c>
      <c r="H369" s="438" t="s">
        <v>41</v>
      </c>
      <c r="I369" s="438" t="s">
        <v>41</v>
      </c>
      <c r="J369" s="438" t="s">
        <v>41</v>
      </c>
      <c r="K369" s="438" t="s">
        <v>41</v>
      </c>
      <c r="L369" s="439" t="s">
        <v>41</v>
      </c>
    </row>
    <row r="370" spans="2:12" ht="15" customHeight="1">
      <c r="B370" s="122" t="s">
        <v>687</v>
      </c>
      <c r="C370" s="248" t="s">
        <v>36</v>
      </c>
      <c r="D370" s="432">
        <v>4</v>
      </c>
      <c r="E370" s="432">
        <v>3</v>
      </c>
      <c r="F370" s="432" t="s">
        <v>27</v>
      </c>
      <c r="G370" s="432">
        <v>3</v>
      </c>
      <c r="H370" s="432">
        <v>1</v>
      </c>
      <c r="I370" s="432" t="s">
        <v>27</v>
      </c>
      <c r="J370" s="432" t="s">
        <v>27</v>
      </c>
      <c r="K370" s="432">
        <v>1</v>
      </c>
      <c r="L370" s="435" t="s">
        <v>27</v>
      </c>
    </row>
    <row r="371" spans="2:12" ht="12" customHeight="1">
      <c r="B371" s="65" t="s">
        <v>688</v>
      </c>
      <c r="C371" s="248" t="s">
        <v>37</v>
      </c>
      <c r="D371" s="432">
        <v>10</v>
      </c>
      <c r="E371" s="432">
        <v>7</v>
      </c>
      <c r="F371" s="432" t="s">
        <v>27</v>
      </c>
      <c r="G371" s="432">
        <v>7</v>
      </c>
      <c r="H371" s="432">
        <v>3</v>
      </c>
      <c r="I371" s="432" t="s">
        <v>27</v>
      </c>
      <c r="J371" s="432" t="s">
        <v>27</v>
      </c>
      <c r="K371" s="432">
        <v>3</v>
      </c>
      <c r="L371" s="435" t="s">
        <v>27</v>
      </c>
    </row>
    <row r="372" spans="2:12" ht="12" customHeight="1">
      <c r="B372" s="66" t="s">
        <v>584</v>
      </c>
      <c r="C372" s="248" t="s">
        <v>39</v>
      </c>
      <c r="D372" s="432">
        <v>6</v>
      </c>
      <c r="E372" s="432">
        <v>4</v>
      </c>
      <c r="F372" s="432" t="s">
        <v>27</v>
      </c>
      <c r="G372" s="432">
        <v>4</v>
      </c>
      <c r="H372" s="432">
        <v>2</v>
      </c>
      <c r="I372" s="432" t="s">
        <v>27</v>
      </c>
      <c r="J372" s="432" t="s">
        <v>27</v>
      </c>
      <c r="K372" s="432">
        <v>2</v>
      </c>
      <c r="L372" s="435" t="s">
        <v>27</v>
      </c>
    </row>
    <row r="373" spans="2:12" ht="12" customHeight="1">
      <c r="B373" s="4"/>
      <c r="C373" s="248" t="s">
        <v>40</v>
      </c>
      <c r="D373" s="438">
        <v>250</v>
      </c>
      <c r="E373" s="438">
        <v>233.3</v>
      </c>
      <c r="F373" s="438" t="s">
        <v>41</v>
      </c>
      <c r="G373" s="438">
        <v>233.3</v>
      </c>
      <c r="H373" s="438" t="s">
        <v>963</v>
      </c>
      <c r="I373" s="438" t="s">
        <v>41</v>
      </c>
      <c r="J373" s="438" t="s">
        <v>41</v>
      </c>
      <c r="K373" s="438" t="s">
        <v>963</v>
      </c>
      <c r="L373" s="439" t="s">
        <v>41</v>
      </c>
    </row>
    <row r="374" spans="2:12" ht="15" customHeight="1">
      <c r="B374" s="115" t="s">
        <v>587</v>
      </c>
      <c r="C374" s="246" t="s">
        <v>36</v>
      </c>
      <c r="D374" s="426">
        <v>46</v>
      </c>
      <c r="E374" s="426">
        <v>42</v>
      </c>
      <c r="F374" s="426">
        <v>3</v>
      </c>
      <c r="G374" s="426">
        <v>39</v>
      </c>
      <c r="H374" s="426">
        <v>4</v>
      </c>
      <c r="I374" s="426" t="s">
        <v>27</v>
      </c>
      <c r="J374" s="426">
        <v>4</v>
      </c>
      <c r="K374" s="426" t="s">
        <v>27</v>
      </c>
      <c r="L374" s="427" t="s">
        <v>27</v>
      </c>
    </row>
    <row r="375" spans="2:12" ht="12" customHeight="1">
      <c r="B375" s="115" t="s">
        <v>586</v>
      </c>
      <c r="C375" s="246" t="s">
        <v>37</v>
      </c>
      <c r="D375" s="426">
        <v>55</v>
      </c>
      <c r="E375" s="426">
        <v>50</v>
      </c>
      <c r="F375" s="426">
        <v>4</v>
      </c>
      <c r="G375" s="426">
        <v>46</v>
      </c>
      <c r="H375" s="426">
        <v>5</v>
      </c>
      <c r="I375" s="426" t="s">
        <v>27</v>
      </c>
      <c r="J375" s="426">
        <v>3</v>
      </c>
      <c r="K375" s="426">
        <v>2</v>
      </c>
      <c r="L375" s="427" t="s">
        <v>27</v>
      </c>
    </row>
    <row r="376" spans="2:12" ht="12" customHeight="1">
      <c r="B376" s="128" t="s">
        <v>24</v>
      </c>
      <c r="C376" s="246" t="s">
        <v>39</v>
      </c>
      <c r="D376" s="426">
        <v>9</v>
      </c>
      <c r="E376" s="426">
        <v>8</v>
      </c>
      <c r="F376" s="426">
        <v>1</v>
      </c>
      <c r="G376" s="426">
        <v>7</v>
      </c>
      <c r="H376" s="426">
        <v>1</v>
      </c>
      <c r="I376" s="426" t="s">
        <v>27</v>
      </c>
      <c r="J376" s="426">
        <v>-1</v>
      </c>
      <c r="K376" s="426">
        <v>2</v>
      </c>
      <c r="L376" s="427" t="s">
        <v>27</v>
      </c>
    </row>
    <row r="377" spans="2:12" ht="12" customHeight="1">
      <c r="B377" s="127"/>
      <c r="C377" s="246" t="s">
        <v>40</v>
      </c>
      <c r="D377" s="428">
        <v>119.6</v>
      </c>
      <c r="E377" s="428">
        <v>119</v>
      </c>
      <c r="F377" s="428">
        <v>133.30000000000001</v>
      </c>
      <c r="G377" s="428">
        <v>117.9</v>
      </c>
      <c r="H377" s="428">
        <v>125</v>
      </c>
      <c r="I377" s="428" t="s">
        <v>41</v>
      </c>
      <c r="J377" s="428">
        <v>75</v>
      </c>
      <c r="K377" s="428" t="s">
        <v>41</v>
      </c>
      <c r="L377" s="429" t="s">
        <v>41</v>
      </c>
    </row>
    <row r="378" spans="2:12" ht="15" customHeight="1">
      <c r="B378" s="122" t="s">
        <v>689</v>
      </c>
      <c r="C378" s="89" t="s">
        <v>36</v>
      </c>
      <c r="D378" s="432">
        <v>7</v>
      </c>
      <c r="E378" s="432">
        <v>5</v>
      </c>
      <c r="F378" s="432" t="s">
        <v>27</v>
      </c>
      <c r="G378" s="432">
        <v>5</v>
      </c>
      <c r="H378" s="432">
        <v>2</v>
      </c>
      <c r="I378" s="432" t="s">
        <v>27</v>
      </c>
      <c r="J378" s="432">
        <v>2</v>
      </c>
      <c r="K378" s="432" t="s">
        <v>27</v>
      </c>
      <c r="L378" s="435" t="s">
        <v>27</v>
      </c>
    </row>
    <row r="379" spans="2:12" ht="12" customHeight="1">
      <c r="B379" s="122" t="s">
        <v>589</v>
      </c>
      <c r="C379" s="89" t="s">
        <v>37</v>
      </c>
      <c r="D379" s="432">
        <v>7</v>
      </c>
      <c r="E379" s="432">
        <v>6</v>
      </c>
      <c r="F379" s="432" t="s">
        <v>27</v>
      </c>
      <c r="G379" s="432">
        <v>6</v>
      </c>
      <c r="H379" s="432">
        <v>1</v>
      </c>
      <c r="I379" s="432" t="s">
        <v>27</v>
      </c>
      <c r="J379" s="432">
        <v>1</v>
      </c>
      <c r="K379" s="432" t="s">
        <v>27</v>
      </c>
      <c r="L379" s="435" t="s">
        <v>27</v>
      </c>
    </row>
    <row r="380" spans="2:12" ht="12" customHeight="1">
      <c r="B380" s="66" t="s">
        <v>97</v>
      </c>
      <c r="C380" s="89" t="s">
        <v>39</v>
      </c>
      <c r="D380" s="432" t="s">
        <v>27</v>
      </c>
      <c r="E380" s="432">
        <v>1</v>
      </c>
      <c r="F380" s="432" t="s">
        <v>27</v>
      </c>
      <c r="G380" s="432">
        <v>1</v>
      </c>
      <c r="H380" s="432">
        <v>-1</v>
      </c>
      <c r="I380" s="432" t="s">
        <v>27</v>
      </c>
      <c r="J380" s="432">
        <v>-1</v>
      </c>
      <c r="K380" s="432" t="s">
        <v>27</v>
      </c>
      <c r="L380" s="435" t="s">
        <v>27</v>
      </c>
    </row>
    <row r="381" spans="2:12" s="68" customFormat="1" ht="12" customHeight="1">
      <c r="B381" s="174"/>
      <c r="C381" s="248" t="s">
        <v>40</v>
      </c>
      <c r="D381" s="422">
        <v>100</v>
      </c>
      <c r="E381" s="422">
        <v>120</v>
      </c>
      <c r="F381" s="422" t="s">
        <v>41</v>
      </c>
      <c r="G381" s="422">
        <v>120</v>
      </c>
      <c r="H381" s="422">
        <v>50</v>
      </c>
      <c r="I381" s="422" t="s">
        <v>41</v>
      </c>
      <c r="J381" s="422">
        <v>50</v>
      </c>
      <c r="K381" s="422" t="s">
        <v>41</v>
      </c>
      <c r="L381" s="423" t="s">
        <v>41</v>
      </c>
    </row>
    <row r="382" spans="2:12" s="68" customFormat="1" ht="15" customHeight="1">
      <c r="B382" s="131" t="s">
        <v>690</v>
      </c>
      <c r="C382" s="248" t="s">
        <v>36</v>
      </c>
      <c r="D382" s="419">
        <v>5</v>
      </c>
      <c r="E382" s="419">
        <v>5</v>
      </c>
      <c r="F382" s="419" t="s">
        <v>27</v>
      </c>
      <c r="G382" s="419">
        <v>5</v>
      </c>
      <c r="H382" s="419" t="s">
        <v>27</v>
      </c>
      <c r="I382" s="419" t="s">
        <v>27</v>
      </c>
      <c r="J382" s="419" t="s">
        <v>27</v>
      </c>
      <c r="K382" s="419" t="s">
        <v>27</v>
      </c>
      <c r="L382" s="421" t="s">
        <v>27</v>
      </c>
    </row>
    <row r="383" spans="2:12" s="68" customFormat="1" ht="12" customHeight="1">
      <c r="B383" s="131" t="s">
        <v>691</v>
      </c>
      <c r="C383" s="248" t="s">
        <v>37</v>
      </c>
      <c r="D383" s="419">
        <v>5</v>
      </c>
      <c r="E383" s="419">
        <v>5</v>
      </c>
      <c r="F383" s="419" t="s">
        <v>27</v>
      </c>
      <c r="G383" s="419">
        <v>5</v>
      </c>
      <c r="H383" s="419" t="s">
        <v>27</v>
      </c>
      <c r="I383" s="419" t="s">
        <v>27</v>
      </c>
      <c r="J383" s="419" t="s">
        <v>27</v>
      </c>
      <c r="K383" s="419" t="s">
        <v>27</v>
      </c>
      <c r="L383" s="421" t="s">
        <v>27</v>
      </c>
    </row>
    <row r="384" spans="2:12" s="68" customFormat="1" ht="12" customHeight="1">
      <c r="B384" s="165" t="s">
        <v>591</v>
      </c>
      <c r="C384" s="248" t="s">
        <v>39</v>
      </c>
      <c r="D384" s="419" t="s">
        <v>27</v>
      </c>
      <c r="E384" s="419" t="s">
        <v>27</v>
      </c>
      <c r="F384" s="419" t="s">
        <v>27</v>
      </c>
      <c r="G384" s="419" t="s">
        <v>27</v>
      </c>
      <c r="H384" s="419" t="s">
        <v>27</v>
      </c>
      <c r="I384" s="419" t="s">
        <v>27</v>
      </c>
      <c r="J384" s="419" t="s">
        <v>27</v>
      </c>
      <c r="K384" s="419" t="s">
        <v>27</v>
      </c>
      <c r="L384" s="421" t="s">
        <v>27</v>
      </c>
    </row>
    <row r="385" spans="2:12" s="68" customFormat="1" ht="12" customHeight="1">
      <c r="B385" s="173" t="s">
        <v>98</v>
      </c>
      <c r="C385" s="248" t="s">
        <v>40</v>
      </c>
      <c r="D385" s="422">
        <v>100</v>
      </c>
      <c r="E385" s="422">
        <v>100</v>
      </c>
      <c r="F385" s="422" t="s">
        <v>41</v>
      </c>
      <c r="G385" s="422">
        <v>100</v>
      </c>
      <c r="H385" s="422" t="s">
        <v>41</v>
      </c>
      <c r="I385" s="422" t="s">
        <v>41</v>
      </c>
      <c r="J385" s="422" t="s">
        <v>41</v>
      </c>
      <c r="K385" s="422" t="s">
        <v>41</v>
      </c>
      <c r="L385" s="423" t="s">
        <v>41</v>
      </c>
    </row>
    <row r="386" spans="2:12" s="68" customFormat="1" ht="12" customHeight="1">
      <c r="B386" s="174" t="s">
        <v>692</v>
      </c>
      <c r="C386" s="248"/>
      <c r="D386" s="450"/>
      <c r="E386" s="450"/>
      <c r="F386" s="450"/>
      <c r="G386" s="450"/>
      <c r="H386" s="450"/>
      <c r="I386" s="450"/>
      <c r="J386" s="450"/>
      <c r="K386" s="450"/>
      <c r="L386" s="450"/>
    </row>
    <row r="387" spans="2:12" s="68" customFormat="1" ht="15" customHeight="1">
      <c r="B387" s="131" t="s">
        <v>100</v>
      </c>
      <c r="C387" s="248" t="s">
        <v>36</v>
      </c>
      <c r="D387" s="419">
        <v>6</v>
      </c>
      <c r="E387" s="419">
        <v>6</v>
      </c>
      <c r="F387" s="419" t="s">
        <v>27</v>
      </c>
      <c r="G387" s="419">
        <v>6</v>
      </c>
      <c r="H387" s="419" t="s">
        <v>27</v>
      </c>
      <c r="I387" s="419" t="s">
        <v>27</v>
      </c>
      <c r="J387" s="419" t="s">
        <v>27</v>
      </c>
      <c r="K387" s="419" t="s">
        <v>27</v>
      </c>
      <c r="L387" s="421" t="s">
        <v>27</v>
      </c>
    </row>
    <row r="388" spans="2:12" ht="12" customHeight="1">
      <c r="B388" s="108" t="s">
        <v>128</v>
      </c>
      <c r="C388" s="89" t="s">
        <v>37</v>
      </c>
      <c r="D388" s="432">
        <v>6</v>
      </c>
      <c r="E388" s="432">
        <v>6</v>
      </c>
      <c r="F388" s="432" t="s">
        <v>27</v>
      </c>
      <c r="G388" s="432">
        <v>6</v>
      </c>
      <c r="H388" s="432" t="s">
        <v>27</v>
      </c>
      <c r="I388" s="432" t="s">
        <v>27</v>
      </c>
      <c r="J388" s="432" t="s">
        <v>27</v>
      </c>
      <c r="K388" s="432" t="s">
        <v>27</v>
      </c>
      <c r="L388" s="435" t="s">
        <v>27</v>
      </c>
    </row>
    <row r="389" spans="2:12" ht="12" customHeight="1">
      <c r="B389" s="66" t="s">
        <v>133</v>
      </c>
      <c r="C389" s="89" t="s">
        <v>39</v>
      </c>
      <c r="D389" s="432" t="s">
        <v>27</v>
      </c>
      <c r="E389" s="432" t="s">
        <v>27</v>
      </c>
      <c r="F389" s="432" t="s">
        <v>27</v>
      </c>
      <c r="G389" s="432" t="s">
        <v>27</v>
      </c>
      <c r="H389" s="432" t="s">
        <v>27</v>
      </c>
      <c r="I389" s="432" t="s">
        <v>27</v>
      </c>
      <c r="J389" s="432" t="s">
        <v>27</v>
      </c>
      <c r="K389" s="432" t="s">
        <v>27</v>
      </c>
      <c r="L389" s="435" t="s">
        <v>27</v>
      </c>
    </row>
    <row r="390" spans="2:12" ht="12" customHeight="1">
      <c r="B390" s="4"/>
      <c r="C390" s="89" t="s">
        <v>40</v>
      </c>
      <c r="D390" s="438">
        <v>100</v>
      </c>
      <c r="E390" s="438">
        <v>100</v>
      </c>
      <c r="F390" s="438" t="s">
        <v>41</v>
      </c>
      <c r="G390" s="438">
        <v>100</v>
      </c>
      <c r="H390" s="438" t="s">
        <v>41</v>
      </c>
      <c r="I390" s="438" t="s">
        <v>41</v>
      </c>
      <c r="J390" s="438" t="s">
        <v>41</v>
      </c>
      <c r="K390" s="438" t="s">
        <v>41</v>
      </c>
      <c r="L390" s="439" t="s">
        <v>41</v>
      </c>
    </row>
    <row r="391" spans="2:12" ht="15" customHeight="1">
      <c r="B391" s="122" t="s">
        <v>693</v>
      </c>
      <c r="C391" s="89" t="s">
        <v>36</v>
      </c>
      <c r="D391" s="432">
        <v>28</v>
      </c>
      <c r="E391" s="432">
        <v>26</v>
      </c>
      <c r="F391" s="432">
        <v>3</v>
      </c>
      <c r="G391" s="432">
        <v>23</v>
      </c>
      <c r="H391" s="432">
        <v>2</v>
      </c>
      <c r="I391" s="432" t="s">
        <v>27</v>
      </c>
      <c r="J391" s="432">
        <v>2</v>
      </c>
      <c r="K391" s="432" t="s">
        <v>27</v>
      </c>
      <c r="L391" s="435" t="s">
        <v>27</v>
      </c>
    </row>
    <row r="392" spans="2:12" ht="12" customHeight="1">
      <c r="B392" s="122" t="s">
        <v>694</v>
      </c>
      <c r="C392" s="89" t="s">
        <v>37</v>
      </c>
      <c r="D392" s="432">
        <v>37</v>
      </c>
      <c r="E392" s="432">
        <v>33</v>
      </c>
      <c r="F392" s="432">
        <v>4</v>
      </c>
      <c r="G392" s="432">
        <v>29</v>
      </c>
      <c r="H392" s="432">
        <v>4</v>
      </c>
      <c r="I392" s="432" t="s">
        <v>27</v>
      </c>
      <c r="J392" s="432">
        <v>2</v>
      </c>
      <c r="K392" s="432">
        <v>2</v>
      </c>
      <c r="L392" s="435" t="s">
        <v>27</v>
      </c>
    </row>
    <row r="393" spans="2:12" ht="12" customHeight="1">
      <c r="B393" s="66" t="s">
        <v>695</v>
      </c>
      <c r="C393" s="89" t="s">
        <v>39</v>
      </c>
      <c r="D393" s="432">
        <v>9</v>
      </c>
      <c r="E393" s="432">
        <v>7</v>
      </c>
      <c r="F393" s="432">
        <v>1</v>
      </c>
      <c r="G393" s="432">
        <v>6</v>
      </c>
      <c r="H393" s="432">
        <v>2</v>
      </c>
      <c r="I393" s="432" t="s">
        <v>27</v>
      </c>
      <c r="J393" s="432" t="s">
        <v>27</v>
      </c>
      <c r="K393" s="432">
        <v>2</v>
      </c>
      <c r="L393" s="435" t="s">
        <v>27</v>
      </c>
    </row>
    <row r="394" spans="2:12" ht="12" customHeight="1">
      <c r="B394" s="62" t="s">
        <v>696</v>
      </c>
      <c r="C394" s="89" t="s">
        <v>40</v>
      </c>
      <c r="D394" s="438">
        <v>132.1</v>
      </c>
      <c r="E394" s="438">
        <v>126.9</v>
      </c>
      <c r="F394" s="438">
        <v>133.30000000000001</v>
      </c>
      <c r="G394" s="438">
        <v>126.1</v>
      </c>
      <c r="H394" s="438">
        <v>200</v>
      </c>
      <c r="I394" s="438" t="s">
        <v>41</v>
      </c>
      <c r="J394" s="438">
        <v>100</v>
      </c>
      <c r="K394" s="438" t="s">
        <v>41</v>
      </c>
      <c r="L394" s="439" t="s">
        <v>41</v>
      </c>
    </row>
    <row r="395" spans="2:12" ht="15" customHeight="1">
      <c r="B395" s="110" t="s">
        <v>951</v>
      </c>
      <c r="C395" s="246" t="s">
        <v>36</v>
      </c>
      <c r="D395" s="426">
        <v>44</v>
      </c>
      <c r="E395" s="426">
        <v>41</v>
      </c>
      <c r="F395" s="426" t="s">
        <v>27</v>
      </c>
      <c r="G395" s="426">
        <v>41</v>
      </c>
      <c r="H395" s="426">
        <v>3</v>
      </c>
      <c r="I395" s="426" t="s">
        <v>27</v>
      </c>
      <c r="J395" s="426">
        <v>1</v>
      </c>
      <c r="K395" s="426">
        <v>2</v>
      </c>
      <c r="L395" s="427" t="s">
        <v>27</v>
      </c>
    </row>
    <row r="396" spans="2:12" ht="12" customHeight="1">
      <c r="B396" s="124" t="s">
        <v>25</v>
      </c>
      <c r="C396" s="246" t="s">
        <v>37</v>
      </c>
      <c r="D396" s="426">
        <v>48</v>
      </c>
      <c r="E396" s="426">
        <v>46</v>
      </c>
      <c r="F396" s="426" t="s">
        <v>27</v>
      </c>
      <c r="G396" s="426">
        <v>46</v>
      </c>
      <c r="H396" s="426">
        <v>2</v>
      </c>
      <c r="I396" s="426" t="s">
        <v>27</v>
      </c>
      <c r="J396" s="426">
        <v>1</v>
      </c>
      <c r="K396" s="426">
        <v>1</v>
      </c>
      <c r="L396" s="427" t="s">
        <v>27</v>
      </c>
    </row>
    <row r="397" spans="2:12" ht="12" customHeight="1">
      <c r="C397" s="246" t="s">
        <v>39</v>
      </c>
      <c r="D397" s="426">
        <v>4</v>
      </c>
      <c r="E397" s="426">
        <v>5</v>
      </c>
      <c r="F397" s="426" t="s">
        <v>27</v>
      </c>
      <c r="G397" s="426">
        <v>5</v>
      </c>
      <c r="H397" s="426">
        <v>-1</v>
      </c>
      <c r="I397" s="426" t="s">
        <v>27</v>
      </c>
      <c r="J397" s="426" t="s">
        <v>27</v>
      </c>
      <c r="K397" s="426">
        <v>-1</v>
      </c>
      <c r="L397" s="427" t="s">
        <v>27</v>
      </c>
    </row>
    <row r="398" spans="2:12" ht="12" customHeight="1">
      <c r="B398" s="105"/>
      <c r="C398" s="246" t="s">
        <v>40</v>
      </c>
      <c r="D398" s="428">
        <v>109.1</v>
      </c>
      <c r="E398" s="428">
        <v>112.2</v>
      </c>
      <c r="F398" s="428" t="s">
        <v>41</v>
      </c>
      <c r="G398" s="428">
        <v>112.2</v>
      </c>
      <c r="H398" s="428">
        <v>66.7</v>
      </c>
      <c r="I398" s="428" t="s">
        <v>41</v>
      </c>
      <c r="J398" s="428">
        <v>100</v>
      </c>
      <c r="K398" s="428">
        <v>50</v>
      </c>
      <c r="L398" s="429" t="s">
        <v>41</v>
      </c>
    </row>
    <row r="399" spans="2:12" ht="15" customHeight="1">
      <c r="B399" s="122" t="s">
        <v>697</v>
      </c>
      <c r="C399" s="89" t="s">
        <v>36</v>
      </c>
      <c r="D399" s="432">
        <v>4</v>
      </c>
      <c r="E399" s="432">
        <v>4</v>
      </c>
      <c r="F399" s="432" t="s">
        <v>27</v>
      </c>
      <c r="G399" s="432">
        <v>4</v>
      </c>
      <c r="H399" s="432" t="s">
        <v>27</v>
      </c>
      <c r="I399" s="432" t="s">
        <v>27</v>
      </c>
      <c r="J399" s="432" t="s">
        <v>27</v>
      </c>
      <c r="K399" s="432" t="s">
        <v>27</v>
      </c>
      <c r="L399" s="435" t="s">
        <v>27</v>
      </c>
    </row>
    <row r="400" spans="2:12" ht="12" customHeight="1">
      <c r="B400" s="66" t="s">
        <v>102</v>
      </c>
      <c r="C400" s="89" t="s">
        <v>37</v>
      </c>
      <c r="D400" s="432">
        <v>4</v>
      </c>
      <c r="E400" s="432">
        <v>4</v>
      </c>
      <c r="F400" s="432" t="s">
        <v>27</v>
      </c>
      <c r="G400" s="432">
        <v>4</v>
      </c>
      <c r="H400" s="432" t="s">
        <v>27</v>
      </c>
      <c r="I400" s="432" t="s">
        <v>27</v>
      </c>
      <c r="J400" s="432" t="s">
        <v>27</v>
      </c>
      <c r="K400" s="432" t="s">
        <v>27</v>
      </c>
      <c r="L400" s="435" t="s">
        <v>27</v>
      </c>
    </row>
    <row r="401" spans="2:12" ht="12" customHeight="1">
      <c r="C401" s="89" t="s">
        <v>39</v>
      </c>
      <c r="D401" s="432" t="s">
        <v>27</v>
      </c>
      <c r="E401" s="432" t="s">
        <v>27</v>
      </c>
      <c r="F401" s="432" t="s">
        <v>27</v>
      </c>
      <c r="G401" s="432" t="s">
        <v>27</v>
      </c>
      <c r="H401" s="432" t="s">
        <v>27</v>
      </c>
      <c r="I401" s="432" t="s">
        <v>27</v>
      </c>
      <c r="J401" s="432" t="s">
        <v>27</v>
      </c>
      <c r="K401" s="432" t="s">
        <v>27</v>
      </c>
      <c r="L401" s="435" t="s">
        <v>27</v>
      </c>
    </row>
    <row r="402" spans="2:12" ht="12" customHeight="1">
      <c r="B402" s="62"/>
      <c r="C402" s="89" t="s">
        <v>40</v>
      </c>
      <c r="D402" s="438">
        <v>100</v>
      </c>
      <c r="E402" s="438">
        <v>100</v>
      </c>
      <c r="F402" s="438" t="s">
        <v>41</v>
      </c>
      <c r="G402" s="438">
        <v>100</v>
      </c>
      <c r="H402" s="438" t="s">
        <v>41</v>
      </c>
      <c r="I402" s="438" t="s">
        <v>41</v>
      </c>
      <c r="J402" s="438" t="s">
        <v>41</v>
      </c>
      <c r="K402" s="438" t="s">
        <v>41</v>
      </c>
      <c r="L402" s="439" t="s">
        <v>41</v>
      </c>
    </row>
    <row r="403" spans="2:12" ht="15" customHeight="1">
      <c r="B403" s="122" t="s">
        <v>698</v>
      </c>
      <c r="C403" s="89" t="s">
        <v>36</v>
      </c>
      <c r="D403" s="432">
        <v>9</v>
      </c>
      <c r="E403" s="432">
        <v>9</v>
      </c>
      <c r="F403" s="432" t="s">
        <v>27</v>
      </c>
      <c r="G403" s="432">
        <v>9</v>
      </c>
      <c r="H403" s="432" t="s">
        <v>27</v>
      </c>
      <c r="I403" s="432" t="s">
        <v>27</v>
      </c>
      <c r="J403" s="432" t="s">
        <v>27</v>
      </c>
      <c r="K403" s="432" t="s">
        <v>27</v>
      </c>
      <c r="L403" s="435" t="s">
        <v>27</v>
      </c>
    </row>
    <row r="404" spans="2:12" ht="12" customHeight="1">
      <c r="B404" s="122" t="s">
        <v>700</v>
      </c>
      <c r="C404" s="89" t="s">
        <v>37</v>
      </c>
      <c r="D404" s="432">
        <v>13</v>
      </c>
      <c r="E404" s="432">
        <v>13</v>
      </c>
      <c r="F404" s="432" t="s">
        <v>27</v>
      </c>
      <c r="G404" s="432">
        <v>13</v>
      </c>
      <c r="H404" s="432" t="s">
        <v>27</v>
      </c>
      <c r="I404" s="432" t="s">
        <v>27</v>
      </c>
      <c r="J404" s="432" t="s">
        <v>27</v>
      </c>
      <c r="K404" s="432" t="s">
        <v>27</v>
      </c>
      <c r="L404" s="435" t="s">
        <v>27</v>
      </c>
    </row>
    <row r="405" spans="2:12" ht="12" customHeight="1">
      <c r="B405" s="108"/>
      <c r="C405" s="89" t="s">
        <v>39</v>
      </c>
      <c r="D405" s="432">
        <v>4</v>
      </c>
      <c r="E405" s="432">
        <v>4</v>
      </c>
      <c r="F405" s="432" t="s">
        <v>27</v>
      </c>
      <c r="G405" s="432">
        <v>4</v>
      </c>
      <c r="H405" s="432" t="s">
        <v>27</v>
      </c>
      <c r="I405" s="432" t="s">
        <v>27</v>
      </c>
      <c r="J405" s="432" t="s">
        <v>27</v>
      </c>
      <c r="K405" s="432" t="s">
        <v>27</v>
      </c>
      <c r="L405" s="435" t="s">
        <v>27</v>
      </c>
    </row>
    <row r="406" spans="2:12" ht="12" customHeight="1">
      <c r="B406" s="66" t="s">
        <v>601</v>
      </c>
      <c r="C406" s="89" t="s">
        <v>40</v>
      </c>
      <c r="D406" s="438">
        <v>144.4</v>
      </c>
      <c r="E406" s="438">
        <v>144.4</v>
      </c>
      <c r="F406" s="438" t="s">
        <v>41</v>
      </c>
      <c r="G406" s="438">
        <v>144.4</v>
      </c>
      <c r="H406" s="438" t="s">
        <v>41</v>
      </c>
      <c r="I406" s="438" t="s">
        <v>41</v>
      </c>
      <c r="J406" s="438" t="s">
        <v>41</v>
      </c>
      <c r="K406" s="438" t="s">
        <v>41</v>
      </c>
      <c r="L406" s="439" t="s">
        <v>41</v>
      </c>
    </row>
    <row r="407" spans="2:12" ht="12" customHeight="1">
      <c r="B407" s="62" t="s">
        <v>600</v>
      </c>
      <c r="C407" s="89"/>
      <c r="D407" s="513"/>
      <c r="E407" s="513"/>
      <c r="F407" s="513"/>
      <c r="G407" s="513"/>
      <c r="H407" s="513"/>
      <c r="I407" s="513"/>
      <c r="J407" s="513"/>
      <c r="K407" s="513"/>
      <c r="L407" s="513"/>
    </row>
    <row r="408" spans="2:12" ht="15" customHeight="1">
      <c r="B408" s="122" t="s">
        <v>599</v>
      </c>
      <c r="C408" s="89" t="s">
        <v>36</v>
      </c>
      <c r="D408" s="432">
        <v>31</v>
      </c>
      <c r="E408" s="432">
        <v>28</v>
      </c>
      <c r="F408" s="432" t="s">
        <v>27</v>
      </c>
      <c r="G408" s="432">
        <v>28</v>
      </c>
      <c r="H408" s="432">
        <v>3</v>
      </c>
      <c r="I408" s="432" t="s">
        <v>27</v>
      </c>
      <c r="J408" s="432">
        <v>1</v>
      </c>
      <c r="K408" s="432">
        <v>2</v>
      </c>
      <c r="L408" s="435" t="s">
        <v>27</v>
      </c>
    </row>
    <row r="409" spans="2:12" ht="12" customHeight="1">
      <c r="B409" s="122" t="s">
        <v>548</v>
      </c>
      <c r="C409" s="248" t="s">
        <v>37</v>
      </c>
      <c r="D409" s="432">
        <v>31</v>
      </c>
      <c r="E409" s="432">
        <v>29</v>
      </c>
      <c r="F409" s="432" t="s">
        <v>27</v>
      </c>
      <c r="G409" s="432">
        <v>29</v>
      </c>
      <c r="H409" s="432">
        <v>2</v>
      </c>
      <c r="I409" s="432" t="s">
        <v>27</v>
      </c>
      <c r="J409" s="432">
        <v>1</v>
      </c>
      <c r="K409" s="432">
        <v>1</v>
      </c>
      <c r="L409" s="435" t="s">
        <v>27</v>
      </c>
    </row>
    <row r="410" spans="2:12" ht="12" customHeight="1">
      <c r="B410" s="66" t="s">
        <v>103</v>
      </c>
      <c r="C410" s="248" t="s">
        <v>39</v>
      </c>
      <c r="D410" s="432" t="s">
        <v>27</v>
      </c>
      <c r="E410" s="432">
        <v>1</v>
      </c>
      <c r="F410" s="432" t="s">
        <v>27</v>
      </c>
      <c r="G410" s="432">
        <v>1</v>
      </c>
      <c r="H410" s="432">
        <v>-1</v>
      </c>
      <c r="I410" s="432" t="s">
        <v>27</v>
      </c>
      <c r="J410" s="432" t="s">
        <v>27</v>
      </c>
      <c r="K410" s="432">
        <v>-1</v>
      </c>
      <c r="L410" s="435" t="s">
        <v>27</v>
      </c>
    </row>
    <row r="411" spans="2:12" ht="12" customHeight="1">
      <c r="B411" s="62"/>
      <c r="C411" s="248" t="s">
        <v>40</v>
      </c>
      <c r="D411" s="438">
        <v>100</v>
      </c>
      <c r="E411" s="438">
        <v>103.6</v>
      </c>
      <c r="F411" s="438" t="s">
        <v>41</v>
      </c>
      <c r="G411" s="438">
        <v>103.6</v>
      </c>
      <c r="H411" s="438">
        <v>66.7</v>
      </c>
      <c r="I411" s="438" t="s">
        <v>41</v>
      </c>
      <c r="J411" s="438">
        <v>100</v>
      </c>
      <c r="K411" s="438">
        <v>50</v>
      </c>
      <c r="L411" s="439" t="s">
        <v>41</v>
      </c>
    </row>
    <row r="412" spans="2:12" ht="12.4" customHeight="1">
      <c r="D412" s="120"/>
      <c r="E412" s="129"/>
      <c r="F412" s="129"/>
      <c r="G412" s="129"/>
      <c r="H412" s="129"/>
      <c r="I412" s="129"/>
      <c r="J412" s="120"/>
      <c r="K412" s="129"/>
      <c r="L412" s="120"/>
    </row>
    <row r="413" spans="2:12">
      <c r="B413" s="689" t="s">
        <v>1002</v>
      </c>
      <c r="C413" s="689"/>
      <c r="D413" s="689"/>
      <c r="E413" s="689"/>
      <c r="F413" s="689"/>
      <c r="G413" s="689"/>
    </row>
    <row r="414" spans="2:12">
      <c r="B414" s="690" t="s">
        <v>1003</v>
      </c>
      <c r="C414" s="690"/>
      <c r="D414" s="690"/>
      <c r="E414" s="690"/>
      <c r="F414" s="690"/>
      <c r="G414" s="690"/>
    </row>
  </sheetData>
  <autoFilter ref="C1:C414"/>
  <mergeCells count="14">
    <mergeCell ref="M1:N2"/>
    <mergeCell ref="B413:G413"/>
    <mergeCell ref="B414:G414"/>
    <mergeCell ref="L6:L11"/>
    <mergeCell ref="D5:D11"/>
    <mergeCell ref="E5:G5"/>
    <mergeCell ref="H5:L5"/>
    <mergeCell ref="E6:E11"/>
    <mergeCell ref="F6:F11"/>
    <mergeCell ref="G6:G11"/>
    <mergeCell ref="H6:H11"/>
    <mergeCell ref="I6:I11"/>
    <mergeCell ref="J6:J11"/>
    <mergeCell ref="K6:K11"/>
  </mergeCells>
  <hyperlinks>
    <hyperlink ref="M1:N2" location="'Spis tablic'!A1" display="'Spis tablic'!A1"/>
  </hyperlinks>
  <pageMargins left="0.70866141732283472" right="0.70866141732283472" top="0.74803149606299213" bottom="0.74803149606299213" header="0.31496062992125984" footer="0.31496062992125984"/>
  <pageSetup paperSize="9" scale="92"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4"/>
  <sheetViews>
    <sheetView topLeftCell="A52" zoomScaleNormal="100" workbookViewId="0">
      <selection activeCell="O23" sqref="O23"/>
    </sheetView>
  </sheetViews>
  <sheetFormatPr defaultRowHeight="11.25"/>
  <cols>
    <col min="1" max="1" width="9.28515625" style="4" customWidth="1"/>
    <col min="2" max="2" width="30.7109375" style="2" customWidth="1"/>
    <col min="3" max="3" width="2.7109375" style="209" customWidth="1"/>
    <col min="4" max="11" width="8.7109375" style="4" customWidth="1"/>
    <col min="12" max="12" width="8.7109375" style="2" customWidth="1"/>
    <col min="13" max="256" width="9.140625" style="4"/>
    <col min="257" max="257" width="22.140625" style="4" customWidth="1"/>
    <col min="258" max="258" width="2.7109375" style="4" customWidth="1"/>
    <col min="259" max="259" width="7.28515625" style="4" customWidth="1"/>
    <col min="260" max="260" width="7.42578125" style="4" customWidth="1"/>
    <col min="261" max="261" width="6.7109375" style="4" customWidth="1"/>
    <col min="262" max="262" width="7.5703125" style="4" customWidth="1"/>
    <col min="263" max="263" width="6" style="4" customWidth="1"/>
    <col min="264" max="264" width="6.28515625" style="4" customWidth="1"/>
    <col min="265" max="265" width="7.140625" style="4" customWidth="1"/>
    <col min="266" max="267" width="6.7109375" style="4" customWidth="1"/>
    <col min="268" max="512" width="9.140625" style="4"/>
    <col min="513" max="513" width="22.140625" style="4" customWidth="1"/>
    <col min="514" max="514" width="2.7109375" style="4" customWidth="1"/>
    <col min="515" max="515" width="7.28515625" style="4" customWidth="1"/>
    <col min="516" max="516" width="7.42578125" style="4" customWidth="1"/>
    <col min="517" max="517" width="6.7109375" style="4" customWidth="1"/>
    <col min="518" max="518" width="7.5703125" style="4" customWidth="1"/>
    <col min="519" max="519" width="6" style="4" customWidth="1"/>
    <col min="520" max="520" width="6.28515625" style="4" customWidth="1"/>
    <col min="521" max="521" width="7.140625" style="4" customWidth="1"/>
    <col min="522" max="523" width="6.7109375" style="4" customWidth="1"/>
    <col min="524" max="768" width="9.140625" style="4"/>
    <col min="769" max="769" width="22.140625" style="4" customWidth="1"/>
    <col min="770" max="770" width="2.7109375" style="4" customWidth="1"/>
    <col min="771" max="771" width="7.28515625" style="4" customWidth="1"/>
    <col min="772" max="772" width="7.42578125" style="4" customWidth="1"/>
    <col min="773" max="773" width="6.7109375" style="4" customWidth="1"/>
    <col min="774" max="774" width="7.5703125" style="4" customWidth="1"/>
    <col min="775" max="775" width="6" style="4" customWidth="1"/>
    <col min="776" max="776" width="6.28515625" style="4" customWidth="1"/>
    <col min="777" max="777" width="7.140625" style="4" customWidth="1"/>
    <col min="778" max="779" width="6.7109375" style="4" customWidth="1"/>
    <col min="780" max="1024" width="9.140625" style="4"/>
    <col min="1025" max="1025" width="22.140625" style="4" customWidth="1"/>
    <col min="1026" max="1026" width="2.7109375" style="4" customWidth="1"/>
    <col min="1027" max="1027" width="7.28515625" style="4" customWidth="1"/>
    <col min="1028" max="1028" width="7.42578125" style="4" customWidth="1"/>
    <col min="1029" max="1029" width="6.7109375" style="4" customWidth="1"/>
    <col min="1030" max="1030" width="7.5703125" style="4" customWidth="1"/>
    <col min="1031" max="1031" width="6" style="4" customWidth="1"/>
    <col min="1032" max="1032" width="6.28515625" style="4" customWidth="1"/>
    <col min="1033" max="1033" width="7.140625" style="4" customWidth="1"/>
    <col min="1034" max="1035" width="6.7109375" style="4" customWidth="1"/>
    <col min="1036" max="1280" width="9.140625" style="4"/>
    <col min="1281" max="1281" width="22.140625" style="4" customWidth="1"/>
    <col min="1282" max="1282" width="2.7109375" style="4" customWidth="1"/>
    <col min="1283" max="1283" width="7.28515625" style="4" customWidth="1"/>
    <col min="1284" max="1284" width="7.42578125" style="4" customWidth="1"/>
    <col min="1285" max="1285" width="6.7109375" style="4" customWidth="1"/>
    <col min="1286" max="1286" width="7.5703125" style="4" customWidth="1"/>
    <col min="1287" max="1287" width="6" style="4" customWidth="1"/>
    <col min="1288" max="1288" width="6.28515625" style="4" customWidth="1"/>
    <col min="1289" max="1289" width="7.140625" style="4" customWidth="1"/>
    <col min="1290" max="1291" width="6.7109375" style="4" customWidth="1"/>
    <col min="1292" max="1536" width="9.140625" style="4"/>
    <col min="1537" max="1537" width="22.140625" style="4" customWidth="1"/>
    <col min="1538" max="1538" width="2.7109375" style="4" customWidth="1"/>
    <col min="1539" max="1539" width="7.28515625" style="4" customWidth="1"/>
    <col min="1540" max="1540" width="7.42578125" style="4" customWidth="1"/>
    <col min="1541" max="1541" width="6.7109375" style="4" customWidth="1"/>
    <col min="1542" max="1542" width="7.5703125" style="4" customWidth="1"/>
    <col min="1543" max="1543" width="6" style="4" customWidth="1"/>
    <col min="1544" max="1544" width="6.28515625" style="4" customWidth="1"/>
    <col min="1545" max="1545" width="7.140625" style="4" customWidth="1"/>
    <col min="1546" max="1547" width="6.7109375" style="4" customWidth="1"/>
    <col min="1548" max="1792" width="9.140625" style="4"/>
    <col min="1793" max="1793" width="22.140625" style="4" customWidth="1"/>
    <col min="1794" max="1794" width="2.7109375" style="4" customWidth="1"/>
    <col min="1795" max="1795" width="7.28515625" style="4" customWidth="1"/>
    <col min="1796" max="1796" width="7.42578125" style="4" customWidth="1"/>
    <col min="1797" max="1797" width="6.7109375" style="4" customWidth="1"/>
    <col min="1798" max="1798" width="7.5703125" style="4" customWidth="1"/>
    <col min="1799" max="1799" width="6" style="4" customWidth="1"/>
    <col min="1800" max="1800" width="6.28515625" style="4" customWidth="1"/>
    <col min="1801" max="1801" width="7.140625" style="4" customWidth="1"/>
    <col min="1802" max="1803" width="6.7109375" style="4" customWidth="1"/>
    <col min="1804" max="2048" width="9.140625" style="4"/>
    <col min="2049" max="2049" width="22.140625" style="4" customWidth="1"/>
    <col min="2050" max="2050" width="2.7109375" style="4" customWidth="1"/>
    <col min="2051" max="2051" width="7.28515625" style="4" customWidth="1"/>
    <col min="2052" max="2052" width="7.42578125" style="4" customWidth="1"/>
    <col min="2053" max="2053" width="6.7109375" style="4" customWidth="1"/>
    <col min="2054" max="2054" width="7.5703125" style="4" customWidth="1"/>
    <col min="2055" max="2055" width="6" style="4" customWidth="1"/>
    <col min="2056" max="2056" width="6.28515625" style="4" customWidth="1"/>
    <col min="2057" max="2057" width="7.140625" style="4" customWidth="1"/>
    <col min="2058" max="2059" width="6.7109375" style="4" customWidth="1"/>
    <col min="2060" max="2304" width="9.140625" style="4"/>
    <col min="2305" max="2305" width="22.140625" style="4" customWidth="1"/>
    <col min="2306" max="2306" width="2.7109375" style="4" customWidth="1"/>
    <col min="2307" max="2307" width="7.28515625" style="4" customWidth="1"/>
    <col min="2308" max="2308" width="7.42578125" style="4" customWidth="1"/>
    <col min="2309" max="2309" width="6.7109375" style="4" customWidth="1"/>
    <col min="2310" max="2310" width="7.5703125" style="4" customWidth="1"/>
    <col min="2311" max="2311" width="6" style="4" customWidth="1"/>
    <col min="2312" max="2312" width="6.28515625" style="4" customWidth="1"/>
    <col min="2313" max="2313" width="7.140625" style="4" customWidth="1"/>
    <col min="2314" max="2315" width="6.7109375" style="4" customWidth="1"/>
    <col min="2316" max="2560" width="9.140625" style="4"/>
    <col min="2561" max="2561" width="22.140625" style="4" customWidth="1"/>
    <col min="2562" max="2562" width="2.7109375" style="4" customWidth="1"/>
    <col min="2563" max="2563" width="7.28515625" style="4" customWidth="1"/>
    <col min="2564" max="2564" width="7.42578125" style="4" customWidth="1"/>
    <col min="2565" max="2565" width="6.7109375" style="4" customWidth="1"/>
    <col min="2566" max="2566" width="7.5703125" style="4" customWidth="1"/>
    <col min="2567" max="2567" width="6" style="4" customWidth="1"/>
    <col min="2568" max="2568" width="6.28515625" style="4" customWidth="1"/>
    <col min="2569" max="2569" width="7.140625" style="4" customWidth="1"/>
    <col min="2570" max="2571" width="6.7109375" style="4" customWidth="1"/>
    <col min="2572" max="2816" width="9.140625" style="4"/>
    <col min="2817" max="2817" width="22.140625" style="4" customWidth="1"/>
    <col min="2818" max="2818" width="2.7109375" style="4" customWidth="1"/>
    <col min="2819" max="2819" width="7.28515625" style="4" customWidth="1"/>
    <col min="2820" max="2820" width="7.42578125" style="4" customWidth="1"/>
    <col min="2821" max="2821" width="6.7109375" style="4" customWidth="1"/>
    <col min="2822" max="2822" width="7.5703125" style="4" customWidth="1"/>
    <col min="2823" max="2823" width="6" style="4" customWidth="1"/>
    <col min="2824" max="2824" width="6.28515625" style="4" customWidth="1"/>
    <col min="2825" max="2825" width="7.140625" style="4" customWidth="1"/>
    <col min="2826" max="2827" width="6.7109375" style="4" customWidth="1"/>
    <col min="2828" max="3072" width="9.140625" style="4"/>
    <col min="3073" max="3073" width="22.140625" style="4" customWidth="1"/>
    <col min="3074" max="3074" width="2.7109375" style="4" customWidth="1"/>
    <col min="3075" max="3075" width="7.28515625" style="4" customWidth="1"/>
    <col min="3076" max="3076" width="7.42578125" style="4" customWidth="1"/>
    <col min="3077" max="3077" width="6.7109375" style="4" customWidth="1"/>
    <col min="3078" max="3078" width="7.5703125" style="4" customWidth="1"/>
    <col min="3079" max="3079" width="6" style="4" customWidth="1"/>
    <col min="3080" max="3080" width="6.28515625" style="4" customWidth="1"/>
    <col min="3081" max="3081" width="7.140625" style="4" customWidth="1"/>
    <col min="3082" max="3083" width="6.7109375" style="4" customWidth="1"/>
    <col min="3084" max="3328" width="9.140625" style="4"/>
    <col min="3329" max="3329" width="22.140625" style="4" customWidth="1"/>
    <col min="3330" max="3330" width="2.7109375" style="4" customWidth="1"/>
    <col min="3331" max="3331" width="7.28515625" style="4" customWidth="1"/>
    <col min="3332" max="3332" width="7.42578125" style="4" customWidth="1"/>
    <col min="3333" max="3333" width="6.7109375" style="4" customWidth="1"/>
    <col min="3334" max="3334" width="7.5703125" style="4" customWidth="1"/>
    <col min="3335" max="3335" width="6" style="4" customWidth="1"/>
    <col min="3336" max="3336" width="6.28515625" style="4" customWidth="1"/>
    <col min="3337" max="3337" width="7.140625" style="4" customWidth="1"/>
    <col min="3338" max="3339" width="6.7109375" style="4" customWidth="1"/>
    <col min="3340" max="3584" width="9.140625" style="4"/>
    <col min="3585" max="3585" width="22.140625" style="4" customWidth="1"/>
    <col min="3586" max="3586" width="2.7109375" style="4" customWidth="1"/>
    <col min="3587" max="3587" width="7.28515625" style="4" customWidth="1"/>
    <col min="3588" max="3588" width="7.42578125" style="4" customWidth="1"/>
    <col min="3589" max="3589" width="6.7109375" style="4" customWidth="1"/>
    <col min="3590" max="3590" width="7.5703125" style="4" customWidth="1"/>
    <col min="3591" max="3591" width="6" style="4" customWidth="1"/>
    <col min="3592" max="3592" width="6.28515625" style="4" customWidth="1"/>
    <col min="3593" max="3593" width="7.140625" style="4" customWidth="1"/>
    <col min="3594" max="3595" width="6.7109375" style="4" customWidth="1"/>
    <col min="3596" max="3840" width="9.140625" style="4"/>
    <col min="3841" max="3841" width="22.140625" style="4" customWidth="1"/>
    <col min="3842" max="3842" width="2.7109375" style="4" customWidth="1"/>
    <col min="3843" max="3843" width="7.28515625" style="4" customWidth="1"/>
    <col min="3844" max="3844" width="7.42578125" style="4" customWidth="1"/>
    <col min="3845" max="3845" width="6.7109375" style="4" customWidth="1"/>
    <col min="3846" max="3846" width="7.5703125" style="4" customWidth="1"/>
    <col min="3847" max="3847" width="6" style="4" customWidth="1"/>
    <col min="3848" max="3848" width="6.28515625" style="4" customWidth="1"/>
    <col min="3849" max="3849" width="7.140625" style="4" customWidth="1"/>
    <col min="3850" max="3851" width="6.7109375" style="4" customWidth="1"/>
    <col min="3852" max="4096" width="9.140625" style="4"/>
    <col min="4097" max="4097" width="22.140625" style="4" customWidth="1"/>
    <col min="4098" max="4098" width="2.7109375" style="4" customWidth="1"/>
    <col min="4099" max="4099" width="7.28515625" style="4" customWidth="1"/>
    <col min="4100" max="4100" width="7.42578125" style="4" customWidth="1"/>
    <col min="4101" max="4101" width="6.7109375" style="4" customWidth="1"/>
    <col min="4102" max="4102" width="7.5703125" style="4" customWidth="1"/>
    <col min="4103" max="4103" width="6" style="4" customWidth="1"/>
    <col min="4104" max="4104" width="6.28515625" style="4" customWidth="1"/>
    <col min="4105" max="4105" width="7.140625" style="4" customWidth="1"/>
    <col min="4106" max="4107" width="6.7109375" style="4" customWidth="1"/>
    <col min="4108" max="4352" width="9.140625" style="4"/>
    <col min="4353" max="4353" width="22.140625" style="4" customWidth="1"/>
    <col min="4354" max="4354" width="2.7109375" style="4" customWidth="1"/>
    <col min="4355" max="4355" width="7.28515625" style="4" customWidth="1"/>
    <col min="4356" max="4356" width="7.42578125" style="4" customWidth="1"/>
    <col min="4357" max="4357" width="6.7109375" style="4" customWidth="1"/>
    <col min="4358" max="4358" width="7.5703125" style="4" customWidth="1"/>
    <col min="4359" max="4359" width="6" style="4" customWidth="1"/>
    <col min="4360" max="4360" width="6.28515625" style="4" customWidth="1"/>
    <col min="4361" max="4361" width="7.140625" style="4" customWidth="1"/>
    <col min="4362" max="4363" width="6.7109375" style="4" customWidth="1"/>
    <col min="4364" max="4608" width="9.140625" style="4"/>
    <col min="4609" max="4609" width="22.140625" style="4" customWidth="1"/>
    <col min="4610" max="4610" width="2.7109375" style="4" customWidth="1"/>
    <col min="4611" max="4611" width="7.28515625" style="4" customWidth="1"/>
    <col min="4612" max="4612" width="7.42578125" style="4" customWidth="1"/>
    <col min="4613" max="4613" width="6.7109375" style="4" customWidth="1"/>
    <col min="4614" max="4614" width="7.5703125" style="4" customWidth="1"/>
    <col min="4615" max="4615" width="6" style="4" customWidth="1"/>
    <col min="4616" max="4616" width="6.28515625" style="4" customWidth="1"/>
    <col min="4617" max="4617" width="7.140625" style="4" customWidth="1"/>
    <col min="4618" max="4619" width="6.7109375" style="4" customWidth="1"/>
    <col min="4620" max="4864" width="9.140625" style="4"/>
    <col min="4865" max="4865" width="22.140625" style="4" customWidth="1"/>
    <col min="4866" max="4866" width="2.7109375" style="4" customWidth="1"/>
    <col min="4867" max="4867" width="7.28515625" style="4" customWidth="1"/>
    <col min="4868" max="4868" width="7.42578125" style="4" customWidth="1"/>
    <col min="4869" max="4869" width="6.7109375" style="4" customWidth="1"/>
    <col min="4870" max="4870" width="7.5703125" style="4" customWidth="1"/>
    <col min="4871" max="4871" width="6" style="4" customWidth="1"/>
    <col min="4872" max="4872" width="6.28515625" style="4" customWidth="1"/>
    <col min="4873" max="4873" width="7.140625" style="4" customWidth="1"/>
    <col min="4874" max="4875" width="6.7109375" style="4" customWidth="1"/>
    <col min="4876" max="5120" width="9.140625" style="4"/>
    <col min="5121" max="5121" width="22.140625" style="4" customWidth="1"/>
    <col min="5122" max="5122" width="2.7109375" style="4" customWidth="1"/>
    <col min="5123" max="5123" width="7.28515625" style="4" customWidth="1"/>
    <col min="5124" max="5124" width="7.42578125" style="4" customWidth="1"/>
    <col min="5125" max="5125" width="6.7109375" style="4" customWidth="1"/>
    <col min="5126" max="5126" width="7.5703125" style="4" customWidth="1"/>
    <col min="5127" max="5127" width="6" style="4" customWidth="1"/>
    <col min="5128" max="5128" width="6.28515625" style="4" customWidth="1"/>
    <col min="5129" max="5129" width="7.140625" style="4" customWidth="1"/>
    <col min="5130" max="5131" width="6.7109375" style="4" customWidth="1"/>
    <col min="5132" max="5376" width="9.140625" style="4"/>
    <col min="5377" max="5377" width="22.140625" style="4" customWidth="1"/>
    <col min="5378" max="5378" width="2.7109375" style="4" customWidth="1"/>
    <col min="5379" max="5379" width="7.28515625" style="4" customWidth="1"/>
    <col min="5380" max="5380" width="7.42578125" style="4" customWidth="1"/>
    <col min="5381" max="5381" width="6.7109375" style="4" customWidth="1"/>
    <col min="5382" max="5382" width="7.5703125" style="4" customWidth="1"/>
    <col min="5383" max="5383" width="6" style="4" customWidth="1"/>
    <col min="5384" max="5384" width="6.28515625" style="4" customWidth="1"/>
    <col min="5385" max="5385" width="7.140625" style="4" customWidth="1"/>
    <col min="5386" max="5387" width="6.7109375" style="4" customWidth="1"/>
    <col min="5388" max="5632" width="9.140625" style="4"/>
    <col min="5633" max="5633" width="22.140625" style="4" customWidth="1"/>
    <col min="5634" max="5634" width="2.7109375" style="4" customWidth="1"/>
    <col min="5635" max="5635" width="7.28515625" style="4" customWidth="1"/>
    <col min="5636" max="5636" width="7.42578125" style="4" customWidth="1"/>
    <col min="5637" max="5637" width="6.7109375" style="4" customWidth="1"/>
    <col min="5638" max="5638" width="7.5703125" style="4" customWidth="1"/>
    <col min="5639" max="5639" width="6" style="4" customWidth="1"/>
    <col min="5640" max="5640" width="6.28515625" style="4" customWidth="1"/>
    <col min="5641" max="5641" width="7.140625" style="4" customWidth="1"/>
    <col min="5642" max="5643" width="6.7109375" style="4" customWidth="1"/>
    <col min="5644" max="5888" width="9.140625" style="4"/>
    <col min="5889" max="5889" width="22.140625" style="4" customWidth="1"/>
    <col min="5890" max="5890" width="2.7109375" style="4" customWidth="1"/>
    <col min="5891" max="5891" width="7.28515625" style="4" customWidth="1"/>
    <col min="5892" max="5892" width="7.42578125" style="4" customWidth="1"/>
    <col min="5893" max="5893" width="6.7109375" style="4" customWidth="1"/>
    <col min="5894" max="5894" width="7.5703125" style="4" customWidth="1"/>
    <col min="5895" max="5895" width="6" style="4" customWidth="1"/>
    <col min="5896" max="5896" width="6.28515625" style="4" customWidth="1"/>
    <col min="5897" max="5897" width="7.140625" style="4" customWidth="1"/>
    <col min="5898" max="5899" width="6.7109375" style="4" customWidth="1"/>
    <col min="5900" max="6144" width="9.140625" style="4"/>
    <col min="6145" max="6145" width="22.140625" style="4" customWidth="1"/>
    <col min="6146" max="6146" width="2.7109375" style="4" customWidth="1"/>
    <col min="6147" max="6147" width="7.28515625" style="4" customWidth="1"/>
    <col min="6148" max="6148" width="7.42578125" style="4" customWidth="1"/>
    <col min="6149" max="6149" width="6.7109375" style="4" customWidth="1"/>
    <col min="6150" max="6150" width="7.5703125" style="4" customWidth="1"/>
    <col min="6151" max="6151" width="6" style="4" customWidth="1"/>
    <col min="6152" max="6152" width="6.28515625" style="4" customWidth="1"/>
    <col min="6153" max="6153" width="7.140625" style="4" customWidth="1"/>
    <col min="6154" max="6155" width="6.7109375" style="4" customWidth="1"/>
    <col min="6156" max="6400" width="9.140625" style="4"/>
    <col min="6401" max="6401" width="22.140625" style="4" customWidth="1"/>
    <col min="6402" max="6402" width="2.7109375" style="4" customWidth="1"/>
    <col min="6403" max="6403" width="7.28515625" style="4" customWidth="1"/>
    <col min="6404" max="6404" width="7.42578125" style="4" customWidth="1"/>
    <col min="6405" max="6405" width="6.7109375" style="4" customWidth="1"/>
    <col min="6406" max="6406" width="7.5703125" style="4" customWidth="1"/>
    <col min="6407" max="6407" width="6" style="4" customWidth="1"/>
    <col min="6408" max="6408" width="6.28515625" style="4" customWidth="1"/>
    <col min="6409" max="6409" width="7.140625" style="4" customWidth="1"/>
    <col min="6410" max="6411" width="6.7109375" style="4" customWidth="1"/>
    <col min="6412" max="6656" width="9.140625" style="4"/>
    <col min="6657" max="6657" width="22.140625" style="4" customWidth="1"/>
    <col min="6658" max="6658" width="2.7109375" style="4" customWidth="1"/>
    <col min="6659" max="6659" width="7.28515625" style="4" customWidth="1"/>
    <col min="6660" max="6660" width="7.42578125" style="4" customWidth="1"/>
    <col min="6661" max="6661" width="6.7109375" style="4" customWidth="1"/>
    <col min="6662" max="6662" width="7.5703125" style="4" customWidth="1"/>
    <col min="6663" max="6663" width="6" style="4" customWidth="1"/>
    <col min="6664" max="6664" width="6.28515625" style="4" customWidth="1"/>
    <col min="6665" max="6665" width="7.140625" style="4" customWidth="1"/>
    <col min="6666" max="6667" width="6.7109375" style="4" customWidth="1"/>
    <col min="6668" max="6912" width="9.140625" style="4"/>
    <col min="6913" max="6913" width="22.140625" style="4" customWidth="1"/>
    <col min="6914" max="6914" width="2.7109375" style="4" customWidth="1"/>
    <col min="6915" max="6915" width="7.28515625" style="4" customWidth="1"/>
    <col min="6916" max="6916" width="7.42578125" style="4" customWidth="1"/>
    <col min="6917" max="6917" width="6.7109375" style="4" customWidth="1"/>
    <col min="6918" max="6918" width="7.5703125" style="4" customWidth="1"/>
    <col min="6919" max="6919" width="6" style="4" customWidth="1"/>
    <col min="6920" max="6920" width="6.28515625" style="4" customWidth="1"/>
    <col min="6921" max="6921" width="7.140625" style="4" customWidth="1"/>
    <col min="6922" max="6923" width="6.7109375" style="4" customWidth="1"/>
    <col min="6924" max="7168" width="9.140625" style="4"/>
    <col min="7169" max="7169" width="22.140625" style="4" customWidth="1"/>
    <col min="7170" max="7170" width="2.7109375" style="4" customWidth="1"/>
    <col min="7171" max="7171" width="7.28515625" style="4" customWidth="1"/>
    <col min="7172" max="7172" width="7.42578125" style="4" customWidth="1"/>
    <col min="7173" max="7173" width="6.7109375" style="4" customWidth="1"/>
    <col min="7174" max="7174" width="7.5703125" style="4" customWidth="1"/>
    <col min="7175" max="7175" width="6" style="4" customWidth="1"/>
    <col min="7176" max="7176" width="6.28515625" style="4" customWidth="1"/>
    <col min="7177" max="7177" width="7.140625" style="4" customWidth="1"/>
    <col min="7178" max="7179" width="6.7109375" style="4" customWidth="1"/>
    <col min="7180" max="7424" width="9.140625" style="4"/>
    <col min="7425" max="7425" width="22.140625" style="4" customWidth="1"/>
    <col min="7426" max="7426" width="2.7109375" style="4" customWidth="1"/>
    <col min="7427" max="7427" width="7.28515625" style="4" customWidth="1"/>
    <col min="7428" max="7428" width="7.42578125" style="4" customWidth="1"/>
    <col min="7429" max="7429" width="6.7109375" style="4" customWidth="1"/>
    <col min="7430" max="7430" width="7.5703125" style="4" customWidth="1"/>
    <col min="7431" max="7431" width="6" style="4" customWidth="1"/>
    <col min="7432" max="7432" width="6.28515625" style="4" customWidth="1"/>
    <col min="7433" max="7433" width="7.140625" style="4" customWidth="1"/>
    <col min="7434" max="7435" width="6.7109375" style="4" customWidth="1"/>
    <col min="7436" max="7680" width="9.140625" style="4"/>
    <col min="7681" max="7681" width="22.140625" style="4" customWidth="1"/>
    <col min="7682" max="7682" width="2.7109375" style="4" customWidth="1"/>
    <col min="7683" max="7683" width="7.28515625" style="4" customWidth="1"/>
    <col min="7684" max="7684" width="7.42578125" style="4" customWidth="1"/>
    <col min="7685" max="7685" width="6.7109375" style="4" customWidth="1"/>
    <col min="7686" max="7686" width="7.5703125" style="4" customWidth="1"/>
    <col min="7687" max="7687" width="6" style="4" customWidth="1"/>
    <col min="7688" max="7688" width="6.28515625" style="4" customWidth="1"/>
    <col min="7689" max="7689" width="7.140625" style="4" customWidth="1"/>
    <col min="7690" max="7691" width="6.7109375" style="4" customWidth="1"/>
    <col min="7692" max="7936" width="9.140625" style="4"/>
    <col min="7937" max="7937" width="22.140625" style="4" customWidth="1"/>
    <col min="7938" max="7938" width="2.7109375" style="4" customWidth="1"/>
    <col min="7939" max="7939" width="7.28515625" style="4" customWidth="1"/>
    <col min="7940" max="7940" width="7.42578125" style="4" customWidth="1"/>
    <col min="7941" max="7941" width="6.7109375" style="4" customWidth="1"/>
    <col min="7942" max="7942" width="7.5703125" style="4" customWidth="1"/>
    <col min="7943" max="7943" width="6" style="4" customWidth="1"/>
    <col min="7944" max="7944" width="6.28515625" style="4" customWidth="1"/>
    <col min="7945" max="7945" width="7.140625" style="4" customWidth="1"/>
    <col min="7946" max="7947" width="6.7109375" style="4" customWidth="1"/>
    <col min="7948" max="8192" width="9.140625" style="4"/>
    <col min="8193" max="8193" width="22.140625" style="4" customWidth="1"/>
    <col min="8194" max="8194" width="2.7109375" style="4" customWidth="1"/>
    <col min="8195" max="8195" width="7.28515625" style="4" customWidth="1"/>
    <col min="8196" max="8196" width="7.42578125" style="4" customWidth="1"/>
    <col min="8197" max="8197" width="6.7109375" style="4" customWidth="1"/>
    <col min="8198" max="8198" width="7.5703125" style="4" customWidth="1"/>
    <col min="8199" max="8199" width="6" style="4" customWidth="1"/>
    <col min="8200" max="8200" width="6.28515625" style="4" customWidth="1"/>
    <col min="8201" max="8201" width="7.140625" style="4" customWidth="1"/>
    <col min="8202" max="8203" width="6.7109375" style="4" customWidth="1"/>
    <col min="8204" max="8448" width="9.140625" style="4"/>
    <col min="8449" max="8449" width="22.140625" style="4" customWidth="1"/>
    <col min="8450" max="8450" width="2.7109375" style="4" customWidth="1"/>
    <col min="8451" max="8451" width="7.28515625" style="4" customWidth="1"/>
    <col min="8452" max="8452" width="7.42578125" style="4" customWidth="1"/>
    <col min="8453" max="8453" width="6.7109375" style="4" customWidth="1"/>
    <col min="8454" max="8454" width="7.5703125" style="4" customWidth="1"/>
    <col min="8455" max="8455" width="6" style="4" customWidth="1"/>
    <col min="8456" max="8456" width="6.28515625" style="4" customWidth="1"/>
    <col min="8457" max="8457" width="7.140625" style="4" customWidth="1"/>
    <col min="8458" max="8459" width="6.7109375" style="4" customWidth="1"/>
    <col min="8460" max="8704" width="9.140625" style="4"/>
    <col min="8705" max="8705" width="22.140625" style="4" customWidth="1"/>
    <col min="8706" max="8706" width="2.7109375" style="4" customWidth="1"/>
    <col min="8707" max="8707" width="7.28515625" style="4" customWidth="1"/>
    <col min="8708" max="8708" width="7.42578125" style="4" customWidth="1"/>
    <col min="8709" max="8709" width="6.7109375" style="4" customWidth="1"/>
    <col min="8710" max="8710" width="7.5703125" style="4" customWidth="1"/>
    <col min="8711" max="8711" width="6" style="4" customWidth="1"/>
    <col min="8712" max="8712" width="6.28515625" style="4" customWidth="1"/>
    <col min="8713" max="8713" width="7.140625" style="4" customWidth="1"/>
    <col min="8714" max="8715" width="6.7109375" style="4" customWidth="1"/>
    <col min="8716" max="8960" width="9.140625" style="4"/>
    <col min="8961" max="8961" width="22.140625" style="4" customWidth="1"/>
    <col min="8962" max="8962" width="2.7109375" style="4" customWidth="1"/>
    <col min="8963" max="8963" width="7.28515625" style="4" customWidth="1"/>
    <col min="8964" max="8964" width="7.42578125" style="4" customWidth="1"/>
    <col min="8965" max="8965" width="6.7109375" style="4" customWidth="1"/>
    <col min="8966" max="8966" width="7.5703125" style="4" customWidth="1"/>
    <col min="8967" max="8967" width="6" style="4" customWidth="1"/>
    <col min="8968" max="8968" width="6.28515625" style="4" customWidth="1"/>
    <col min="8969" max="8969" width="7.140625" style="4" customWidth="1"/>
    <col min="8970" max="8971" width="6.7109375" style="4" customWidth="1"/>
    <col min="8972" max="9216" width="9.140625" style="4"/>
    <col min="9217" max="9217" width="22.140625" style="4" customWidth="1"/>
    <col min="9218" max="9218" width="2.7109375" style="4" customWidth="1"/>
    <col min="9219" max="9219" width="7.28515625" style="4" customWidth="1"/>
    <col min="9220" max="9220" width="7.42578125" style="4" customWidth="1"/>
    <col min="9221" max="9221" width="6.7109375" style="4" customWidth="1"/>
    <col min="9222" max="9222" width="7.5703125" style="4" customWidth="1"/>
    <col min="9223" max="9223" width="6" style="4" customWidth="1"/>
    <col min="9224" max="9224" width="6.28515625" style="4" customWidth="1"/>
    <col min="9225" max="9225" width="7.140625" style="4" customWidth="1"/>
    <col min="9226" max="9227" width="6.7109375" style="4" customWidth="1"/>
    <col min="9228" max="9472" width="9.140625" style="4"/>
    <col min="9473" max="9473" width="22.140625" style="4" customWidth="1"/>
    <col min="9474" max="9474" width="2.7109375" style="4" customWidth="1"/>
    <col min="9475" max="9475" width="7.28515625" style="4" customWidth="1"/>
    <col min="9476" max="9476" width="7.42578125" style="4" customWidth="1"/>
    <col min="9477" max="9477" width="6.7109375" style="4" customWidth="1"/>
    <col min="9478" max="9478" width="7.5703125" style="4" customWidth="1"/>
    <col min="9479" max="9479" width="6" style="4" customWidth="1"/>
    <col min="9480" max="9480" width="6.28515625" style="4" customWidth="1"/>
    <col min="9481" max="9481" width="7.140625" style="4" customWidth="1"/>
    <col min="9482" max="9483" width="6.7109375" style="4" customWidth="1"/>
    <col min="9484" max="9728" width="9.140625" style="4"/>
    <col min="9729" max="9729" width="22.140625" style="4" customWidth="1"/>
    <col min="9730" max="9730" width="2.7109375" style="4" customWidth="1"/>
    <col min="9731" max="9731" width="7.28515625" style="4" customWidth="1"/>
    <col min="9732" max="9732" width="7.42578125" style="4" customWidth="1"/>
    <col min="9733" max="9733" width="6.7109375" style="4" customWidth="1"/>
    <col min="9734" max="9734" width="7.5703125" style="4" customWidth="1"/>
    <col min="9735" max="9735" width="6" style="4" customWidth="1"/>
    <col min="9736" max="9736" width="6.28515625" style="4" customWidth="1"/>
    <col min="9737" max="9737" width="7.140625" style="4" customWidth="1"/>
    <col min="9738" max="9739" width="6.7109375" style="4" customWidth="1"/>
    <col min="9740" max="9984" width="9.140625" style="4"/>
    <col min="9985" max="9985" width="22.140625" style="4" customWidth="1"/>
    <col min="9986" max="9986" width="2.7109375" style="4" customWidth="1"/>
    <col min="9987" max="9987" width="7.28515625" style="4" customWidth="1"/>
    <col min="9988" max="9988" width="7.42578125" style="4" customWidth="1"/>
    <col min="9989" max="9989" width="6.7109375" style="4" customWidth="1"/>
    <col min="9990" max="9990" width="7.5703125" style="4" customWidth="1"/>
    <col min="9991" max="9991" width="6" style="4" customWidth="1"/>
    <col min="9992" max="9992" width="6.28515625" style="4" customWidth="1"/>
    <col min="9993" max="9993" width="7.140625" style="4" customWidth="1"/>
    <col min="9994" max="9995" width="6.7109375" style="4" customWidth="1"/>
    <col min="9996" max="10240" width="9.140625" style="4"/>
    <col min="10241" max="10241" width="22.140625" style="4" customWidth="1"/>
    <col min="10242" max="10242" width="2.7109375" style="4" customWidth="1"/>
    <col min="10243" max="10243" width="7.28515625" style="4" customWidth="1"/>
    <col min="10244" max="10244" width="7.42578125" style="4" customWidth="1"/>
    <col min="10245" max="10245" width="6.7109375" style="4" customWidth="1"/>
    <col min="10246" max="10246" width="7.5703125" style="4" customWidth="1"/>
    <col min="10247" max="10247" width="6" style="4" customWidth="1"/>
    <col min="10248" max="10248" width="6.28515625" style="4" customWidth="1"/>
    <col min="10249" max="10249" width="7.140625" style="4" customWidth="1"/>
    <col min="10250" max="10251" width="6.7109375" style="4" customWidth="1"/>
    <col min="10252" max="10496" width="9.140625" style="4"/>
    <col min="10497" max="10497" width="22.140625" style="4" customWidth="1"/>
    <col min="10498" max="10498" width="2.7109375" style="4" customWidth="1"/>
    <col min="10499" max="10499" width="7.28515625" style="4" customWidth="1"/>
    <col min="10500" max="10500" width="7.42578125" style="4" customWidth="1"/>
    <col min="10501" max="10501" width="6.7109375" style="4" customWidth="1"/>
    <col min="10502" max="10502" width="7.5703125" style="4" customWidth="1"/>
    <col min="10503" max="10503" width="6" style="4" customWidth="1"/>
    <col min="10504" max="10504" width="6.28515625" style="4" customWidth="1"/>
    <col min="10505" max="10505" width="7.140625" style="4" customWidth="1"/>
    <col min="10506" max="10507" width="6.7109375" style="4" customWidth="1"/>
    <col min="10508" max="10752" width="9.140625" style="4"/>
    <col min="10753" max="10753" width="22.140625" style="4" customWidth="1"/>
    <col min="10754" max="10754" width="2.7109375" style="4" customWidth="1"/>
    <col min="10755" max="10755" width="7.28515625" style="4" customWidth="1"/>
    <col min="10756" max="10756" width="7.42578125" style="4" customWidth="1"/>
    <col min="10757" max="10757" width="6.7109375" style="4" customWidth="1"/>
    <col min="10758" max="10758" width="7.5703125" style="4" customWidth="1"/>
    <col min="10759" max="10759" width="6" style="4" customWidth="1"/>
    <col min="10760" max="10760" width="6.28515625" style="4" customWidth="1"/>
    <col min="10761" max="10761" width="7.140625" style="4" customWidth="1"/>
    <col min="10762" max="10763" width="6.7109375" style="4" customWidth="1"/>
    <col min="10764" max="11008" width="9.140625" style="4"/>
    <col min="11009" max="11009" width="22.140625" style="4" customWidth="1"/>
    <col min="11010" max="11010" width="2.7109375" style="4" customWidth="1"/>
    <col min="11011" max="11011" width="7.28515625" style="4" customWidth="1"/>
    <col min="11012" max="11012" width="7.42578125" style="4" customWidth="1"/>
    <col min="11013" max="11013" width="6.7109375" style="4" customWidth="1"/>
    <col min="11014" max="11014" width="7.5703125" style="4" customWidth="1"/>
    <col min="11015" max="11015" width="6" style="4" customWidth="1"/>
    <col min="11016" max="11016" width="6.28515625" style="4" customWidth="1"/>
    <col min="11017" max="11017" width="7.140625" style="4" customWidth="1"/>
    <col min="11018" max="11019" width="6.7109375" style="4" customWidth="1"/>
    <col min="11020" max="11264" width="9.140625" style="4"/>
    <col min="11265" max="11265" width="22.140625" style="4" customWidth="1"/>
    <col min="11266" max="11266" width="2.7109375" style="4" customWidth="1"/>
    <col min="11267" max="11267" width="7.28515625" style="4" customWidth="1"/>
    <col min="11268" max="11268" width="7.42578125" style="4" customWidth="1"/>
    <col min="11269" max="11269" width="6.7109375" style="4" customWidth="1"/>
    <col min="11270" max="11270" width="7.5703125" style="4" customWidth="1"/>
    <col min="11271" max="11271" width="6" style="4" customWidth="1"/>
    <col min="11272" max="11272" width="6.28515625" style="4" customWidth="1"/>
    <col min="11273" max="11273" width="7.140625" style="4" customWidth="1"/>
    <col min="11274" max="11275" width="6.7109375" style="4" customWidth="1"/>
    <col min="11276" max="11520" width="9.140625" style="4"/>
    <col min="11521" max="11521" width="22.140625" style="4" customWidth="1"/>
    <col min="11522" max="11522" width="2.7109375" style="4" customWidth="1"/>
    <col min="11523" max="11523" width="7.28515625" style="4" customWidth="1"/>
    <col min="11524" max="11524" width="7.42578125" style="4" customWidth="1"/>
    <col min="11525" max="11525" width="6.7109375" style="4" customWidth="1"/>
    <col min="11526" max="11526" width="7.5703125" style="4" customWidth="1"/>
    <col min="11527" max="11527" width="6" style="4" customWidth="1"/>
    <col min="11528" max="11528" width="6.28515625" style="4" customWidth="1"/>
    <col min="11529" max="11529" width="7.140625" style="4" customWidth="1"/>
    <col min="11530" max="11531" width="6.7109375" style="4" customWidth="1"/>
    <col min="11532" max="11776" width="9.140625" style="4"/>
    <col min="11777" max="11777" width="22.140625" style="4" customWidth="1"/>
    <col min="11778" max="11778" width="2.7109375" style="4" customWidth="1"/>
    <col min="11779" max="11779" width="7.28515625" style="4" customWidth="1"/>
    <col min="11780" max="11780" width="7.42578125" style="4" customWidth="1"/>
    <col min="11781" max="11781" width="6.7109375" style="4" customWidth="1"/>
    <col min="11782" max="11782" width="7.5703125" style="4" customWidth="1"/>
    <col min="11783" max="11783" width="6" style="4" customWidth="1"/>
    <col min="11784" max="11784" width="6.28515625" style="4" customWidth="1"/>
    <col min="11785" max="11785" width="7.140625" style="4" customWidth="1"/>
    <col min="11786" max="11787" width="6.7109375" style="4" customWidth="1"/>
    <col min="11788" max="12032" width="9.140625" style="4"/>
    <col min="12033" max="12033" width="22.140625" style="4" customWidth="1"/>
    <col min="12034" max="12034" width="2.7109375" style="4" customWidth="1"/>
    <col min="12035" max="12035" width="7.28515625" style="4" customWidth="1"/>
    <col min="12036" max="12036" width="7.42578125" style="4" customWidth="1"/>
    <col min="12037" max="12037" width="6.7109375" style="4" customWidth="1"/>
    <col min="12038" max="12038" width="7.5703125" style="4" customWidth="1"/>
    <col min="12039" max="12039" width="6" style="4" customWidth="1"/>
    <col min="12040" max="12040" width="6.28515625" style="4" customWidth="1"/>
    <col min="12041" max="12041" width="7.140625" style="4" customWidth="1"/>
    <col min="12042" max="12043" width="6.7109375" style="4" customWidth="1"/>
    <col min="12044" max="12288" width="9.140625" style="4"/>
    <col min="12289" max="12289" width="22.140625" style="4" customWidth="1"/>
    <col min="12290" max="12290" width="2.7109375" style="4" customWidth="1"/>
    <col min="12291" max="12291" width="7.28515625" style="4" customWidth="1"/>
    <col min="12292" max="12292" width="7.42578125" style="4" customWidth="1"/>
    <col min="12293" max="12293" width="6.7109375" style="4" customWidth="1"/>
    <col min="12294" max="12294" width="7.5703125" style="4" customWidth="1"/>
    <col min="12295" max="12295" width="6" style="4" customWidth="1"/>
    <col min="12296" max="12296" width="6.28515625" style="4" customWidth="1"/>
    <col min="12297" max="12297" width="7.140625" style="4" customWidth="1"/>
    <col min="12298" max="12299" width="6.7109375" style="4" customWidth="1"/>
    <col min="12300" max="12544" width="9.140625" style="4"/>
    <col min="12545" max="12545" width="22.140625" style="4" customWidth="1"/>
    <col min="12546" max="12546" width="2.7109375" style="4" customWidth="1"/>
    <col min="12547" max="12547" width="7.28515625" style="4" customWidth="1"/>
    <col min="12548" max="12548" width="7.42578125" style="4" customWidth="1"/>
    <col min="12549" max="12549" width="6.7109375" style="4" customWidth="1"/>
    <col min="12550" max="12550" width="7.5703125" style="4" customWidth="1"/>
    <col min="12551" max="12551" width="6" style="4" customWidth="1"/>
    <col min="12552" max="12552" width="6.28515625" style="4" customWidth="1"/>
    <col min="12553" max="12553" width="7.140625" style="4" customWidth="1"/>
    <col min="12554" max="12555" width="6.7109375" style="4" customWidth="1"/>
    <col min="12556" max="12800" width="9.140625" style="4"/>
    <col min="12801" max="12801" width="22.140625" style="4" customWidth="1"/>
    <col min="12802" max="12802" width="2.7109375" style="4" customWidth="1"/>
    <col min="12803" max="12803" width="7.28515625" style="4" customWidth="1"/>
    <col min="12804" max="12804" width="7.42578125" style="4" customWidth="1"/>
    <col min="12805" max="12805" width="6.7109375" style="4" customWidth="1"/>
    <col min="12806" max="12806" width="7.5703125" style="4" customWidth="1"/>
    <col min="12807" max="12807" width="6" style="4" customWidth="1"/>
    <col min="12808" max="12808" width="6.28515625" style="4" customWidth="1"/>
    <col min="12809" max="12809" width="7.140625" style="4" customWidth="1"/>
    <col min="12810" max="12811" width="6.7109375" style="4" customWidth="1"/>
    <col min="12812" max="13056" width="9.140625" style="4"/>
    <col min="13057" max="13057" width="22.140625" style="4" customWidth="1"/>
    <col min="13058" max="13058" width="2.7109375" style="4" customWidth="1"/>
    <col min="13059" max="13059" width="7.28515625" style="4" customWidth="1"/>
    <col min="13060" max="13060" width="7.42578125" style="4" customWidth="1"/>
    <col min="13061" max="13061" width="6.7109375" style="4" customWidth="1"/>
    <col min="13062" max="13062" width="7.5703125" style="4" customWidth="1"/>
    <col min="13063" max="13063" width="6" style="4" customWidth="1"/>
    <col min="13064" max="13064" width="6.28515625" style="4" customWidth="1"/>
    <col min="13065" max="13065" width="7.140625" style="4" customWidth="1"/>
    <col min="13066" max="13067" width="6.7109375" style="4" customWidth="1"/>
    <col min="13068" max="13312" width="9.140625" style="4"/>
    <col min="13313" max="13313" width="22.140625" style="4" customWidth="1"/>
    <col min="13314" max="13314" width="2.7109375" style="4" customWidth="1"/>
    <col min="13315" max="13315" width="7.28515625" style="4" customWidth="1"/>
    <col min="13316" max="13316" width="7.42578125" style="4" customWidth="1"/>
    <col min="13317" max="13317" width="6.7109375" style="4" customWidth="1"/>
    <col min="13318" max="13318" width="7.5703125" style="4" customWidth="1"/>
    <col min="13319" max="13319" width="6" style="4" customWidth="1"/>
    <col min="13320" max="13320" width="6.28515625" style="4" customWidth="1"/>
    <col min="13321" max="13321" width="7.140625" style="4" customWidth="1"/>
    <col min="13322" max="13323" width="6.7109375" style="4" customWidth="1"/>
    <col min="13324" max="13568" width="9.140625" style="4"/>
    <col min="13569" max="13569" width="22.140625" style="4" customWidth="1"/>
    <col min="13570" max="13570" width="2.7109375" style="4" customWidth="1"/>
    <col min="13571" max="13571" width="7.28515625" style="4" customWidth="1"/>
    <col min="13572" max="13572" width="7.42578125" style="4" customWidth="1"/>
    <col min="13573" max="13573" width="6.7109375" style="4" customWidth="1"/>
    <col min="13574" max="13574" width="7.5703125" style="4" customWidth="1"/>
    <col min="13575" max="13575" width="6" style="4" customWidth="1"/>
    <col min="13576" max="13576" width="6.28515625" style="4" customWidth="1"/>
    <col min="13577" max="13577" width="7.140625" style="4" customWidth="1"/>
    <col min="13578" max="13579" width="6.7109375" style="4" customWidth="1"/>
    <col min="13580" max="13824" width="9.140625" style="4"/>
    <col min="13825" max="13825" width="22.140625" style="4" customWidth="1"/>
    <col min="13826" max="13826" width="2.7109375" style="4" customWidth="1"/>
    <col min="13827" max="13827" width="7.28515625" style="4" customWidth="1"/>
    <col min="13828" max="13828" width="7.42578125" style="4" customWidth="1"/>
    <col min="13829" max="13829" width="6.7109375" style="4" customWidth="1"/>
    <col min="13830" max="13830" width="7.5703125" style="4" customWidth="1"/>
    <col min="13831" max="13831" width="6" style="4" customWidth="1"/>
    <col min="13832" max="13832" width="6.28515625" style="4" customWidth="1"/>
    <col min="13833" max="13833" width="7.140625" style="4" customWidth="1"/>
    <col min="13834" max="13835" width="6.7109375" style="4" customWidth="1"/>
    <col min="13836" max="14080" width="9.140625" style="4"/>
    <col min="14081" max="14081" width="22.140625" style="4" customWidth="1"/>
    <col min="14082" max="14082" width="2.7109375" style="4" customWidth="1"/>
    <col min="14083" max="14083" width="7.28515625" style="4" customWidth="1"/>
    <col min="14084" max="14084" width="7.42578125" style="4" customWidth="1"/>
    <col min="14085" max="14085" width="6.7109375" style="4" customWidth="1"/>
    <col min="14086" max="14086" width="7.5703125" style="4" customWidth="1"/>
    <col min="14087" max="14087" width="6" style="4" customWidth="1"/>
    <col min="14088" max="14088" width="6.28515625" style="4" customWidth="1"/>
    <col min="14089" max="14089" width="7.140625" style="4" customWidth="1"/>
    <col min="14090" max="14091" width="6.7109375" style="4" customWidth="1"/>
    <col min="14092" max="14336" width="9.140625" style="4"/>
    <col min="14337" max="14337" width="22.140625" style="4" customWidth="1"/>
    <col min="14338" max="14338" width="2.7109375" style="4" customWidth="1"/>
    <col min="14339" max="14339" width="7.28515625" style="4" customWidth="1"/>
    <col min="14340" max="14340" width="7.42578125" style="4" customWidth="1"/>
    <col min="14341" max="14341" width="6.7109375" style="4" customWidth="1"/>
    <col min="14342" max="14342" width="7.5703125" style="4" customWidth="1"/>
    <col min="14343" max="14343" width="6" style="4" customWidth="1"/>
    <col min="14344" max="14344" width="6.28515625" style="4" customWidth="1"/>
    <col min="14345" max="14345" width="7.140625" style="4" customWidth="1"/>
    <col min="14346" max="14347" width="6.7109375" style="4" customWidth="1"/>
    <col min="14348" max="14592" width="9.140625" style="4"/>
    <col min="14593" max="14593" width="22.140625" style="4" customWidth="1"/>
    <col min="14594" max="14594" width="2.7109375" style="4" customWidth="1"/>
    <col min="14595" max="14595" width="7.28515625" style="4" customWidth="1"/>
    <col min="14596" max="14596" width="7.42578125" style="4" customWidth="1"/>
    <col min="14597" max="14597" width="6.7109375" style="4" customWidth="1"/>
    <col min="14598" max="14598" width="7.5703125" style="4" customWidth="1"/>
    <col min="14599" max="14599" width="6" style="4" customWidth="1"/>
    <col min="14600" max="14600" width="6.28515625" style="4" customWidth="1"/>
    <col min="14601" max="14601" width="7.140625" style="4" customWidth="1"/>
    <col min="14602" max="14603" width="6.7109375" style="4" customWidth="1"/>
    <col min="14604" max="14848" width="9.140625" style="4"/>
    <col min="14849" max="14849" width="22.140625" style="4" customWidth="1"/>
    <col min="14850" max="14850" width="2.7109375" style="4" customWidth="1"/>
    <col min="14851" max="14851" width="7.28515625" style="4" customWidth="1"/>
    <col min="14852" max="14852" width="7.42578125" style="4" customWidth="1"/>
    <col min="14853" max="14853" width="6.7109375" style="4" customWidth="1"/>
    <col min="14854" max="14854" width="7.5703125" style="4" customWidth="1"/>
    <col min="14855" max="14855" width="6" style="4" customWidth="1"/>
    <col min="14856" max="14856" width="6.28515625" style="4" customWidth="1"/>
    <col min="14857" max="14857" width="7.140625" style="4" customWidth="1"/>
    <col min="14858" max="14859" width="6.7109375" style="4" customWidth="1"/>
    <col min="14860" max="15104" width="9.140625" style="4"/>
    <col min="15105" max="15105" width="22.140625" style="4" customWidth="1"/>
    <col min="15106" max="15106" width="2.7109375" style="4" customWidth="1"/>
    <col min="15107" max="15107" width="7.28515625" style="4" customWidth="1"/>
    <col min="15108" max="15108" width="7.42578125" style="4" customWidth="1"/>
    <col min="15109" max="15109" width="6.7109375" style="4" customWidth="1"/>
    <col min="15110" max="15110" width="7.5703125" style="4" customWidth="1"/>
    <col min="15111" max="15111" width="6" style="4" customWidth="1"/>
    <col min="15112" max="15112" width="6.28515625" style="4" customWidth="1"/>
    <col min="15113" max="15113" width="7.140625" style="4" customWidth="1"/>
    <col min="15114" max="15115" width="6.7109375" style="4" customWidth="1"/>
    <col min="15116" max="15360" width="9.140625" style="4"/>
    <col min="15361" max="15361" width="22.140625" style="4" customWidth="1"/>
    <col min="15362" max="15362" width="2.7109375" style="4" customWidth="1"/>
    <col min="15363" max="15363" width="7.28515625" style="4" customWidth="1"/>
    <col min="15364" max="15364" width="7.42578125" style="4" customWidth="1"/>
    <col min="15365" max="15365" width="6.7109375" style="4" customWidth="1"/>
    <col min="15366" max="15366" width="7.5703125" style="4" customWidth="1"/>
    <col min="15367" max="15367" width="6" style="4" customWidth="1"/>
    <col min="15368" max="15368" width="6.28515625" style="4" customWidth="1"/>
    <col min="15369" max="15369" width="7.140625" style="4" customWidth="1"/>
    <col min="15370" max="15371" width="6.7109375" style="4" customWidth="1"/>
    <col min="15372" max="15616" width="9.140625" style="4"/>
    <col min="15617" max="15617" width="22.140625" style="4" customWidth="1"/>
    <col min="15618" max="15618" width="2.7109375" style="4" customWidth="1"/>
    <col min="15619" max="15619" width="7.28515625" style="4" customWidth="1"/>
    <col min="15620" max="15620" width="7.42578125" style="4" customWidth="1"/>
    <col min="15621" max="15621" width="6.7109375" style="4" customWidth="1"/>
    <col min="15622" max="15622" width="7.5703125" style="4" customWidth="1"/>
    <col min="15623" max="15623" width="6" style="4" customWidth="1"/>
    <col min="15624" max="15624" width="6.28515625" style="4" customWidth="1"/>
    <col min="15625" max="15625" width="7.140625" style="4" customWidth="1"/>
    <col min="15626" max="15627" width="6.7109375" style="4" customWidth="1"/>
    <col min="15628" max="15872" width="9.140625" style="4"/>
    <col min="15873" max="15873" width="22.140625" style="4" customWidth="1"/>
    <col min="15874" max="15874" width="2.7109375" style="4" customWidth="1"/>
    <col min="15875" max="15875" width="7.28515625" style="4" customWidth="1"/>
    <col min="15876" max="15876" width="7.42578125" style="4" customWidth="1"/>
    <col min="15877" max="15877" width="6.7109375" style="4" customWidth="1"/>
    <col min="15878" max="15878" width="7.5703125" style="4" customWidth="1"/>
    <col min="15879" max="15879" width="6" style="4" customWidth="1"/>
    <col min="15880" max="15880" width="6.28515625" style="4" customWidth="1"/>
    <col min="15881" max="15881" width="7.140625" style="4" customWidth="1"/>
    <col min="15882" max="15883" width="6.7109375" style="4" customWidth="1"/>
    <col min="15884" max="16128" width="9.140625" style="4"/>
    <col min="16129" max="16129" width="22.140625" style="4" customWidth="1"/>
    <col min="16130" max="16130" width="2.7109375" style="4" customWidth="1"/>
    <col min="16131" max="16131" width="7.28515625" style="4" customWidth="1"/>
    <col min="16132" max="16132" width="7.42578125" style="4" customWidth="1"/>
    <col min="16133" max="16133" width="6.7109375" style="4" customWidth="1"/>
    <col min="16134" max="16134" width="7.5703125" style="4" customWidth="1"/>
    <col min="16135" max="16135" width="6" style="4" customWidth="1"/>
    <col min="16136" max="16136" width="6.28515625" style="4" customWidth="1"/>
    <col min="16137" max="16137" width="7.140625" style="4" customWidth="1"/>
    <col min="16138" max="16139" width="6.7109375" style="4" customWidth="1"/>
    <col min="16140" max="16384" width="9.140625" style="4"/>
  </cols>
  <sheetData>
    <row r="1" spans="1:15" s="50" customFormat="1" ht="13.5" customHeight="1">
      <c r="A1" s="50" t="s">
        <v>710</v>
      </c>
      <c r="B1" s="38" t="s">
        <v>709</v>
      </c>
      <c r="C1" s="373"/>
      <c r="D1" s="53"/>
      <c r="E1" s="53"/>
      <c r="F1" s="53"/>
      <c r="G1" s="53"/>
      <c r="H1" s="53"/>
      <c r="I1" s="53"/>
      <c r="J1" s="53"/>
      <c r="K1" s="808" t="s">
        <v>967</v>
      </c>
      <c r="L1" s="809"/>
    </row>
    <row r="2" spans="1:15" s="50" customFormat="1" ht="12" customHeight="1">
      <c r="B2" s="225" t="s">
        <v>1055</v>
      </c>
      <c r="C2" s="289"/>
      <c r="D2" s="53"/>
      <c r="E2" s="53"/>
      <c r="F2" s="53"/>
      <c r="G2" s="53"/>
      <c r="H2" s="53"/>
      <c r="I2" s="53"/>
      <c r="J2" s="53"/>
      <c r="K2" s="809"/>
      <c r="L2" s="809"/>
    </row>
    <row r="3" spans="1:15" s="50" customFormat="1" ht="12" customHeight="1">
      <c r="B3" s="148"/>
      <c r="C3" s="289"/>
      <c r="D3" s="53"/>
      <c r="E3" s="53"/>
      <c r="F3" s="53"/>
      <c r="G3" s="53"/>
      <c r="H3" s="53"/>
      <c r="I3" s="53"/>
      <c r="J3" s="53"/>
      <c r="K3" s="53"/>
      <c r="L3" s="56"/>
    </row>
    <row r="4" spans="1:15" ht="15.95" customHeight="1">
      <c r="B4" s="310" t="s">
        <v>29</v>
      </c>
      <c r="C4" s="251"/>
      <c r="D4" s="775" t="s">
        <v>129</v>
      </c>
      <c r="E4" s="776" t="s">
        <v>618</v>
      </c>
      <c r="F4" s="777"/>
      <c r="G4" s="778"/>
      <c r="H4" s="776" t="s">
        <v>619</v>
      </c>
      <c r="I4" s="777"/>
      <c r="J4" s="777"/>
      <c r="K4" s="777"/>
      <c r="L4" s="777"/>
    </row>
    <row r="5" spans="1:15" ht="14.1" customHeight="1">
      <c r="B5" s="307" t="s">
        <v>28</v>
      </c>
      <c r="C5" s="268"/>
      <c r="D5" s="784"/>
      <c r="E5" s="775" t="s">
        <v>110</v>
      </c>
      <c r="F5" s="775" t="s">
        <v>134</v>
      </c>
      <c r="G5" s="775" t="s">
        <v>135</v>
      </c>
      <c r="H5" s="775" t="s">
        <v>110</v>
      </c>
      <c r="I5" s="775" t="s">
        <v>136</v>
      </c>
      <c r="J5" s="775" t="s">
        <v>1053</v>
      </c>
      <c r="K5" s="775" t="s">
        <v>137</v>
      </c>
      <c r="L5" s="779" t="s">
        <v>620</v>
      </c>
    </row>
    <row r="6" spans="1:15" ht="14.1" customHeight="1">
      <c r="B6" s="300" t="s">
        <v>917</v>
      </c>
      <c r="C6" s="268"/>
      <c r="D6" s="784"/>
      <c r="E6" s="810"/>
      <c r="F6" s="784"/>
      <c r="G6" s="784"/>
      <c r="H6" s="784"/>
      <c r="I6" s="784"/>
      <c r="J6" s="784"/>
      <c r="K6" s="784"/>
      <c r="L6" s="780"/>
    </row>
    <row r="7" spans="1:15" ht="14.1" customHeight="1">
      <c r="B7" s="300" t="s">
        <v>918</v>
      </c>
      <c r="C7" s="268"/>
      <c r="D7" s="784"/>
      <c r="E7" s="810"/>
      <c r="F7" s="804"/>
      <c r="G7" s="784"/>
      <c r="H7" s="804"/>
      <c r="I7" s="806"/>
      <c r="J7" s="804"/>
      <c r="K7" s="806"/>
      <c r="L7" s="800"/>
    </row>
    <row r="8" spans="1:15" ht="14.1" customHeight="1">
      <c r="B8" s="300" t="s">
        <v>329</v>
      </c>
      <c r="C8" s="268"/>
      <c r="D8" s="784"/>
      <c r="E8" s="810"/>
      <c r="F8" s="804"/>
      <c r="G8" s="784"/>
      <c r="H8" s="804"/>
      <c r="I8" s="806"/>
      <c r="J8" s="804"/>
      <c r="K8" s="806"/>
      <c r="L8" s="800"/>
    </row>
    <row r="9" spans="1:15" ht="14.1" customHeight="1">
      <c r="B9" s="309" t="s">
        <v>616</v>
      </c>
      <c r="C9" s="268"/>
      <c r="D9" s="784"/>
      <c r="E9" s="810"/>
      <c r="F9" s="804"/>
      <c r="G9" s="784"/>
      <c r="H9" s="804"/>
      <c r="I9" s="806"/>
      <c r="J9" s="804"/>
      <c r="K9" s="806"/>
      <c r="L9" s="800"/>
    </row>
    <row r="10" spans="1:15" ht="15.95" customHeight="1" thickBot="1">
      <c r="B10" s="345" t="s">
        <v>919</v>
      </c>
      <c r="C10" s="337"/>
      <c r="D10" s="785"/>
      <c r="E10" s="811"/>
      <c r="F10" s="805"/>
      <c r="G10" s="785"/>
      <c r="H10" s="805"/>
      <c r="I10" s="807"/>
      <c r="J10" s="805"/>
      <c r="K10" s="807"/>
      <c r="L10" s="801"/>
    </row>
    <row r="11" spans="1:15" ht="20.100000000000001" customHeight="1">
      <c r="B11" s="82" t="s">
        <v>105</v>
      </c>
      <c r="C11" s="259" t="s">
        <v>36</v>
      </c>
      <c r="D11" s="426">
        <v>6676</v>
      </c>
      <c r="E11" s="426">
        <v>5710</v>
      </c>
      <c r="F11" s="426">
        <v>136</v>
      </c>
      <c r="G11" s="426">
        <v>5574</v>
      </c>
      <c r="H11" s="426">
        <v>966</v>
      </c>
      <c r="I11" s="426">
        <v>55</v>
      </c>
      <c r="J11" s="426">
        <v>697</v>
      </c>
      <c r="K11" s="426">
        <v>182</v>
      </c>
      <c r="L11" s="427">
        <v>32</v>
      </c>
      <c r="M11" s="2"/>
      <c r="O11" s="4" t="s">
        <v>38</v>
      </c>
    </row>
    <row r="12" spans="1:15" ht="12" customHeight="1">
      <c r="B12" s="91" t="s">
        <v>106</v>
      </c>
      <c r="C12" s="259" t="s">
        <v>37</v>
      </c>
      <c r="D12" s="426">
        <v>7079</v>
      </c>
      <c r="E12" s="426">
        <v>6055</v>
      </c>
      <c r="F12" s="426">
        <v>138</v>
      </c>
      <c r="G12" s="426">
        <v>5917</v>
      </c>
      <c r="H12" s="426">
        <v>1024</v>
      </c>
      <c r="I12" s="426">
        <v>59</v>
      </c>
      <c r="J12" s="426">
        <v>712</v>
      </c>
      <c r="K12" s="426">
        <v>222</v>
      </c>
      <c r="L12" s="427">
        <v>31</v>
      </c>
      <c r="M12" s="2"/>
    </row>
    <row r="13" spans="1:15" ht="12" customHeight="1">
      <c r="B13" s="79"/>
      <c r="C13" s="259" t="s">
        <v>39</v>
      </c>
      <c r="D13" s="426">
        <v>403</v>
      </c>
      <c r="E13" s="426">
        <v>345</v>
      </c>
      <c r="F13" s="518">
        <v>2</v>
      </c>
      <c r="G13" s="426">
        <v>343</v>
      </c>
      <c r="H13" s="426">
        <v>58</v>
      </c>
      <c r="I13" s="426">
        <v>4</v>
      </c>
      <c r="J13" s="426">
        <v>15</v>
      </c>
      <c r="K13" s="427">
        <v>40</v>
      </c>
      <c r="L13" s="427">
        <v>-1</v>
      </c>
      <c r="M13" s="2"/>
    </row>
    <row r="14" spans="1:15" ht="12" customHeight="1">
      <c r="B14" s="79"/>
      <c r="C14" s="259" t="s">
        <v>40</v>
      </c>
      <c r="D14" s="428">
        <v>106</v>
      </c>
      <c r="E14" s="428">
        <v>106</v>
      </c>
      <c r="F14" s="428">
        <v>101.5</v>
      </c>
      <c r="G14" s="428">
        <v>106.2</v>
      </c>
      <c r="H14" s="428">
        <v>106</v>
      </c>
      <c r="I14" s="428">
        <v>107.3</v>
      </c>
      <c r="J14" s="428">
        <v>102.2</v>
      </c>
      <c r="K14" s="429">
        <v>122</v>
      </c>
      <c r="L14" s="429">
        <v>96.9</v>
      </c>
      <c r="M14" s="2"/>
    </row>
    <row r="15" spans="1:15" ht="12" customHeight="1">
      <c r="B15" s="79"/>
      <c r="C15" s="259"/>
      <c r="D15" s="427"/>
      <c r="E15" s="426"/>
      <c r="F15" s="426"/>
      <c r="G15" s="426"/>
      <c r="H15" s="426"/>
      <c r="I15" s="426"/>
      <c r="J15" s="426"/>
      <c r="K15" s="427"/>
      <c r="L15" s="427"/>
      <c r="M15" s="2"/>
    </row>
    <row r="16" spans="1:15" ht="12" customHeight="1">
      <c r="B16" s="210" t="s">
        <v>306</v>
      </c>
      <c r="C16" s="259" t="s">
        <v>36</v>
      </c>
      <c r="D16" s="426">
        <v>1632</v>
      </c>
      <c r="E16" s="426">
        <v>1382</v>
      </c>
      <c r="F16" s="426">
        <v>22</v>
      </c>
      <c r="G16" s="426">
        <v>1360</v>
      </c>
      <c r="H16" s="426">
        <v>250</v>
      </c>
      <c r="I16" s="426">
        <v>16</v>
      </c>
      <c r="J16" s="426">
        <v>186</v>
      </c>
      <c r="K16" s="427">
        <v>46</v>
      </c>
      <c r="L16" s="427">
        <v>2</v>
      </c>
      <c r="M16" s="2"/>
    </row>
    <row r="17" spans="2:13" ht="12" customHeight="1">
      <c r="B17" s="81" t="s">
        <v>187</v>
      </c>
      <c r="C17" s="259" t="s">
        <v>37</v>
      </c>
      <c r="D17" s="426">
        <v>1702</v>
      </c>
      <c r="E17" s="426">
        <v>1449</v>
      </c>
      <c r="F17" s="426">
        <v>24</v>
      </c>
      <c r="G17" s="426">
        <v>1425</v>
      </c>
      <c r="H17" s="426">
        <v>253</v>
      </c>
      <c r="I17" s="426">
        <v>17</v>
      </c>
      <c r="J17" s="426">
        <v>189</v>
      </c>
      <c r="K17" s="427">
        <v>45</v>
      </c>
      <c r="L17" s="427">
        <v>2</v>
      </c>
      <c r="M17" s="2"/>
    </row>
    <row r="18" spans="2:13" ht="12" customHeight="1">
      <c r="B18" s="140"/>
      <c r="C18" s="259" t="s">
        <v>39</v>
      </c>
      <c r="D18" s="426">
        <v>70</v>
      </c>
      <c r="E18" s="430">
        <v>67</v>
      </c>
      <c r="F18" s="518">
        <v>2</v>
      </c>
      <c r="G18" s="430">
        <v>65</v>
      </c>
      <c r="H18" s="430">
        <v>3</v>
      </c>
      <c r="I18" s="430">
        <v>1</v>
      </c>
      <c r="J18" s="430">
        <v>3</v>
      </c>
      <c r="K18" s="431">
        <v>-1</v>
      </c>
      <c r="L18" s="416" t="s">
        <v>27</v>
      </c>
      <c r="M18" s="2"/>
    </row>
    <row r="19" spans="2:13" ht="12" customHeight="1">
      <c r="B19" s="141"/>
      <c r="C19" s="259" t="s">
        <v>40</v>
      </c>
      <c r="D19" s="428">
        <v>104.3</v>
      </c>
      <c r="E19" s="428">
        <v>104.8</v>
      </c>
      <c r="F19" s="428">
        <v>109.1</v>
      </c>
      <c r="G19" s="428">
        <v>104.8</v>
      </c>
      <c r="H19" s="428">
        <v>101.2</v>
      </c>
      <c r="I19" s="428">
        <v>106.3</v>
      </c>
      <c r="J19" s="428">
        <v>101.6</v>
      </c>
      <c r="K19" s="429">
        <v>97.8</v>
      </c>
      <c r="L19" s="429">
        <v>100</v>
      </c>
      <c r="M19" s="2"/>
    </row>
    <row r="20" spans="2:13" ht="12" customHeight="1">
      <c r="B20" s="199" t="s">
        <v>395</v>
      </c>
      <c r="C20" s="259"/>
      <c r="D20" s="429"/>
      <c r="E20" s="426"/>
      <c r="F20" s="428"/>
      <c r="G20" s="426"/>
      <c r="H20" s="426"/>
      <c r="I20" s="426"/>
      <c r="J20" s="426"/>
      <c r="K20" s="427"/>
      <c r="L20" s="427"/>
      <c r="M20" s="2"/>
    </row>
    <row r="21" spans="2:13" ht="12" customHeight="1">
      <c r="B21" s="286" t="s">
        <v>394</v>
      </c>
      <c r="C21" s="260"/>
      <c r="D21" s="435"/>
      <c r="E21" s="432"/>
      <c r="F21" s="432"/>
      <c r="G21" s="432"/>
      <c r="H21" s="432"/>
      <c r="I21" s="432"/>
      <c r="J21" s="432"/>
      <c r="K21" s="435"/>
      <c r="L21" s="435"/>
      <c r="M21" s="2"/>
    </row>
    <row r="22" spans="2:13" ht="15" customHeight="1">
      <c r="B22" s="200" t="s">
        <v>307</v>
      </c>
      <c r="C22" s="262" t="s">
        <v>36</v>
      </c>
      <c r="D22" s="432">
        <v>492</v>
      </c>
      <c r="E22" s="432">
        <v>425</v>
      </c>
      <c r="F22" s="432">
        <v>6</v>
      </c>
      <c r="G22" s="432">
        <v>419</v>
      </c>
      <c r="H22" s="432">
        <v>67</v>
      </c>
      <c r="I22" s="432">
        <v>4</v>
      </c>
      <c r="J22" s="432">
        <v>53</v>
      </c>
      <c r="K22" s="435">
        <v>10</v>
      </c>
      <c r="L22" s="421" t="s">
        <v>27</v>
      </c>
      <c r="M22" s="2"/>
    </row>
    <row r="23" spans="2:13" ht="12" customHeight="1">
      <c r="B23" s="45"/>
      <c r="C23" s="262" t="s">
        <v>37</v>
      </c>
      <c r="D23" s="432">
        <v>509</v>
      </c>
      <c r="E23" s="432">
        <v>440</v>
      </c>
      <c r="F23" s="432">
        <v>6</v>
      </c>
      <c r="G23" s="432">
        <v>434</v>
      </c>
      <c r="H23" s="432">
        <v>69</v>
      </c>
      <c r="I23" s="432">
        <v>5</v>
      </c>
      <c r="J23" s="432">
        <v>56</v>
      </c>
      <c r="K23" s="435">
        <v>8</v>
      </c>
      <c r="L23" s="421" t="s">
        <v>27</v>
      </c>
      <c r="M23" s="2"/>
    </row>
    <row r="24" spans="2:13" ht="12" customHeight="1">
      <c r="B24" s="45"/>
      <c r="C24" s="262" t="s">
        <v>39</v>
      </c>
      <c r="D24" s="432">
        <v>17</v>
      </c>
      <c r="E24" s="436">
        <v>15</v>
      </c>
      <c r="F24" s="419" t="s">
        <v>27</v>
      </c>
      <c r="G24" s="436">
        <v>15</v>
      </c>
      <c r="H24" s="436">
        <v>2</v>
      </c>
      <c r="I24" s="433">
        <v>1</v>
      </c>
      <c r="J24" s="436">
        <v>3</v>
      </c>
      <c r="K24" s="506">
        <v>-2</v>
      </c>
      <c r="L24" s="421" t="s">
        <v>27</v>
      </c>
      <c r="M24" s="2"/>
    </row>
    <row r="25" spans="2:13" ht="12" customHeight="1">
      <c r="B25" s="45"/>
      <c r="C25" s="262" t="s">
        <v>40</v>
      </c>
      <c r="D25" s="438">
        <v>103.5</v>
      </c>
      <c r="E25" s="438">
        <v>103.5</v>
      </c>
      <c r="F25" s="438">
        <v>100</v>
      </c>
      <c r="G25" s="438">
        <v>103.6</v>
      </c>
      <c r="H25" s="438">
        <v>103</v>
      </c>
      <c r="I25" s="438">
        <v>125</v>
      </c>
      <c r="J25" s="438">
        <v>105.7</v>
      </c>
      <c r="K25" s="439">
        <v>80</v>
      </c>
      <c r="L25" s="544" t="s">
        <v>41</v>
      </c>
      <c r="M25" s="2"/>
    </row>
    <row r="26" spans="2:13" ht="12" customHeight="1">
      <c r="B26" s="45"/>
      <c r="C26" s="262"/>
      <c r="D26" s="438"/>
      <c r="E26" s="438"/>
      <c r="F26" s="438"/>
      <c r="G26" s="438"/>
      <c r="H26" s="438"/>
      <c r="I26" s="438"/>
      <c r="J26" s="438"/>
      <c r="K26" s="439"/>
      <c r="L26" s="544"/>
      <c r="M26" s="2"/>
    </row>
    <row r="27" spans="2:13" ht="12" customHeight="1">
      <c r="B27" s="200" t="s">
        <v>931</v>
      </c>
      <c r="C27" s="262" t="s">
        <v>36</v>
      </c>
      <c r="D27" s="436">
        <v>142</v>
      </c>
      <c r="E27" s="432">
        <v>121</v>
      </c>
      <c r="F27" s="432">
        <v>4</v>
      </c>
      <c r="G27" s="432">
        <v>117</v>
      </c>
      <c r="H27" s="432">
        <v>21</v>
      </c>
      <c r="I27" s="432">
        <v>3</v>
      </c>
      <c r="J27" s="432">
        <v>15</v>
      </c>
      <c r="K27" s="435">
        <v>3</v>
      </c>
      <c r="L27" s="421" t="s">
        <v>27</v>
      </c>
      <c r="M27" s="2"/>
    </row>
    <row r="28" spans="2:13" ht="12" customHeight="1">
      <c r="B28" s="201"/>
      <c r="C28" s="262" t="s">
        <v>37</v>
      </c>
      <c r="D28" s="436">
        <v>146</v>
      </c>
      <c r="E28" s="436">
        <v>123</v>
      </c>
      <c r="F28" s="436">
        <v>4</v>
      </c>
      <c r="G28" s="436">
        <v>119</v>
      </c>
      <c r="H28" s="436">
        <v>23</v>
      </c>
      <c r="I28" s="436">
        <v>3</v>
      </c>
      <c r="J28" s="436">
        <v>15</v>
      </c>
      <c r="K28" s="437">
        <v>5</v>
      </c>
      <c r="L28" s="421" t="s">
        <v>27</v>
      </c>
      <c r="M28" s="2"/>
    </row>
    <row r="29" spans="2:13" ht="12" customHeight="1">
      <c r="B29" s="201"/>
      <c r="C29" s="262" t="s">
        <v>39</v>
      </c>
      <c r="D29" s="436">
        <v>4</v>
      </c>
      <c r="E29" s="432">
        <v>2</v>
      </c>
      <c r="F29" s="419" t="s">
        <v>27</v>
      </c>
      <c r="G29" s="432">
        <v>2</v>
      </c>
      <c r="H29" s="432">
        <v>2</v>
      </c>
      <c r="I29" s="419" t="s">
        <v>27</v>
      </c>
      <c r="J29" s="419" t="s">
        <v>27</v>
      </c>
      <c r="K29" s="435">
        <v>2</v>
      </c>
      <c r="L29" s="421" t="s">
        <v>27</v>
      </c>
      <c r="M29" s="2"/>
    </row>
    <row r="30" spans="2:13" ht="12" customHeight="1">
      <c r="B30" s="201"/>
      <c r="C30" s="262" t="s">
        <v>40</v>
      </c>
      <c r="D30" s="438">
        <v>102.8</v>
      </c>
      <c r="E30" s="438">
        <v>101.7</v>
      </c>
      <c r="F30" s="438">
        <v>100</v>
      </c>
      <c r="G30" s="438">
        <v>101.7</v>
      </c>
      <c r="H30" s="438">
        <v>109.5</v>
      </c>
      <c r="I30" s="438">
        <v>100</v>
      </c>
      <c r="J30" s="438">
        <v>100</v>
      </c>
      <c r="K30" s="439">
        <v>166.7</v>
      </c>
      <c r="L30" s="435" t="s">
        <v>41</v>
      </c>
      <c r="M30" s="2"/>
    </row>
    <row r="31" spans="2:13" ht="12" customHeight="1">
      <c r="B31" s="201"/>
      <c r="C31" s="262"/>
      <c r="D31" s="438"/>
      <c r="E31" s="432"/>
      <c r="F31" s="432"/>
      <c r="G31" s="432"/>
      <c r="H31" s="432"/>
      <c r="I31" s="432"/>
      <c r="J31" s="432"/>
      <c r="K31" s="435"/>
      <c r="L31" s="435"/>
      <c r="M31" s="2"/>
    </row>
    <row r="32" spans="2:13" ht="12" customHeight="1">
      <c r="B32" s="200" t="s">
        <v>309</v>
      </c>
      <c r="C32" s="262" t="s">
        <v>36</v>
      </c>
      <c r="D32" s="432">
        <v>216</v>
      </c>
      <c r="E32" s="11">
        <v>175</v>
      </c>
      <c r="F32" s="11">
        <v>1</v>
      </c>
      <c r="G32" s="545">
        <v>174</v>
      </c>
      <c r="H32" s="545">
        <v>41</v>
      </c>
      <c r="I32" s="545">
        <v>4</v>
      </c>
      <c r="J32" s="11">
        <v>23</v>
      </c>
      <c r="K32" s="546">
        <v>13</v>
      </c>
      <c r="L32" s="546">
        <v>1</v>
      </c>
      <c r="M32" s="2"/>
    </row>
    <row r="33" spans="2:13" ht="12" customHeight="1">
      <c r="B33" s="94"/>
      <c r="C33" s="262" t="s">
        <v>37</v>
      </c>
      <c r="D33" s="432">
        <v>225</v>
      </c>
      <c r="E33" s="11">
        <v>186</v>
      </c>
      <c r="F33" s="11">
        <v>2</v>
      </c>
      <c r="G33" s="545">
        <v>184</v>
      </c>
      <c r="H33" s="545">
        <v>39</v>
      </c>
      <c r="I33" s="545">
        <v>4</v>
      </c>
      <c r="J33" s="11">
        <v>22</v>
      </c>
      <c r="K33" s="546">
        <v>12</v>
      </c>
      <c r="L33" s="546">
        <v>1</v>
      </c>
      <c r="M33" s="2"/>
    </row>
    <row r="34" spans="2:13" ht="12" customHeight="1">
      <c r="B34" s="94"/>
      <c r="C34" s="262" t="s">
        <v>39</v>
      </c>
      <c r="D34" s="432">
        <v>9</v>
      </c>
      <c r="E34" s="11">
        <v>11</v>
      </c>
      <c r="F34" s="433">
        <v>1</v>
      </c>
      <c r="G34" s="545">
        <v>10</v>
      </c>
      <c r="H34" s="545">
        <v>-2</v>
      </c>
      <c r="I34" s="421" t="s">
        <v>27</v>
      </c>
      <c r="J34" s="11">
        <v>-1</v>
      </c>
      <c r="K34" s="546">
        <v>-1</v>
      </c>
      <c r="L34" s="421" t="s">
        <v>27</v>
      </c>
      <c r="M34" s="2"/>
    </row>
    <row r="35" spans="2:13" ht="12" customHeight="1">
      <c r="B35" s="94"/>
      <c r="C35" s="262" t="s">
        <v>40</v>
      </c>
      <c r="D35" s="438">
        <v>104.2</v>
      </c>
      <c r="E35" s="547">
        <v>106.3</v>
      </c>
      <c r="F35" s="547">
        <v>200</v>
      </c>
      <c r="G35" s="548">
        <v>105.7</v>
      </c>
      <c r="H35" s="548">
        <v>95.1</v>
      </c>
      <c r="I35" s="548">
        <v>100</v>
      </c>
      <c r="J35" s="547">
        <v>95.7</v>
      </c>
      <c r="K35" s="549">
        <v>92.3</v>
      </c>
      <c r="L35" s="549">
        <v>100</v>
      </c>
      <c r="M35" s="2"/>
    </row>
    <row r="36" spans="2:13" ht="12" customHeight="1">
      <c r="B36" s="94"/>
      <c r="C36" s="262"/>
      <c r="D36" s="438"/>
      <c r="E36" s="547"/>
      <c r="F36" s="547"/>
      <c r="G36" s="548"/>
      <c r="H36" s="548"/>
      <c r="I36" s="548"/>
      <c r="J36" s="547"/>
      <c r="K36" s="549"/>
      <c r="L36" s="549"/>
      <c r="M36" s="2"/>
    </row>
    <row r="37" spans="2:13" ht="12" customHeight="1">
      <c r="B37" s="202" t="s">
        <v>310</v>
      </c>
      <c r="C37" s="262" t="s">
        <v>36</v>
      </c>
      <c r="D37" s="432">
        <v>605</v>
      </c>
      <c r="E37" s="11">
        <v>510</v>
      </c>
      <c r="F37" s="11">
        <v>8</v>
      </c>
      <c r="G37" s="545">
        <v>502</v>
      </c>
      <c r="H37" s="545">
        <v>95</v>
      </c>
      <c r="I37" s="545">
        <v>3</v>
      </c>
      <c r="J37" s="11">
        <v>78</v>
      </c>
      <c r="K37" s="546">
        <v>13</v>
      </c>
      <c r="L37" s="546">
        <v>1</v>
      </c>
      <c r="M37" s="2"/>
    </row>
    <row r="38" spans="2:13" ht="12" customHeight="1">
      <c r="B38" s="201"/>
      <c r="C38" s="262" t="s">
        <v>37</v>
      </c>
      <c r="D38" s="432">
        <v>640</v>
      </c>
      <c r="E38" s="11">
        <v>544</v>
      </c>
      <c r="F38" s="11">
        <v>9</v>
      </c>
      <c r="G38" s="545">
        <v>535</v>
      </c>
      <c r="H38" s="545">
        <v>96</v>
      </c>
      <c r="I38" s="545">
        <v>3</v>
      </c>
      <c r="J38" s="11">
        <v>78</v>
      </c>
      <c r="K38" s="546">
        <v>14</v>
      </c>
      <c r="L38" s="546">
        <v>1</v>
      </c>
      <c r="M38" s="2"/>
    </row>
    <row r="39" spans="2:13" ht="12" customHeight="1">
      <c r="B39" s="201"/>
      <c r="C39" s="262" t="s">
        <v>39</v>
      </c>
      <c r="D39" s="432">
        <v>35</v>
      </c>
      <c r="E39" s="11">
        <v>34</v>
      </c>
      <c r="F39" s="433">
        <v>1</v>
      </c>
      <c r="G39" s="545">
        <v>33</v>
      </c>
      <c r="H39" s="545">
        <v>1</v>
      </c>
      <c r="I39" s="419" t="s">
        <v>27</v>
      </c>
      <c r="J39" s="419" t="s">
        <v>27</v>
      </c>
      <c r="K39" s="546">
        <v>1</v>
      </c>
      <c r="L39" s="421" t="s">
        <v>27</v>
      </c>
      <c r="M39" s="2"/>
    </row>
    <row r="40" spans="2:13" ht="12" customHeight="1">
      <c r="B40" s="201"/>
      <c r="C40" s="262" t="s">
        <v>40</v>
      </c>
      <c r="D40" s="438">
        <v>105.8</v>
      </c>
      <c r="E40" s="547">
        <v>106.7</v>
      </c>
      <c r="F40" s="547">
        <v>112.5</v>
      </c>
      <c r="G40" s="548">
        <v>106.6</v>
      </c>
      <c r="H40" s="548">
        <v>101.1</v>
      </c>
      <c r="I40" s="548">
        <v>100</v>
      </c>
      <c r="J40" s="547">
        <v>100</v>
      </c>
      <c r="K40" s="549">
        <v>107.7</v>
      </c>
      <c r="L40" s="549">
        <v>100</v>
      </c>
      <c r="M40" s="2"/>
    </row>
    <row r="41" spans="2:13" ht="12" customHeight="1">
      <c r="B41" s="201"/>
      <c r="C41" s="262"/>
      <c r="D41" s="438"/>
      <c r="E41" s="547"/>
      <c r="F41" s="547"/>
      <c r="G41" s="548"/>
      <c r="H41" s="548"/>
      <c r="I41" s="548"/>
      <c r="J41" s="547"/>
      <c r="K41" s="549"/>
      <c r="L41" s="549"/>
      <c r="M41" s="2"/>
    </row>
    <row r="42" spans="2:13" ht="12" customHeight="1">
      <c r="B42" s="202" t="s">
        <v>311</v>
      </c>
      <c r="C42" s="262" t="s">
        <v>36</v>
      </c>
      <c r="D42" s="432">
        <v>177</v>
      </c>
      <c r="E42" s="11">
        <v>151</v>
      </c>
      <c r="F42" s="11">
        <v>3</v>
      </c>
      <c r="G42" s="545">
        <v>148</v>
      </c>
      <c r="H42" s="545">
        <v>26</v>
      </c>
      <c r="I42" s="506">
        <v>2</v>
      </c>
      <c r="J42" s="11">
        <v>17</v>
      </c>
      <c r="K42" s="546">
        <v>7</v>
      </c>
      <c r="L42" s="421" t="s">
        <v>27</v>
      </c>
      <c r="M42" s="2"/>
    </row>
    <row r="43" spans="2:13" ht="12" customHeight="1">
      <c r="B43" s="46"/>
      <c r="C43" s="262" t="s">
        <v>37</v>
      </c>
      <c r="D43" s="432">
        <v>182</v>
      </c>
      <c r="E43" s="11">
        <v>156</v>
      </c>
      <c r="F43" s="11">
        <v>3</v>
      </c>
      <c r="G43" s="545">
        <v>153</v>
      </c>
      <c r="H43" s="545">
        <v>26</v>
      </c>
      <c r="I43" s="545">
        <v>2</v>
      </c>
      <c r="J43" s="11">
        <v>18</v>
      </c>
      <c r="K43" s="546">
        <v>6</v>
      </c>
      <c r="L43" s="421" t="s">
        <v>27</v>
      </c>
      <c r="M43" s="2"/>
    </row>
    <row r="44" spans="2:13" ht="12" customHeight="1">
      <c r="B44" s="46"/>
      <c r="C44" s="262" t="s">
        <v>39</v>
      </c>
      <c r="D44" s="432">
        <v>5</v>
      </c>
      <c r="E44" s="11">
        <v>5</v>
      </c>
      <c r="F44" s="419" t="s">
        <v>27</v>
      </c>
      <c r="G44" s="545">
        <v>5</v>
      </c>
      <c r="H44" s="419" t="s">
        <v>27</v>
      </c>
      <c r="I44" s="419" t="s">
        <v>27</v>
      </c>
      <c r="J44" s="11">
        <v>1</v>
      </c>
      <c r="K44" s="546">
        <v>-1</v>
      </c>
      <c r="L44" s="421" t="s">
        <v>27</v>
      </c>
      <c r="M44" s="2"/>
    </row>
    <row r="45" spans="2:13" ht="12" customHeight="1">
      <c r="B45" s="46"/>
      <c r="C45" s="262" t="s">
        <v>40</v>
      </c>
      <c r="D45" s="438">
        <v>102.8</v>
      </c>
      <c r="E45" s="547">
        <v>103.3</v>
      </c>
      <c r="F45" s="547">
        <v>100</v>
      </c>
      <c r="G45" s="548">
        <v>103.4</v>
      </c>
      <c r="H45" s="548">
        <v>100</v>
      </c>
      <c r="I45" s="550">
        <v>100</v>
      </c>
      <c r="J45" s="551">
        <v>105.9</v>
      </c>
      <c r="K45" s="552">
        <v>85.7</v>
      </c>
      <c r="L45" s="552" t="s">
        <v>41</v>
      </c>
      <c r="M45" s="2"/>
    </row>
    <row r="46" spans="2:13" ht="12" customHeight="1">
      <c r="B46" s="46"/>
      <c r="C46" s="262"/>
      <c r="D46" s="454"/>
      <c r="E46" s="11"/>
      <c r="F46" s="11"/>
      <c r="G46" s="545"/>
      <c r="H46" s="545"/>
      <c r="I46" s="545"/>
      <c r="J46" s="11"/>
      <c r="K46" s="546"/>
      <c r="L46" s="546"/>
      <c r="M46" s="2"/>
    </row>
    <row r="47" spans="2:13" ht="12" customHeight="1">
      <c r="B47" s="210" t="s">
        <v>312</v>
      </c>
      <c r="C47" s="259" t="s">
        <v>36</v>
      </c>
      <c r="D47" s="426">
        <v>5044</v>
      </c>
      <c r="E47" s="553">
        <v>4328</v>
      </c>
      <c r="F47" s="553">
        <v>114</v>
      </c>
      <c r="G47" s="554">
        <v>4214</v>
      </c>
      <c r="H47" s="554">
        <v>716</v>
      </c>
      <c r="I47" s="554">
        <v>39</v>
      </c>
      <c r="J47" s="553">
        <v>511</v>
      </c>
      <c r="K47" s="555">
        <v>136</v>
      </c>
      <c r="L47" s="555">
        <v>30</v>
      </c>
      <c r="M47" s="2"/>
    </row>
    <row r="48" spans="2:13" ht="12" customHeight="1">
      <c r="B48" s="81" t="s">
        <v>189</v>
      </c>
      <c r="C48" s="259" t="s">
        <v>37</v>
      </c>
      <c r="D48" s="426">
        <v>5377</v>
      </c>
      <c r="E48" s="553">
        <v>4606</v>
      </c>
      <c r="F48" s="553">
        <v>114</v>
      </c>
      <c r="G48" s="554">
        <v>4492</v>
      </c>
      <c r="H48" s="554">
        <v>771</v>
      </c>
      <c r="I48" s="554">
        <v>42</v>
      </c>
      <c r="J48" s="553">
        <v>523</v>
      </c>
      <c r="K48" s="555">
        <v>177</v>
      </c>
      <c r="L48" s="555">
        <v>29</v>
      </c>
      <c r="M48" s="2"/>
    </row>
    <row r="49" spans="2:13" ht="12" customHeight="1">
      <c r="B49" s="46"/>
      <c r="C49" s="259" t="s">
        <v>39</v>
      </c>
      <c r="D49" s="426">
        <v>333</v>
      </c>
      <c r="E49" s="553">
        <v>278</v>
      </c>
      <c r="F49" s="415" t="s">
        <v>27</v>
      </c>
      <c r="G49" s="554">
        <v>278</v>
      </c>
      <c r="H49" s="554">
        <v>55</v>
      </c>
      <c r="I49" s="554">
        <v>3</v>
      </c>
      <c r="J49" s="553">
        <v>12</v>
      </c>
      <c r="K49" s="555">
        <v>41</v>
      </c>
      <c r="L49" s="555">
        <v>-1</v>
      </c>
      <c r="M49" s="2"/>
    </row>
    <row r="50" spans="2:13" ht="12" customHeight="1">
      <c r="B50" s="46"/>
      <c r="C50" s="259" t="s">
        <v>40</v>
      </c>
      <c r="D50" s="428">
        <v>106.6</v>
      </c>
      <c r="E50" s="556">
        <v>106.4</v>
      </c>
      <c r="F50" s="556">
        <v>100</v>
      </c>
      <c r="G50" s="557">
        <v>106.6</v>
      </c>
      <c r="H50" s="557">
        <v>107.7</v>
      </c>
      <c r="I50" s="557">
        <v>107.7</v>
      </c>
      <c r="J50" s="556">
        <v>102.3</v>
      </c>
      <c r="K50" s="558">
        <v>130.1</v>
      </c>
      <c r="L50" s="558">
        <v>96.7</v>
      </c>
      <c r="M50" s="2"/>
    </row>
    <row r="51" spans="2:13" ht="12" customHeight="1">
      <c r="B51" s="204" t="s">
        <v>395</v>
      </c>
      <c r="C51" s="262"/>
      <c r="D51" s="454"/>
      <c r="E51" s="11"/>
      <c r="F51" s="11"/>
      <c r="G51" s="545"/>
      <c r="H51" s="545"/>
      <c r="I51" s="545"/>
      <c r="J51" s="11"/>
      <c r="K51" s="546"/>
      <c r="L51" s="546"/>
      <c r="M51" s="2"/>
    </row>
    <row r="52" spans="2:13" ht="12" customHeight="1">
      <c r="B52" s="287" t="s">
        <v>394</v>
      </c>
      <c r="C52" s="262"/>
      <c r="D52" s="454"/>
      <c r="E52" s="11"/>
      <c r="F52" s="11"/>
      <c r="G52" s="545"/>
      <c r="H52" s="545"/>
      <c r="I52" s="545"/>
      <c r="J52" s="11"/>
      <c r="K52" s="546"/>
      <c r="L52" s="546"/>
      <c r="M52" s="2"/>
    </row>
    <row r="53" spans="2:13" ht="15" customHeight="1">
      <c r="B53" s="202" t="s">
        <v>932</v>
      </c>
      <c r="C53" s="262" t="s">
        <v>36</v>
      </c>
      <c r="D53" s="432">
        <v>635</v>
      </c>
      <c r="E53" s="11">
        <v>561</v>
      </c>
      <c r="F53" s="11">
        <v>35</v>
      </c>
      <c r="G53" s="545">
        <v>526</v>
      </c>
      <c r="H53" s="545">
        <v>74</v>
      </c>
      <c r="I53" s="545">
        <v>1</v>
      </c>
      <c r="J53" s="11">
        <v>59</v>
      </c>
      <c r="K53" s="546">
        <v>10</v>
      </c>
      <c r="L53" s="506">
        <v>4</v>
      </c>
      <c r="M53" s="2"/>
    </row>
    <row r="54" spans="2:13" ht="12" customHeight="1">
      <c r="B54" s="46"/>
      <c r="C54" s="262" t="s">
        <v>37</v>
      </c>
      <c r="D54" s="432">
        <v>663</v>
      </c>
      <c r="E54" s="11">
        <v>582</v>
      </c>
      <c r="F54" s="11">
        <v>34</v>
      </c>
      <c r="G54" s="545">
        <v>548</v>
      </c>
      <c r="H54" s="545">
        <v>81</v>
      </c>
      <c r="I54" s="545">
        <v>1</v>
      </c>
      <c r="J54" s="11">
        <v>61</v>
      </c>
      <c r="K54" s="546">
        <v>15</v>
      </c>
      <c r="L54" s="506">
        <v>4</v>
      </c>
      <c r="M54" s="2"/>
    </row>
    <row r="55" spans="2:13" ht="12" customHeight="1">
      <c r="B55" s="46"/>
      <c r="C55" s="262" t="s">
        <v>39</v>
      </c>
      <c r="D55" s="432">
        <v>28</v>
      </c>
      <c r="E55" s="11">
        <v>21</v>
      </c>
      <c r="F55" s="433">
        <v>-1</v>
      </c>
      <c r="G55" s="545">
        <v>22</v>
      </c>
      <c r="H55" s="545">
        <v>7</v>
      </c>
      <c r="I55" s="419" t="s">
        <v>27</v>
      </c>
      <c r="J55" s="433">
        <v>2</v>
      </c>
      <c r="K55" s="546">
        <v>5</v>
      </c>
      <c r="L55" s="421" t="s">
        <v>27</v>
      </c>
      <c r="M55" s="2"/>
    </row>
    <row r="56" spans="2:13" ht="12" customHeight="1">
      <c r="B56" s="46"/>
      <c r="C56" s="262" t="s">
        <v>40</v>
      </c>
      <c r="D56" s="438">
        <v>104.4</v>
      </c>
      <c r="E56" s="547">
        <v>103.7</v>
      </c>
      <c r="F56" s="547">
        <v>97.1</v>
      </c>
      <c r="G56" s="548">
        <v>104.2</v>
      </c>
      <c r="H56" s="548">
        <v>109.5</v>
      </c>
      <c r="I56" s="548">
        <v>100</v>
      </c>
      <c r="J56" s="547">
        <v>103.4</v>
      </c>
      <c r="K56" s="549">
        <v>150</v>
      </c>
      <c r="L56" s="552">
        <v>100</v>
      </c>
      <c r="M56" s="2"/>
    </row>
    <row r="57" spans="2:13" ht="12" customHeight="1">
      <c r="B57" s="71"/>
      <c r="C57" s="262"/>
      <c r="D57" s="438"/>
      <c r="E57" s="11"/>
      <c r="F57" s="11"/>
      <c r="G57" s="545"/>
      <c r="H57" s="545"/>
      <c r="I57" s="545"/>
      <c r="J57" s="11"/>
      <c r="K57" s="546"/>
      <c r="L57" s="546"/>
      <c r="M57" s="2"/>
    </row>
    <row r="58" spans="2:13" ht="12" customHeight="1">
      <c r="B58" s="200" t="s">
        <v>933</v>
      </c>
      <c r="C58" s="262" t="s">
        <v>36</v>
      </c>
      <c r="D58" s="432">
        <v>267</v>
      </c>
      <c r="E58" s="11">
        <v>224</v>
      </c>
      <c r="F58" s="11">
        <v>9</v>
      </c>
      <c r="G58" s="545">
        <v>215</v>
      </c>
      <c r="H58" s="545">
        <v>43</v>
      </c>
      <c r="I58" s="545">
        <v>4</v>
      </c>
      <c r="J58" s="11">
        <v>30</v>
      </c>
      <c r="K58" s="546">
        <v>9</v>
      </c>
      <c r="L58" s="421" t="s">
        <v>27</v>
      </c>
      <c r="M58" s="2"/>
    </row>
    <row r="59" spans="2:13" ht="12" customHeight="1">
      <c r="B59" s="201"/>
      <c r="C59" s="262" t="s">
        <v>37</v>
      </c>
      <c r="D59" s="432">
        <v>276</v>
      </c>
      <c r="E59" s="11">
        <v>234</v>
      </c>
      <c r="F59" s="11">
        <v>9</v>
      </c>
      <c r="G59" s="545">
        <v>225</v>
      </c>
      <c r="H59" s="545">
        <v>42</v>
      </c>
      <c r="I59" s="545">
        <v>4</v>
      </c>
      <c r="J59" s="11">
        <v>31</v>
      </c>
      <c r="K59" s="546">
        <v>7</v>
      </c>
      <c r="L59" s="421" t="s">
        <v>27</v>
      </c>
      <c r="M59" s="2"/>
    </row>
    <row r="60" spans="2:13" ht="12" customHeight="1">
      <c r="B60" s="201"/>
      <c r="C60" s="262" t="s">
        <v>39</v>
      </c>
      <c r="D60" s="432">
        <v>9</v>
      </c>
      <c r="E60" s="11">
        <v>10</v>
      </c>
      <c r="F60" s="419" t="s">
        <v>27</v>
      </c>
      <c r="G60" s="545">
        <v>10</v>
      </c>
      <c r="H60" s="545">
        <v>-1</v>
      </c>
      <c r="I60" s="419" t="s">
        <v>27</v>
      </c>
      <c r="J60" s="11">
        <v>1</v>
      </c>
      <c r="K60" s="546">
        <v>-2</v>
      </c>
      <c r="L60" s="421" t="s">
        <v>27</v>
      </c>
      <c r="M60" s="2"/>
    </row>
    <row r="61" spans="2:13" ht="12" customHeight="1">
      <c r="B61" s="201"/>
      <c r="C61" s="262" t="s">
        <v>40</v>
      </c>
      <c r="D61" s="438">
        <v>103.4</v>
      </c>
      <c r="E61" s="547">
        <v>104.5</v>
      </c>
      <c r="F61" s="547">
        <v>100</v>
      </c>
      <c r="G61" s="548">
        <v>104.7</v>
      </c>
      <c r="H61" s="548">
        <v>97.7</v>
      </c>
      <c r="I61" s="548">
        <v>100</v>
      </c>
      <c r="J61" s="547">
        <v>103.3</v>
      </c>
      <c r="K61" s="549">
        <v>77.8</v>
      </c>
      <c r="L61" s="552" t="s">
        <v>41</v>
      </c>
      <c r="M61" s="2"/>
    </row>
    <row r="62" spans="2:13" ht="12" customHeight="1">
      <c r="B62" s="201"/>
      <c r="C62" s="262"/>
      <c r="D62" s="438"/>
      <c r="E62" s="11"/>
      <c r="F62" s="11"/>
      <c r="G62" s="545"/>
      <c r="H62" s="545"/>
      <c r="I62" s="545"/>
      <c r="J62" s="11"/>
      <c r="K62" s="546"/>
      <c r="L62" s="546"/>
      <c r="M62" s="2"/>
    </row>
    <row r="63" spans="2:13" ht="12" customHeight="1">
      <c r="B63" s="200" t="s">
        <v>315</v>
      </c>
      <c r="C63" s="262" t="s">
        <v>36</v>
      </c>
      <c r="D63" s="432">
        <v>360</v>
      </c>
      <c r="E63" s="11">
        <v>302</v>
      </c>
      <c r="F63" s="11">
        <v>3</v>
      </c>
      <c r="G63" s="545">
        <v>299</v>
      </c>
      <c r="H63" s="545">
        <v>58</v>
      </c>
      <c r="I63" s="545">
        <v>1</v>
      </c>
      <c r="J63" s="11">
        <v>45</v>
      </c>
      <c r="K63" s="546">
        <v>12</v>
      </c>
      <c r="L63" s="421" t="s">
        <v>27</v>
      </c>
      <c r="M63" s="2"/>
    </row>
    <row r="64" spans="2:13" ht="12" customHeight="1">
      <c r="B64" s="201"/>
      <c r="C64" s="262" t="s">
        <v>37</v>
      </c>
      <c r="D64" s="432">
        <v>388</v>
      </c>
      <c r="E64" s="11">
        <v>329</v>
      </c>
      <c r="F64" s="11">
        <v>3</v>
      </c>
      <c r="G64" s="545">
        <v>326</v>
      </c>
      <c r="H64" s="545">
        <v>59</v>
      </c>
      <c r="I64" s="545">
        <v>2</v>
      </c>
      <c r="J64" s="11">
        <v>42</v>
      </c>
      <c r="K64" s="546">
        <v>15</v>
      </c>
      <c r="L64" s="421" t="s">
        <v>27</v>
      </c>
      <c r="M64" s="2"/>
    </row>
    <row r="65" spans="2:13" ht="12" customHeight="1">
      <c r="B65" s="201"/>
      <c r="C65" s="262" t="s">
        <v>39</v>
      </c>
      <c r="D65" s="432">
        <v>28</v>
      </c>
      <c r="E65" s="11">
        <v>27</v>
      </c>
      <c r="F65" s="419" t="s">
        <v>27</v>
      </c>
      <c r="G65" s="545">
        <v>27</v>
      </c>
      <c r="H65" s="545">
        <v>1</v>
      </c>
      <c r="I65" s="433">
        <v>1</v>
      </c>
      <c r="J65" s="11">
        <v>-3</v>
      </c>
      <c r="K65" s="546">
        <v>3</v>
      </c>
      <c r="L65" s="421" t="s">
        <v>27</v>
      </c>
      <c r="M65" s="2"/>
    </row>
    <row r="66" spans="2:13" ht="12" customHeight="1">
      <c r="B66" s="201"/>
      <c r="C66" s="262" t="s">
        <v>40</v>
      </c>
      <c r="D66" s="438">
        <v>107.8</v>
      </c>
      <c r="E66" s="547">
        <v>108.9</v>
      </c>
      <c r="F66" s="547">
        <v>100</v>
      </c>
      <c r="G66" s="548">
        <v>109</v>
      </c>
      <c r="H66" s="548">
        <v>101.7</v>
      </c>
      <c r="I66" s="548">
        <v>200</v>
      </c>
      <c r="J66" s="547">
        <v>93.3</v>
      </c>
      <c r="K66" s="549">
        <v>125</v>
      </c>
      <c r="L66" s="552" t="s">
        <v>41</v>
      </c>
      <c r="M66" s="2"/>
    </row>
    <row r="67" spans="2:13" ht="12" customHeight="1">
      <c r="B67" s="201"/>
      <c r="C67" s="262"/>
      <c r="D67" s="438"/>
      <c r="E67" s="11"/>
      <c r="F67" s="11"/>
      <c r="G67" s="545"/>
      <c r="H67" s="545"/>
      <c r="I67" s="545"/>
      <c r="J67" s="11"/>
      <c r="K67" s="546"/>
      <c r="L67" s="546"/>
      <c r="M67" s="2"/>
    </row>
    <row r="68" spans="2:13" ht="12" customHeight="1">
      <c r="B68" s="202" t="s">
        <v>316</v>
      </c>
      <c r="C68" s="262" t="s">
        <v>36</v>
      </c>
      <c r="D68" s="432">
        <v>224</v>
      </c>
      <c r="E68" s="11">
        <v>179</v>
      </c>
      <c r="F68" s="11">
        <v>5</v>
      </c>
      <c r="G68" s="545">
        <v>174</v>
      </c>
      <c r="H68" s="545">
        <v>45</v>
      </c>
      <c r="I68" s="419" t="s">
        <v>27</v>
      </c>
      <c r="J68" s="11">
        <v>40</v>
      </c>
      <c r="K68" s="546">
        <v>5</v>
      </c>
      <c r="L68" s="421" t="s">
        <v>27</v>
      </c>
      <c r="M68" s="2"/>
    </row>
    <row r="69" spans="2:13" ht="12" customHeight="1">
      <c r="B69" s="201"/>
      <c r="C69" s="262" t="s">
        <v>37</v>
      </c>
      <c r="D69" s="432">
        <v>239</v>
      </c>
      <c r="E69" s="11">
        <v>196</v>
      </c>
      <c r="F69" s="11">
        <v>5</v>
      </c>
      <c r="G69" s="545">
        <v>191</v>
      </c>
      <c r="H69" s="545">
        <v>43</v>
      </c>
      <c r="I69" s="419" t="s">
        <v>27</v>
      </c>
      <c r="J69" s="11">
        <v>39</v>
      </c>
      <c r="K69" s="546">
        <v>4</v>
      </c>
      <c r="L69" s="421" t="s">
        <v>27</v>
      </c>
      <c r="M69" s="2"/>
    </row>
    <row r="70" spans="2:13" ht="12" customHeight="1">
      <c r="B70" s="201"/>
      <c r="C70" s="262" t="s">
        <v>39</v>
      </c>
      <c r="D70" s="432">
        <v>15</v>
      </c>
      <c r="E70" s="11">
        <v>17</v>
      </c>
      <c r="F70" s="419" t="s">
        <v>27</v>
      </c>
      <c r="G70" s="545">
        <v>17</v>
      </c>
      <c r="H70" s="545">
        <v>-2</v>
      </c>
      <c r="I70" s="419" t="s">
        <v>27</v>
      </c>
      <c r="J70" s="11">
        <v>-1</v>
      </c>
      <c r="K70" s="546">
        <v>-1</v>
      </c>
      <c r="L70" s="421" t="s">
        <v>27</v>
      </c>
      <c r="M70" s="2"/>
    </row>
    <row r="71" spans="2:13" ht="12" customHeight="1">
      <c r="B71" s="201"/>
      <c r="C71" s="262" t="s">
        <v>40</v>
      </c>
      <c r="D71" s="438">
        <v>106.7</v>
      </c>
      <c r="E71" s="547">
        <v>109.5</v>
      </c>
      <c r="F71" s="547">
        <v>100</v>
      </c>
      <c r="G71" s="548">
        <v>109.8</v>
      </c>
      <c r="H71" s="548">
        <v>95.6</v>
      </c>
      <c r="I71" s="550" t="s">
        <v>41</v>
      </c>
      <c r="J71" s="551">
        <v>97.5</v>
      </c>
      <c r="K71" s="552">
        <v>80</v>
      </c>
      <c r="L71" s="552" t="s">
        <v>41</v>
      </c>
      <c r="M71" s="2"/>
    </row>
    <row r="72" spans="2:13" ht="12" customHeight="1">
      <c r="B72" s="201"/>
      <c r="C72" s="262"/>
      <c r="D72" s="438"/>
      <c r="E72" s="11"/>
      <c r="F72" s="11"/>
      <c r="G72" s="545"/>
      <c r="H72" s="545"/>
      <c r="I72" s="545"/>
      <c r="J72" s="11"/>
      <c r="K72" s="546"/>
      <c r="L72" s="546"/>
      <c r="M72" s="2"/>
    </row>
    <row r="73" spans="2:13" ht="12" customHeight="1">
      <c r="B73" s="202" t="s">
        <v>317</v>
      </c>
      <c r="C73" s="262" t="s">
        <v>36</v>
      </c>
      <c r="D73" s="432">
        <v>651</v>
      </c>
      <c r="E73" s="11">
        <v>548</v>
      </c>
      <c r="F73" s="11">
        <v>7</v>
      </c>
      <c r="G73" s="545">
        <v>541</v>
      </c>
      <c r="H73" s="545">
        <v>103</v>
      </c>
      <c r="I73" s="545">
        <v>1</v>
      </c>
      <c r="J73" s="11">
        <v>80</v>
      </c>
      <c r="K73" s="546">
        <v>21</v>
      </c>
      <c r="L73" s="546">
        <v>1</v>
      </c>
      <c r="M73" s="2"/>
    </row>
    <row r="74" spans="2:13" ht="12" customHeight="1">
      <c r="B74" s="201"/>
      <c r="C74" s="262" t="s">
        <v>37</v>
      </c>
      <c r="D74" s="432">
        <v>704</v>
      </c>
      <c r="E74" s="11">
        <v>584</v>
      </c>
      <c r="F74" s="11">
        <v>7</v>
      </c>
      <c r="G74" s="545">
        <v>577</v>
      </c>
      <c r="H74" s="545">
        <v>120</v>
      </c>
      <c r="I74" s="545">
        <v>1</v>
      </c>
      <c r="J74" s="11">
        <v>86</v>
      </c>
      <c r="K74" s="546">
        <v>31</v>
      </c>
      <c r="L74" s="546">
        <v>2</v>
      </c>
      <c r="M74" s="2"/>
    </row>
    <row r="75" spans="2:13" ht="12" customHeight="1">
      <c r="B75" s="201"/>
      <c r="C75" s="262" t="s">
        <v>39</v>
      </c>
      <c r="D75" s="432">
        <v>53</v>
      </c>
      <c r="E75" s="11">
        <v>36</v>
      </c>
      <c r="F75" s="419" t="s">
        <v>27</v>
      </c>
      <c r="G75" s="545">
        <v>36</v>
      </c>
      <c r="H75" s="545">
        <v>17</v>
      </c>
      <c r="I75" s="419" t="s">
        <v>27</v>
      </c>
      <c r="J75" s="11">
        <v>6</v>
      </c>
      <c r="K75" s="546">
        <v>10</v>
      </c>
      <c r="L75" s="506">
        <v>1</v>
      </c>
      <c r="M75" s="2"/>
    </row>
    <row r="76" spans="2:13" ht="12" customHeight="1">
      <c r="B76" s="201"/>
      <c r="C76" s="262" t="s">
        <v>40</v>
      </c>
      <c r="D76" s="438">
        <v>108.1</v>
      </c>
      <c r="E76" s="547">
        <v>106.6</v>
      </c>
      <c r="F76" s="547">
        <v>100</v>
      </c>
      <c r="G76" s="548">
        <v>106.7</v>
      </c>
      <c r="H76" s="548">
        <v>116.5</v>
      </c>
      <c r="I76" s="548">
        <v>100</v>
      </c>
      <c r="J76" s="547">
        <v>107.5</v>
      </c>
      <c r="K76" s="549">
        <v>147.6</v>
      </c>
      <c r="L76" s="549">
        <v>200</v>
      </c>
      <c r="M76" s="2"/>
    </row>
    <row r="77" spans="2:13" ht="12" customHeight="1">
      <c r="B77" s="201"/>
      <c r="C77" s="262"/>
      <c r="D77" s="438"/>
      <c r="E77" s="11"/>
      <c r="F77" s="11"/>
      <c r="G77" s="545"/>
      <c r="H77" s="545"/>
      <c r="I77" s="545"/>
      <c r="J77" s="11"/>
      <c r="K77" s="546"/>
      <c r="L77" s="546"/>
      <c r="M77" s="2"/>
    </row>
    <row r="78" spans="2:13" ht="12" customHeight="1">
      <c r="B78" s="202" t="s">
        <v>318</v>
      </c>
      <c r="C78" s="262" t="s">
        <v>36</v>
      </c>
      <c r="D78" s="432">
        <v>297</v>
      </c>
      <c r="E78" s="11">
        <v>254</v>
      </c>
      <c r="F78" s="11">
        <v>4</v>
      </c>
      <c r="G78" s="545">
        <v>250</v>
      </c>
      <c r="H78" s="545">
        <v>43</v>
      </c>
      <c r="I78" s="419" t="s">
        <v>27</v>
      </c>
      <c r="J78" s="11">
        <v>35</v>
      </c>
      <c r="K78" s="546">
        <v>8</v>
      </c>
      <c r="L78" s="421" t="s">
        <v>27</v>
      </c>
      <c r="M78" s="2"/>
    </row>
    <row r="79" spans="2:13" ht="12" customHeight="1">
      <c r="B79" s="188"/>
      <c r="C79" s="262" t="s">
        <v>37</v>
      </c>
      <c r="D79" s="432">
        <v>315</v>
      </c>
      <c r="E79" s="11">
        <v>268</v>
      </c>
      <c r="F79" s="11">
        <v>4</v>
      </c>
      <c r="G79" s="545">
        <v>264</v>
      </c>
      <c r="H79" s="545">
        <v>47</v>
      </c>
      <c r="I79" s="419" t="s">
        <v>27</v>
      </c>
      <c r="J79" s="11">
        <v>37</v>
      </c>
      <c r="K79" s="546">
        <v>10</v>
      </c>
      <c r="L79" s="421" t="s">
        <v>27</v>
      </c>
      <c r="M79" s="2"/>
    </row>
    <row r="80" spans="2:13" ht="12" customHeight="1">
      <c r="B80" s="46"/>
      <c r="C80" s="262" t="s">
        <v>39</v>
      </c>
      <c r="D80" s="432">
        <v>18</v>
      </c>
      <c r="E80" s="11">
        <v>14</v>
      </c>
      <c r="F80" s="419" t="s">
        <v>27</v>
      </c>
      <c r="G80" s="545">
        <v>14</v>
      </c>
      <c r="H80" s="545">
        <v>4</v>
      </c>
      <c r="I80" s="419" t="s">
        <v>27</v>
      </c>
      <c r="J80" s="11">
        <v>2</v>
      </c>
      <c r="K80" s="546">
        <v>2</v>
      </c>
      <c r="L80" s="421" t="s">
        <v>27</v>
      </c>
      <c r="M80" s="2"/>
    </row>
    <row r="81" spans="2:13" ht="12" customHeight="1">
      <c r="B81" s="46"/>
      <c r="C81" s="262" t="s">
        <v>40</v>
      </c>
      <c r="D81" s="438">
        <v>106.1</v>
      </c>
      <c r="E81" s="547">
        <v>105.5</v>
      </c>
      <c r="F81" s="547">
        <v>100</v>
      </c>
      <c r="G81" s="548">
        <v>105.6</v>
      </c>
      <c r="H81" s="548">
        <v>109.3</v>
      </c>
      <c r="I81" s="550" t="s">
        <v>41</v>
      </c>
      <c r="J81" s="551">
        <v>105.7</v>
      </c>
      <c r="K81" s="552">
        <v>125</v>
      </c>
      <c r="L81" s="552" t="s">
        <v>41</v>
      </c>
      <c r="M81" s="2"/>
    </row>
    <row r="82" spans="2:13" ht="12" customHeight="1">
      <c r="B82" s="46"/>
      <c r="C82" s="262"/>
      <c r="D82" s="438"/>
      <c r="E82" s="11"/>
      <c r="F82" s="11"/>
      <c r="G82" s="545"/>
      <c r="H82" s="545"/>
      <c r="I82" s="545"/>
      <c r="J82" s="11"/>
      <c r="K82" s="546"/>
      <c r="L82" s="546"/>
      <c r="M82" s="2"/>
    </row>
    <row r="83" spans="2:13" ht="12" customHeight="1">
      <c r="B83" s="205" t="s">
        <v>319</v>
      </c>
      <c r="C83" s="90" t="s">
        <v>36</v>
      </c>
      <c r="D83" s="11">
        <v>2610</v>
      </c>
      <c r="E83" s="11">
        <v>2260</v>
      </c>
      <c r="F83" s="11">
        <v>51</v>
      </c>
      <c r="G83" s="545">
        <v>2209</v>
      </c>
      <c r="H83" s="545">
        <v>350</v>
      </c>
      <c r="I83" s="545">
        <v>32</v>
      </c>
      <c r="J83" s="11">
        <v>222</v>
      </c>
      <c r="K83" s="546">
        <v>71</v>
      </c>
      <c r="L83" s="546">
        <v>25</v>
      </c>
      <c r="M83" s="2"/>
    </row>
    <row r="84" spans="2:13" ht="12" customHeight="1">
      <c r="B84" s="206" t="s">
        <v>186</v>
      </c>
      <c r="C84" s="90" t="s">
        <v>37</v>
      </c>
      <c r="D84" s="11">
        <v>2792</v>
      </c>
      <c r="E84" s="11">
        <v>2413</v>
      </c>
      <c r="F84" s="11">
        <v>52</v>
      </c>
      <c r="G84" s="545">
        <v>2361</v>
      </c>
      <c r="H84" s="545">
        <v>379</v>
      </c>
      <c r="I84" s="545">
        <v>34</v>
      </c>
      <c r="J84" s="11">
        <v>227</v>
      </c>
      <c r="K84" s="546">
        <v>95</v>
      </c>
      <c r="L84" s="546">
        <v>23</v>
      </c>
      <c r="M84" s="2"/>
    </row>
    <row r="85" spans="2:13" ht="12" customHeight="1">
      <c r="C85" s="90" t="s">
        <v>39</v>
      </c>
      <c r="D85" s="11">
        <v>182</v>
      </c>
      <c r="E85" s="11">
        <v>153</v>
      </c>
      <c r="F85" s="433">
        <v>1</v>
      </c>
      <c r="G85" s="545">
        <v>152</v>
      </c>
      <c r="H85" s="545">
        <v>29</v>
      </c>
      <c r="I85" s="545">
        <v>2</v>
      </c>
      <c r="J85" s="11">
        <v>5</v>
      </c>
      <c r="K85" s="546">
        <v>24</v>
      </c>
      <c r="L85" s="546">
        <v>-2</v>
      </c>
      <c r="M85" s="2"/>
    </row>
    <row r="86" spans="2:13" ht="12" customHeight="1">
      <c r="C86" s="90" t="s">
        <v>40</v>
      </c>
      <c r="D86" s="547">
        <v>107</v>
      </c>
      <c r="E86" s="547">
        <v>106.8</v>
      </c>
      <c r="F86" s="547">
        <v>102</v>
      </c>
      <c r="G86" s="548">
        <v>106.9</v>
      </c>
      <c r="H86" s="548">
        <v>108.3</v>
      </c>
      <c r="I86" s="548">
        <v>106.3</v>
      </c>
      <c r="J86" s="547">
        <v>102.3</v>
      </c>
      <c r="K86" s="549">
        <v>133.80000000000001</v>
      </c>
      <c r="L86" s="549">
        <v>92</v>
      </c>
      <c r="M86" s="2"/>
    </row>
    <row r="87" spans="2:13" ht="10.7" customHeight="1"/>
    <row r="88" spans="2:13" ht="10.7" customHeight="1">
      <c r="B88" s="689" t="s">
        <v>1004</v>
      </c>
      <c r="C88" s="689"/>
      <c r="D88" s="689"/>
      <c r="E88" s="689"/>
      <c r="F88" s="689"/>
      <c r="G88" s="689"/>
    </row>
    <row r="89" spans="2:13" ht="10.7" customHeight="1">
      <c r="B89" s="690" t="s">
        <v>1003</v>
      </c>
      <c r="C89" s="690"/>
      <c r="D89" s="690"/>
      <c r="E89" s="690"/>
      <c r="F89" s="690"/>
      <c r="G89" s="690"/>
    </row>
    <row r="90" spans="2:13" ht="10.7" customHeight="1"/>
    <row r="91" spans="2:13" ht="10.7" customHeight="1"/>
    <row r="92" spans="2:13" ht="10.7" customHeight="1"/>
    <row r="93" spans="2:13" ht="10.7" customHeight="1"/>
    <row r="94" spans="2:13" ht="10.7" customHeight="1"/>
    <row r="95" spans="2:13" ht="10.7" customHeight="1"/>
    <row r="96" spans="2:13" ht="10.7" customHeight="1"/>
    <row r="97" spans="2:12" ht="10.7" customHeight="1"/>
    <row r="98" spans="2:12" ht="10.7" customHeight="1"/>
    <row r="99" spans="2:12" ht="10.7" customHeight="1">
      <c r="B99" s="4"/>
      <c r="C99" s="61"/>
      <c r="L99" s="4"/>
    </row>
    <row r="100" spans="2:12" ht="10.7" customHeight="1">
      <c r="B100" s="4"/>
      <c r="C100" s="61"/>
      <c r="L100" s="4"/>
    </row>
    <row r="101" spans="2:12" ht="10.7" customHeight="1">
      <c r="B101" s="4"/>
      <c r="C101" s="61"/>
      <c r="L101" s="4"/>
    </row>
    <row r="102" spans="2:12" ht="10.7" customHeight="1">
      <c r="B102" s="4"/>
      <c r="C102" s="61"/>
      <c r="L102" s="4"/>
    </row>
    <row r="103" spans="2:12" ht="10.7" customHeight="1">
      <c r="B103" s="4"/>
      <c r="C103" s="61"/>
      <c r="L103" s="4"/>
    </row>
    <row r="104" spans="2:12" ht="10.7" customHeight="1">
      <c r="B104" s="4"/>
      <c r="C104" s="61"/>
      <c r="L104" s="4"/>
    </row>
    <row r="105" spans="2:12" ht="10.7" customHeight="1">
      <c r="B105" s="4"/>
      <c r="C105" s="61"/>
      <c r="L105" s="4"/>
    </row>
    <row r="106" spans="2:12" ht="10.7" customHeight="1">
      <c r="B106" s="4"/>
      <c r="C106" s="61"/>
      <c r="L106" s="4"/>
    </row>
    <row r="107" spans="2:12" ht="10.7" customHeight="1">
      <c r="B107" s="4"/>
      <c r="C107" s="61"/>
      <c r="L107" s="4"/>
    </row>
    <row r="108" spans="2:12" ht="10.7" customHeight="1">
      <c r="B108" s="4"/>
      <c r="C108" s="61"/>
      <c r="L108" s="4"/>
    </row>
    <row r="109" spans="2:12" ht="10.7" customHeight="1">
      <c r="B109" s="4"/>
      <c r="C109" s="61"/>
      <c r="L109" s="4"/>
    </row>
    <row r="110" spans="2:12" ht="10.7" customHeight="1">
      <c r="B110" s="4"/>
      <c r="C110" s="61"/>
      <c r="L110" s="4"/>
    </row>
    <row r="111" spans="2:12" ht="10.7" customHeight="1">
      <c r="B111" s="4"/>
      <c r="C111" s="61"/>
      <c r="L111" s="4"/>
    </row>
    <row r="112" spans="2:12" ht="10.7" customHeight="1">
      <c r="B112" s="4"/>
      <c r="C112" s="61"/>
      <c r="L112" s="4"/>
    </row>
    <row r="113" spans="2:12" ht="10.7" customHeight="1">
      <c r="B113" s="4"/>
      <c r="C113" s="61"/>
      <c r="L113" s="4"/>
    </row>
    <row r="114" spans="2:12" ht="10.7" customHeight="1">
      <c r="B114" s="4"/>
      <c r="C114" s="61"/>
      <c r="L114" s="4"/>
    </row>
    <row r="115" spans="2:12" ht="10.7" customHeight="1">
      <c r="B115" s="4"/>
      <c r="C115" s="61"/>
      <c r="L115" s="4"/>
    </row>
    <row r="116" spans="2:12" ht="10.7" customHeight="1">
      <c r="B116" s="4"/>
      <c r="C116" s="61"/>
      <c r="L116" s="4"/>
    </row>
    <row r="117" spans="2:12" ht="10.7" customHeight="1">
      <c r="B117" s="4"/>
      <c r="C117" s="61"/>
      <c r="L117" s="4"/>
    </row>
    <row r="118" spans="2:12" ht="10.7" customHeight="1">
      <c r="B118" s="4"/>
      <c r="C118" s="61"/>
      <c r="L118" s="4"/>
    </row>
    <row r="119" spans="2:12" ht="10.7" customHeight="1">
      <c r="B119" s="4"/>
      <c r="C119" s="61"/>
      <c r="L119" s="4"/>
    </row>
    <row r="120" spans="2:12" ht="10.7" customHeight="1">
      <c r="B120" s="4"/>
      <c r="C120" s="61"/>
      <c r="L120" s="4"/>
    </row>
    <row r="121" spans="2:12" ht="10.7" customHeight="1">
      <c r="B121" s="4"/>
      <c r="C121" s="61"/>
      <c r="L121" s="4"/>
    </row>
    <row r="122" spans="2:12" ht="10.7" customHeight="1">
      <c r="B122" s="4"/>
      <c r="C122" s="61"/>
      <c r="L122" s="4"/>
    </row>
    <row r="123" spans="2:12" ht="10.7" customHeight="1">
      <c r="B123" s="4"/>
      <c r="C123" s="61"/>
      <c r="L123" s="4"/>
    </row>
    <row r="124" spans="2:12" ht="10.7" customHeight="1">
      <c r="B124" s="4"/>
      <c r="C124" s="61"/>
      <c r="L124" s="4"/>
    </row>
    <row r="125" spans="2:12" ht="10.7" customHeight="1">
      <c r="B125" s="4"/>
      <c r="C125" s="61"/>
      <c r="L125" s="4"/>
    </row>
    <row r="126" spans="2:12" ht="10.7" customHeight="1">
      <c r="B126" s="4"/>
      <c r="C126" s="61"/>
      <c r="L126" s="4"/>
    </row>
    <row r="127" spans="2:12" ht="13.5" customHeight="1">
      <c r="B127" s="4"/>
      <c r="C127" s="61"/>
      <c r="L127" s="4"/>
    </row>
    <row r="128" spans="2:12" ht="12" customHeight="1">
      <c r="B128" s="4"/>
      <c r="C128" s="61"/>
      <c r="L128" s="4"/>
    </row>
    <row r="129" spans="2:12" ht="12" customHeight="1">
      <c r="B129" s="4"/>
      <c r="C129" s="61"/>
      <c r="L129" s="4"/>
    </row>
    <row r="130" spans="2:12" ht="21.95" customHeight="1">
      <c r="B130" s="4"/>
      <c r="C130" s="61"/>
      <c r="L130" s="4"/>
    </row>
    <row r="131" spans="2:12" ht="14.1" customHeight="1">
      <c r="B131" s="4"/>
      <c r="C131" s="61"/>
      <c r="L131" s="4"/>
    </row>
    <row r="132" spans="2:12" ht="14.1" customHeight="1">
      <c r="B132" s="4"/>
      <c r="C132" s="61"/>
      <c r="L132" s="4"/>
    </row>
    <row r="133" spans="2:12" ht="14.1" customHeight="1">
      <c r="B133" s="4"/>
      <c r="C133" s="61"/>
      <c r="L133" s="4"/>
    </row>
    <row r="134" spans="2:12" ht="14.1" customHeight="1">
      <c r="B134" s="4"/>
      <c r="C134" s="61"/>
      <c r="L134" s="4"/>
    </row>
    <row r="135" spans="2:12" ht="14.1" customHeight="1">
      <c r="B135" s="4"/>
      <c r="C135" s="61"/>
      <c r="L135" s="4"/>
    </row>
    <row r="136" spans="2:12" ht="14.1" customHeight="1">
      <c r="B136" s="4"/>
      <c r="C136" s="61"/>
      <c r="L136" s="4"/>
    </row>
    <row r="137" spans="2:12" ht="12" customHeight="1">
      <c r="B137" s="4"/>
      <c r="C137" s="61"/>
      <c r="L137" s="4"/>
    </row>
    <row r="138" spans="2:12" ht="12" customHeight="1">
      <c r="B138" s="4"/>
      <c r="C138" s="61"/>
      <c r="L138" s="4"/>
    </row>
    <row r="139" spans="2:12" ht="12" customHeight="1">
      <c r="B139" s="4"/>
      <c r="C139" s="61"/>
      <c r="L139" s="4"/>
    </row>
    <row r="140" spans="2:12" ht="11.45" customHeight="1">
      <c r="B140" s="4"/>
      <c r="C140" s="61"/>
      <c r="L140" s="4"/>
    </row>
    <row r="141" spans="2:12" ht="12" customHeight="1">
      <c r="B141" s="4"/>
      <c r="C141" s="61"/>
      <c r="L141" s="4"/>
    </row>
    <row r="142" spans="2:12" ht="12" customHeight="1">
      <c r="B142" s="4"/>
      <c r="C142" s="61"/>
      <c r="L142" s="4"/>
    </row>
    <row r="143" spans="2:12" ht="12" customHeight="1">
      <c r="B143" s="4"/>
      <c r="C143" s="61"/>
      <c r="L143" s="4"/>
    </row>
    <row r="144" spans="2:12" ht="12" customHeight="1">
      <c r="B144" s="4"/>
      <c r="C144" s="61"/>
      <c r="L144" s="4"/>
    </row>
    <row r="145" spans="2:12" ht="12" customHeight="1">
      <c r="B145" s="4"/>
      <c r="C145" s="61"/>
      <c r="L145" s="4"/>
    </row>
    <row r="146" spans="2:12" ht="12" customHeight="1">
      <c r="B146" s="4"/>
      <c r="C146" s="61"/>
      <c r="L146" s="4"/>
    </row>
    <row r="147" spans="2:12" ht="12" customHeight="1">
      <c r="B147" s="4"/>
      <c r="C147" s="61"/>
      <c r="L147" s="4"/>
    </row>
    <row r="148" spans="2:12" ht="12" customHeight="1">
      <c r="B148" s="4"/>
      <c r="C148" s="61"/>
      <c r="L148" s="4"/>
    </row>
    <row r="149" spans="2:12" ht="12" customHeight="1">
      <c r="B149" s="4"/>
      <c r="C149" s="61"/>
      <c r="L149" s="4"/>
    </row>
    <row r="150" spans="2:12" ht="11.1" customHeight="1">
      <c r="B150" s="4"/>
      <c r="C150" s="61"/>
      <c r="L150" s="4"/>
    </row>
    <row r="151" spans="2:12" ht="11.1" customHeight="1">
      <c r="B151" s="4"/>
      <c r="C151" s="61"/>
      <c r="L151" s="4"/>
    </row>
    <row r="152" spans="2:12" ht="11.1" customHeight="1">
      <c r="B152" s="4"/>
      <c r="C152" s="61"/>
      <c r="L152" s="4"/>
    </row>
    <row r="153" spans="2:12" ht="11.1" customHeight="1">
      <c r="B153" s="4"/>
      <c r="C153" s="61"/>
      <c r="L153" s="4"/>
    </row>
    <row r="154" spans="2:12" ht="11.1" customHeight="1">
      <c r="B154" s="4"/>
      <c r="C154" s="61"/>
      <c r="L154" s="4"/>
    </row>
    <row r="155" spans="2:12" ht="11.1" customHeight="1">
      <c r="B155" s="4"/>
      <c r="C155" s="61"/>
      <c r="L155" s="4"/>
    </row>
    <row r="156" spans="2:12" ht="11.1" customHeight="1">
      <c r="B156" s="4"/>
      <c r="C156" s="61"/>
      <c r="L156" s="4"/>
    </row>
    <row r="157" spans="2:12" ht="11.1" customHeight="1">
      <c r="B157" s="4"/>
      <c r="C157" s="61"/>
      <c r="L157" s="4"/>
    </row>
    <row r="158" spans="2:12" ht="11.1" customHeight="1">
      <c r="B158" s="4"/>
      <c r="C158" s="61"/>
      <c r="L158" s="4"/>
    </row>
    <row r="159" spans="2:12" ht="11.1" customHeight="1">
      <c r="B159" s="4"/>
      <c r="C159" s="61"/>
      <c r="L159" s="4"/>
    </row>
    <row r="160" spans="2:12" ht="11.1" customHeight="1">
      <c r="B160" s="4"/>
      <c r="C160" s="61"/>
      <c r="L160" s="4"/>
    </row>
    <row r="161" spans="2:12" ht="11.1" customHeight="1">
      <c r="B161" s="4"/>
      <c r="C161" s="61"/>
      <c r="L161" s="4"/>
    </row>
    <row r="162" spans="2:12" ht="11.1" customHeight="1">
      <c r="B162" s="4"/>
      <c r="C162" s="61"/>
      <c r="L162" s="4"/>
    </row>
    <row r="163" spans="2:12" ht="11.1" customHeight="1">
      <c r="B163" s="4"/>
      <c r="C163" s="61"/>
      <c r="L163" s="4"/>
    </row>
    <row r="164" spans="2:12" ht="11.1" customHeight="1">
      <c r="B164" s="4"/>
      <c r="C164" s="61"/>
      <c r="L164" s="4"/>
    </row>
    <row r="165" spans="2:12" ht="11.1" customHeight="1">
      <c r="B165" s="4"/>
      <c r="C165" s="61"/>
      <c r="L165" s="4"/>
    </row>
    <row r="166" spans="2:12" ht="11.1" customHeight="1">
      <c r="B166" s="4"/>
      <c r="C166" s="61"/>
      <c r="L166" s="4"/>
    </row>
    <row r="167" spans="2:12" ht="11.1" customHeight="1">
      <c r="B167" s="4"/>
      <c r="C167" s="61"/>
      <c r="L167" s="4"/>
    </row>
    <row r="168" spans="2:12" ht="11.1" customHeight="1">
      <c r="B168" s="4"/>
      <c r="C168" s="61"/>
      <c r="L168" s="4"/>
    </row>
    <row r="169" spans="2:12" ht="11.1" customHeight="1">
      <c r="B169" s="4"/>
      <c r="C169" s="61"/>
      <c r="L169" s="4"/>
    </row>
    <row r="170" spans="2:12" ht="11.1" customHeight="1">
      <c r="B170" s="4"/>
      <c r="C170" s="61"/>
      <c r="L170" s="4"/>
    </row>
    <row r="171" spans="2:12" ht="11.1" customHeight="1">
      <c r="B171" s="4"/>
      <c r="C171" s="61"/>
      <c r="L171" s="4"/>
    </row>
    <row r="172" spans="2:12" ht="11.1" customHeight="1">
      <c r="B172" s="4"/>
      <c r="C172" s="61"/>
      <c r="L172" s="4"/>
    </row>
    <row r="173" spans="2:12" ht="11.1" customHeight="1">
      <c r="B173" s="4"/>
      <c r="C173" s="61"/>
      <c r="L173" s="4"/>
    </row>
    <row r="174" spans="2:12" ht="11.1" customHeight="1">
      <c r="B174" s="4"/>
      <c r="C174" s="61"/>
      <c r="L174" s="4"/>
    </row>
    <row r="175" spans="2:12" ht="11.1" customHeight="1">
      <c r="B175" s="4"/>
      <c r="C175" s="61"/>
      <c r="L175" s="4"/>
    </row>
    <row r="176" spans="2:12" ht="11.1" customHeight="1">
      <c r="B176" s="4"/>
      <c r="C176" s="61"/>
      <c r="L176" s="4"/>
    </row>
    <row r="177" spans="2:12" ht="11.1" customHeight="1">
      <c r="B177" s="4"/>
      <c r="C177" s="61"/>
      <c r="L177" s="4"/>
    </row>
    <row r="178" spans="2:12" ht="11.1" customHeight="1">
      <c r="B178" s="4"/>
      <c r="C178" s="61"/>
      <c r="L178" s="4"/>
    </row>
    <row r="179" spans="2:12" ht="11.1" customHeight="1">
      <c r="B179" s="4"/>
      <c r="C179" s="61"/>
      <c r="L179" s="4"/>
    </row>
    <row r="180" spans="2:12" ht="11.1" customHeight="1">
      <c r="B180" s="4"/>
      <c r="C180" s="61"/>
      <c r="L180" s="4"/>
    </row>
    <row r="181" spans="2:12" ht="11.1" customHeight="1">
      <c r="B181" s="4"/>
      <c r="C181" s="61"/>
      <c r="L181" s="4"/>
    </row>
    <row r="182" spans="2:12" ht="11.1" customHeight="1">
      <c r="B182" s="4"/>
      <c r="C182" s="61"/>
      <c r="L182" s="4"/>
    </row>
    <row r="183" spans="2:12" ht="11.1" customHeight="1">
      <c r="B183" s="4"/>
      <c r="C183" s="61"/>
      <c r="L183" s="4"/>
    </row>
    <row r="184" spans="2:12" ht="11.1" customHeight="1">
      <c r="B184" s="4"/>
      <c r="C184" s="61"/>
      <c r="L184" s="4"/>
    </row>
    <row r="185" spans="2:12" ht="11.1" customHeight="1">
      <c r="B185" s="4"/>
      <c r="C185" s="61"/>
      <c r="L185" s="4"/>
    </row>
    <row r="186" spans="2:12" ht="11.1" customHeight="1">
      <c r="B186" s="4"/>
      <c r="C186" s="61"/>
      <c r="L186" s="4"/>
    </row>
    <row r="187" spans="2:12" ht="11.1" customHeight="1">
      <c r="B187" s="4"/>
      <c r="C187" s="61"/>
      <c r="L187" s="4"/>
    </row>
    <row r="188" spans="2:12" ht="13.5" customHeight="1">
      <c r="B188" s="4"/>
      <c r="C188" s="61"/>
      <c r="L188" s="4"/>
    </row>
    <row r="189" spans="2:12" ht="12" customHeight="1">
      <c r="B189" s="4"/>
      <c r="C189" s="61"/>
      <c r="L189" s="4"/>
    </row>
    <row r="190" spans="2:12" ht="12" customHeight="1">
      <c r="B190" s="4"/>
      <c r="C190" s="61"/>
      <c r="L190" s="4"/>
    </row>
    <row r="191" spans="2:12" ht="21.95" customHeight="1">
      <c r="B191" s="4"/>
      <c r="C191" s="61"/>
      <c r="L191" s="4"/>
    </row>
    <row r="192" spans="2:12" ht="14.1" customHeight="1">
      <c r="B192" s="4"/>
      <c r="C192" s="61"/>
      <c r="L192" s="4"/>
    </row>
    <row r="193" spans="2:12" ht="14.1" customHeight="1">
      <c r="B193" s="4"/>
      <c r="C193" s="61"/>
      <c r="L193" s="4"/>
    </row>
    <row r="194" spans="2:12" ht="14.1" customHeight="1">
      <c r="B194" s="4"/>
      <c r="C194" s="61"/>
      <c r="L194" s="4"/>
    </row>
    <row r="195" spans="2:12" ht="14.1" customHeight="1">
      <c r="B195" s="4"/>
      <c r="C195" s="61"/>
      <c r="L195" s="4"/>
    </row>
    <row r="196" spans="2:12" ht="14.1" customHeight="1">
      <c r="B196" s="4"/>
      <c r="C196" s="61"/>
      <c r="L196" s="4"/>
    </row>
    <row r="197" spans="2:12" ht="14.1" customHeight="1">
      <c r="B197" s="4"/>
      <c r="C197" s="61"/>
      <c r="L197" s="4"/>
    </row>
    <row r="198" spans="2:12" ht="10.7" customHeight="1">
      <c r="B198" s="4"/>
      <c r="C198" s="61"/>
      <c r="L198" s="4"/>
    </row>
    <row r="199" spans="2:12" ht="10.7" customHeight="1">
      <c r="B199" s="4"/>
      <c r="C199" s="61"/>
      <c r="L199" s="4"/>
    </row>
    <row r="200" spans="2:12" ht="10.7" customHeight="1">
      <c r="B200" s="4"/>
      <c r="C200" s="61"/>
      <c r="L200" s="4"/>
    </row>
    <row r="201" spans="2:12" ht="10.7" customHeight="1">
      <c r="B201" s="4"/>
      <c r="C201" s="61"/>
      <c r="L201" s="4"/>
    </row>
    <row r="202" spans="2:12" ht="10.7" customHeight="1">
      <c r="B202" s="4"/>
      <c r="C202" s="61"/>
      <c r="L202" s="4"/>
    </row>
    <row r="203" spans="2:12" ht="10.7" customHeight="1">
      <c r="B203" s="4"/>
      <c r="C203" s="61"/>
      <c r="L203" s="4"/>
    </row>
    <row r="204" spans="2:12" ht="10.7" customHeight="1">
      <c r="B204" s="4"/>
      <c r="C204" s="61"/>
      <c r="L204" s="4"/>
    </row>
    <row r="205" spans="2:12" ht="10.7" customHeight="1">
      <c r="B205" s="4"/>
      <c r="C205" s="61"/>
      <c r="L205" s="4"/>
    </row>
    <row r="206" spans="2:12" ht="10.7" customHeight="1">
      <c r="B206" s="4"/>
      <c r="C206" s="61"/>
      <c r="L206" s="4"/>
    </row>
    <row r="207" spans="2:12" ht="10.7" customHeight="1">
      <c r="B207" s="4"/>
      <c r="C207" s="61"/>
      <c r="L207" s="4"/>
    </row>
    <row r="208" spans="2:12" ht="10.7" customHeight="1">
      <c r="B208" s="4"/>
      <c r="C208" s="61"/>
      <c r="L208" s="4"/>
    </row>
    <row r="209" spans="2:12" ht="10.7" customHeight="1">
      <c r="B209" s="4"/>
      <c r="C209" s="61"/>
      <c r="L209" s="4"/>
    </row>
    <row r="210" spans="2:12" ht="10.7" customHeight="1">
      <c r="B210" s="4"/>
      <c r="C210" s="61"/>
      <c r="L210" s="4"/>
    </row>
    <row r="211" spans="2:12" ht="10.7" customHeight="1">
      <c r="B211" s="4"/>
      <c r="C211" s="61"/>
      <c r="L211" s="4"/>
    </row>
    <row r="212" spans="2:12" ht="10.7" customHeight="1">
      <c r="B212" s="4"/>
      <c r="C212" s="61"/>
      <c r="L212" s="4"/>
    </row>
    <row r="213" spans="2:12" ht="10.7" customHeight="1">
      <c r="B213" s="4"/>
      <c r="C213" s="61"/>
      <c r="L213" s="4"/>
    </row>
    <row r="214" spans="2:12" ht="10.7" customHeight="1">
      <c r="B214" s="4"/>
      <c r="C214" s="61"/>
      <c r="L214" s="4"/>
    </row>
    <row r="215" spans="2:12" ht="10.7" customHeight="1">
      <c r="B215" s="4"/>
      <c r="C215" s="61"/>
      <c r="L215" s="4"/>
    </row>
    <row r="216" spans="2:12" ht="10.7" customHeight="1">
      <c r="B216" s="4"/>
      <c r="C216" s="61"/>
      <c r="L216" s="4"/>
    </row>
    <row r="217" spans="2:12" ht="10.7" customHeight="1">
      <c r="B217" s="4"/>
      <c r="C217" s="61"/>
      <c r="L217" s="4"/>
    </row>
    <row r="218" spans="2:12" ht="10.7" customHeight="1">
      <c r="B218" s="4"/>
      <c r="C218" s="61"/>
      <c r="L218" s="4"/>
    </row>
    <row r="219" spans="2:12" ht="10.7" customHeight="1">
      <c r="B219" s="4"/>
      <c r="C219" s="61"/>
      <c r="L219" s="4"/>
    </row>
    <row r="220" spans="2:12" ht="10.7" customHeight="1">
      <c r="B220" s="4"/>
      <c r="C220" s="61"/>
      <c r="L220" s="4"/>
    </row>
    <row r="221" spans="2:12" ht="10.7" customHeight="1">
      <c r="B221" s="4"/>
      <c r="C221" s="61"/>
      <c r="L221" s="4"/>
    </row>
    <row r="222" spans="2:12" ht="10.7" customHeight="1">
      <c r="B222" s="4"/>
      <c r="C222" s="61"/>
      <c r="L222" s="4"/>
    </row>
    <row r="223" spans="2:12" ht="10.7" customHeight="1">
      <c r="B223" s="4"/>
      <c r="C223" s="61"/>
      <c r="L223" s="4"/>
    </row>
    <row r="224" spans="2:12" ht="10.7" customHeight="1">
      <c r="B224" s="4"/>
      <c r="C224" s="61"/>
      <c r="L224" s="4"/>
    </row>
    <row r="225" spans="2:12" ht="10.7" customHeight="1">
      <c r="B225" s="4"/>
      <c r="C225" s="61"/>
      <c r="L225" s="4"/>
    </row>
    <row r="226" spans="2:12" ht="10.7" customHeight="1">
      <c r="B226" s="4"/>
      <c r="C226" s="61"/>
      <c r="L226" s="4"/>
    </row>
    <row r="227" spans="2:12" ht="10.7" customHeight="1">
      <c r="B227" s="4"/>
      <c r="C227" s="61"/>
      <c r="L227" s="4"/>
    </row>
    <row r="228" spans="2:12" ht="10.7" customHeight="1">
      <c r="B228" s="4"/>
      <c r="C228" s="61"/>
      <c r="L228" s="4"/>
    </row>
    <row r="229" spans="2:12" ht="10.7" customHeight="1">
      <c r="B229" s="4"/>
      <c r="C229" s="61"/>
      <c r="L229" s="4"/>
    </row>
    <row r="230" spans="2:12" ht="10.7" customHeight="1">
      <c r="B230" s="4"/>
      <c r="C230" s="61"/>
      <c r="L230" s="4"/>
    </row>
    <row r="231" spans="2:12" ht="10.7" customHeight="1">
      <c r="B231" s="4"/>
      <c r="C231" s="61"/>
      <c r="L231" s="4"/>
    </row>
    <row r="232" spans="2:12" ht="10.7" customHeight="1">
      <c r="B232" s="4"/>
      <c r="C232" s="61"/>
      <c r="L232" s="4"/>
    </row>
    <row r="233" spans="2:12" ht="10.7" customHeight="1">
      <c r="B233" s="4"/>
      <c r="C233" s="61"/>
      <c r="L233" s="4"/>
    </row>
    <row r="234" spans="2:12" ht="10.7" customHeight="1">
      <c r="B234" s="4"/>
      <c r="C234" s="61"/>
      <c r="L234" s="4"/>
    </row>
    <row r="235" spans="2:12" ht="10.7" customHeight="1">
      <c r="B235" s="4"/>
      <c r="C235" s="61"/>
      <c r="L235" s="4"/>
    </row>
    <row r="236" spans="2:12" ht="10.7" customHeight="1">
      <c r="B236" s="4"/>
      <c r="C236" s="61"/>
      <c r="L236" s="4"/>
    </row>
    <row r="237" spans="2:12" ht="10.7" customHeight="1">
      <c r="B237" s="4"/>
      <c r="C237" s="61"/>
      <c r="L237" s="4"/>
    </row>
    <row r="238" spans="2:12" ht="10.7" customHeight="1">
      <c r="B238" s="4"/>
      <c r="C238" s="61"/>
      <c r="L238" s="4"/>
    </row>
    <row r="239" spans="2:12" ht="10.7" customHeight="1">
      <c r="B239" s="4"/>
      <c r="C239" s="61"/>
      <c r="L239" s="4"/>
    </row>
    <row r="240" spans="2:12" ht="10.7" customHeight="1">
      <c r="B240" s="4"/>
      <c r="C240" s="61"/>
      <c r="L240" s="4"/>
    </row>
    <row r="241" spans="2:12" ht="10.7" customHeight="1">
      <c r="B241" s="4"/>
      <c r="C241" s="61"/>
      <c r="L241" s="4"/>
    </row>
    <row r="242" spans="2:12" ht="10.7" customHeight="1">
      <c r="B242" s="4"/>
      <c r="C242" s="61"/>
      <c r="L242" s="4"/>
    </row>
    <row r="243" spans="2:12" ht="10.7" customHeight="1">
      <c r="B243" s="4"/>
      <c r="C243" s="61"/>
      <c r="L243" s="4"/>
    </row>
    <row r="244" spans="2:12" ht="10.7" customHeight="1">
      <c r="B244" s="4"/>
      <c r="C244" s="61"/>
      <c r="L244" s="4"/>
    </row>
    <row r="245" spans="2:12" ht="10.7" customHeight="1">
      <c r="B245" s="4"/>
      <c r="C245" s="61"/>
      <c r="L245" s="4"/>
    </row>
    <row r="246" spans="2:12" ht="10.7" customHeight="1">
      <c r="B246" s="4"/>
      <c r="C246" s="61"/>
      <c r="L246" s="4"/>
    </row>
    <row r="247" spans="2:12" ht="10.7" customHeight="1">
      <c r="B247" s="4"/>
      <c r="C247" s="61"/>
      <c r="L247" s="4"/>
    </row>
    <row r="248" spans="2:12" ht="10.7" customHeight="1">
      <c r="B248" s="4"/>
      <c r="C248" s="61"/>
      <c r="L248" s="4"/>
    </row>
    <row r="249" spans="2:12" ht="10.7" customHeight="1">
      <c r="B249" s="4"/>
      <c r="C249" s="61"/>
      <c r="L249" s="4"/>
    </row>
    <row r="250" spans="2:12" ht="10.7" customHeight="1">
      <c r="B250" s="4"/>
      <c r="C250" s="61"/>
      <c r="L250" s="4"/>
    </row>
    <row r="251" spans="2:12" ht="10.7" customHeight="1">
      <c r="B251" s="4"/>
      <c r="C251" s="61"/>
      <c r="L251" s="4"/>
    </row>
    <row r="252" spans="2:12" ht="13.5" customHeight="1">
      <c r="B252" s="4"/>
      <c r="C252" s="61"/>
      <c r="L252" s="4"/>
    </row>
    <row r="253" spans="2:12" ht="12" customHeight="1">
      <c r="B253" s="4"/>
      <c r="C253" s="61"/>
      <c r="L253" s="4"/>
    </row>
    <row r="254" spans="2:12" ht="12" customHeight="1">
      <c r="B254" s="4"/>
      <c r="C254" s="61"/>
      <c r="L254" s="4"/>
    </row>
    <row r="255" spans="2:12" ht="21.95" customHeight="1">
      <c r="B255" s="4"/>
      <c r="C255" s="61"/>
      <c r="L255" s="4"/>
    </row>
    <row r="256" spans="2:12" ht="14.1" customHeight="1">
      <c r="B256" s="4"/>
      <c r="C256" s="61"/>
      <c r="L256" s="4"/>
    </row>
    <row r="257" spans="2:12" ht="14.1" customHeight="1">
      <c r="B257" s="4"/>
      <c r="C257" s="61"/>
      <c r="L257" s="4"/>
    </row>
    <row r="258" spans="2:12" ht="14.1" customHeight="1">
      <c r="B258" s="4"/>
      <c r="C258" s="61"/>
      <c r="L258" s="4"/>
    </row>
    <row r="259" spans="2:12" ht="14.1" customHeight="1">
      <c r="B259" s="4"/>
      <c r="C259" s="61"/>
      <c r="L259" s="4"/>
    </row>
    <row r="260" spans="2:12" ht="14.1" customHeight="1">
      <c r="B260" s="4"/>
      <c r="C260" s="61"/>
      <c r="L260" s="4"/>
    </row>
    <row r="261" spans="2:12" ht="14.1" customHeight="1">
      <c r="B261" s="4"/>
      <c r="C261" s="61"/>
      <c r="L261" s="4"/>
    </row>
    <row r="262" spans="2:12" ht="14.1" customHeight="1">
      <c r="B262" s="4"/>
      <c r="C262" s="61"/>
      <c r="L262" s="4"/>
    </row>
    <row r="263" spans="2:12" ht="14.1" customHeight="1">
      <c r="B263" s="4"/>
      <c r="C263" s="61"/>
      <c r="L263" s="4"/>
    </row>
    <row r="264" spans="2:12" ht="14.1" customHeight="1">
      <c r="B264" s="4"/>
      <c r="C264" s="61"/>
      <c r="L264" s="4"/>
    </row>
    <row r="265" spans="2:12" ht="14.1" customHeight="1">
      <c r="B265" s="4"/>
      <c r="C265" s="61"/>
      <c r="L265" s="4"/>
    </row>
    <row r="266" spans="2:12" ht="14.1" customHeight="1">
      <c r="B266" s="4"/>
      <c r="C266" s="61"/>
      <c r="L266" s="4"/>
    </row>
    <row r="267" spans="2:12" ht="14.1" customHeight="1">
      <c r="B267" s="4"/>
      <c r="C267" s="61"/>
      <c r="L267" s="4"/>
    </row>
    <row r="268" spans="2:12" ht="14.1" customHeight="1">
      <c r="B268" s="4"/>
      <c r="C268" s="61"/>
      <c r="L268" s="4"/>
    </row>
    <row r="269" spans="2:12" ht="14.1" customHeight="1">
      <c r="B269" s="4"/>
      <c r="C269" s="61"/>
      <c r="L269" s="4"/>
    </row>
    <row r="270" spans="2:12" ht="14.1" customHeight="1">
      <c r="B270" s="4"/>
      <c r="C270" s="61"/>
      <c r="L270" s="4"/>
    </row>
    <row r="271" spans="2:12" ht="14.1" customHeight="1">
      <c r="B271" s="4"/>
      <c r="C271" s="61"/>
      <c r="L271" s="4"/>
    </row>
    <row r="272" spans="2:12" ht="14.1" customHeight="1">
      <c r="B272" s="4"/>
      <c r="C272" s="61"/>
      <c r="L272" s="4"/>
    </row>
    <row r="273" spans="2:12" ht="14.1" customHeight="1">
      <c r="B273" s="4"/>
      <c r="C273" s="61"/>
      <c r="L273" s="4"/>
    </row>
    <row r="274" spans="2:12" ht="14.1" customHeight="1">
      <c r="B274" s="4"/>
      <c r="C274" s="61"/>
      <c r="L274" s="4"/>
    </row>
    <row r="275" spans="2:12" ht="14.1" customHeight="1">
      <c r="B275" s="4"/>
      <c r="C275" s="61"/>
      <c r="L275" s="4"/>
    </row>
    <row r="276" spans="2:12" ht="14.1" customHeight="1">
      <c r="B276" s="4"/>
      <c r="C276" s="61"/>
      <c r="L276" s="4"/>
    </row>
    <row r="277" spans="2:12" ht="14.1" customHeight="1">
      <c r="B277" s="4"/>
      <c r="C277" s="61"/>
      <c r="L277" s="4"/>
    </row>
    <row r="278" spans="2:12" ht="14.1" customHeight="1">
      <c r="B278" s="4"/>
      <c r="C278" s="61"/>
      <c r="L278" s="4"/>
    </row>
    <row r="279" spans="2:12" ht="14.1" customHeight="1">
      <c r="B279" s="4"/>
      <c r="C279" s="61"/>
      <c r="L279" s="4"/>
    </row>
    <row r="280" spans="2:12" ht="14.1" customHeight="1">
      <c r="B280" s="4"/>
      <c r="C280" s="61"/>
      <c r="L280" s="4"/>
    </row>
    <row r="281" spans="2:12" ht="14.1" customHeight="1">
      <c r="B281" s="4"/>
      <c r="C281" s="61"/>
      <c r="L281" s="4"/>
    </row>
    <row r="282" spans="2:12" ht="14.1" customHeight="1">
      <c r="B282" s="4"/>
      <c r="C282" s="61"/>
      <c r="L282" s="4"/>
    </row>
    <row r="283" spans="2:12" ht="14.1" customHeight="1">
      <c r="B283" s="4"/>
      <c r="C283" s="61"/>
      <c r="L283" s="4"/>
    </row>
    <row r="284" spans="2:12" ht="14.1" customHeight="1">
      <c r="B284" s="4"/>
      <c r="C284" s="61"/>
      <c r="L284" s="4"/>
    </row>
    <row r="285" spans="2:12" ht="14.1" customHeight="1">
      <c r="B285" s="4"/>
      <c r="C285" s="61"/>
      <c r="L285" s="4"/>
    </row>
    <row r="286" spans="2:12" ht="14.1" customHeight="1">
      <c r="B286" s="4"/>
      <c r="C286" s="61"/>
      <c r="L286" s="4"/>
    </row>
    <row r="287" spans="2:12" ht="14.1" customHeight="1">
      <c r="B287" s="4"/>
      <c r="C287" s="61"/>
      <c r="L287" s="4"/>
    </row>
    <row r="288" spans="2:12" ht="14.1" customHeight="1">
      <c r="B288" s="4"/>
      <c r="C288" s="61"/>
      <c r="L288" s="4"/>
    </row>
    <row r="289" spans="2:12" ht="14.1" customHeight="1">
      <c r="B289" s="4"/>
      <c r="C289" s="61"/>
      <c r="L289" s="4"/>
    </row>
    <row r="290" spans="2:12" ht="14.1" customHeight="1">
      <c r="B290" s="4"/>
      <c r="C290" s="61"/>
      <c r="L290" s="4"/>
    </row>
    <row r="291" spans="2:12" ht="14.1" customHeight="1">
      <c r="B291" s="4"/>
      <c r="C291" s="61"/>
      <c r="L291" s="4"/>
    </row>
    <row r="292" spans="2:12" ht="14.1" customHeight="1">
      <c r="B292" s="4"/>
      <c r="C292" s="61"/>
      <c r="L292" s="4"/>
    </row>
    <row r="293" spans="2:12" ht="14.1" customHeight="1">
      <c r="B293" s="4"/>
      <c r="C293" s="61"/>
      <c r="L293" s="4"/>
    </row>
    <row r="294" spans="2:12" ht="14.1" customHeight="1">
      <c r="B294" s="4"/>
      <c r="C294" s="61"/>
      <c r="L294" s="4"/>
    </row>
    <row r="295" spans="2:12" ht="14.1" customHeight="1">
      <c r="B295" s="4"/>
      <c r="C295" s="61"/>
      <c r="L295" s="4"/>
    </row>
    <row r="296" spans="2:12" ht="14.1" customHeight="1">
      <c r="B296" s="4"/>
      <c r="C296" s="61"/>
      <c r="L296" s="4"/>
    </row>
    <row r="297" spans="2:12" ht="14.1" customHeight="1">
      <c r="B297" s="4"/>
      <c r="C297" s="61"/>
      <c r="L297" s="4"/>
    </row>
    <row r="298" spans="2:12" ht="14.1" customHeight="1">
      <c r="B298" s="4"/>
      <c r="C298" s="61"/>
      <c r="L298" s="4"/>
    </row>
    <row r="299" spans="2:12" ht="14.1" customHeight="1">
      <c r="B299" s="4"/>
      <c r="C299" s="61"/>
      <c r="L299" s="4"/>
    </row>
    <row r="300" spans="2:12" ht="14.1" customHeight="1">
      <c r="B300" s="4"/>
      <c r="C300" s="61"/>
      <c r="L300" s="4"/>
    </row>
    <row r="301" spans="2:12">
      <c r="B301" s="4"/>
      <c r="C301" s="61"/>
      <c r="L301" s="4"/>
    </row>
    <row r="302" spans="2:12">
      <c r="B302" s="4"/>
      <c r="C302" s="61"/>
      <c r="L302" s="4"/>
    </row>
    <row r="303" spans="2:12">
      <c r="B303" s="4"/>
      <c r="C303" s="61"/>
      <c r="L303" s="4"/>
    </row>
    <row r="304" spans="2:12">
      <c r="B304" s="4"/>
      <c r="C304" s="61"/>
      <c r="L304" s="4"/>
    </row>
    <row r="305" spans="2:12">
      <c r="B305" s="4"/>
      <c r="C305" s="61"/>
      <c r="L305" s="4"/>
    </row>
    <row r="306" spans="2:12">
      <c r="B306" s="4"/>
      <c r="C306" s="61"/>
      <c r="L306" s="4"/>
    </row>
    <row r="307" spans="2:12">
      <c r="B307" s="4"/>
      <c r="C307" s="61"/>
      <c r="L307" s="4"/>
    </row>
    <row r="308" spans="2:12">
      <c r="B308" s="4"/>
      <c r="C308" s="61"/>
      <c r="L308" s="4"/>
    </row>
    <row r="309" spans="2:12">
      <c r="B309" s="4"/>
      <c r="C309" s="61"/>
      <c r="L309" s="4"/>
    </row>
    <row r="310" spans="2:12">
      <c r="B310" s="4"/>
      <c r="C310" s="61"/>
      <c r="L310" s="4"/>
    </row>
    <row r="311" spans="2:12">
      <c r="B311" s="4"/>
      <c r="C311" s="61"/>
      <c r="L311" s="4"/>
    </row>
    <row r="312" spans="2:12">
      <c r="B312" s="4"/>
      <c r="C312" s="61"/>
      <c r="L312" s="4"/>
    </row>
    <row r="313" spans="2:12">
      <c r="B313" s="4"/>
      <c r="C313" s="61"/>
      <c r="L313" s="4"/>
    </row>
    <row r="314" spans="2:12">
      <c r="B314" s="4"/>
      <c r="C314" s="61"/>
      <c r="L314" s="4"/>
    </row>
    <row r="315" spans="2:12">
      <c r="B315" s="4"/>
      <c r="C315" s="61"/>
      <c r="L315" s="4"/>
    </row>
    <row r="316" spans="2:12">
      <c r="B316" s="4"/>
      <c r="C316" s="61"/>
      <c r="L316" s="4"/>
    </row>
    <row r="317" spans="2:12">
      <c r="B317" s="4"/>
      <c r="C317" s="61"/>
      <c r="L317" s="4"/>
    </row>
    <row r="318" spans="2:12">
      <c r="B318" s="4"/>
      <c r="C318" s="61"/>
      <c r="L318" s="4"/>
    </row>
    <row r="319" spans="2:12">
      <c r="B319" s="4"/>
      <c r="C319" s="61"/>
      <c r="L319" s="4"/>
    </row>
    <row r="320" spans="2:12">
      <c r="B320" s="4"/>
      <c r="C320" s="61"/>
      <c r="L320" s="4"/>
    </row>
    <row r="321" spans="2:12">
      <c r="B321" s="4"/>
      <c r="C321" s="61"/>
      <c r="L321" s="4"/>
    </row>
    <row r="322" spans="2:12">
      <c r="B322" s="4"/>
      <c r="C322" s="61"/>
      <c r="L322" s="4"/>
    </row>
    <row r="323" spans="2:12">
      <c r="B323" s="4"/>
      <c r="C323" s="61"/>
      <c r="L323" s="4"/>
    </row>
    <row r="324" spans="2:12">
      <c r="B324" s="4"/>
      <c r="C324" s="61"/>
      <c r="L324" s="4"/>
    </row>
    <row r="325" spans="2:12">
      <c r="B325" s="4"/>
      <c r="C325" s="61"/>
      <c r="L325" s="4"/>
    </row>
    <row r="326" spans="2:12">
      <c r="B326" s="4"/>
      <c r="C326" s="61"/>
      <c r="L326" s="4"/>
    </row>
    <row r="327" spans="2:12">
      <c r="B327" s="4"/>
      <c r="C327" s="61"/>
      <c r="L327" s="4"/>
    </row>
    <row r="328" spans="2:12">
      <c r="B328" s="4"/>
      <c r="C328" s="61"/>
      <c r="L328" s="4"/>
    </row>
    <row r="329" spans="2:12">
      <c r="B329" s="4"/>
      <c r="C329" s="61"/>
      <c r="L329" s="4"/>
    </row>
    <row r="330" spans="2:12">
      <c r="B330" s="4"/>
      <c r="C330" s="61"/>
      <c r="L330" s="4"/>
    </row>
    <row r="331" spans="2:12">
      <c r="B331" s="4"/>
      <c r="C331" s="61"/>
      <c r="L331" s="4"/>
    </row>
    <row r="332" spans="2:12">
      <c r="B332" s="4"/>
      <c r="C332" s="61"/>
      <c r="L332" s="4"/>
    </row>
    <row r="333" spans="2:12">
      <c r="B333" s="4"/>
      <c r="C333" s="61"/>
      <c r="L333" s="4"/>
    </row>
    <row r="334" spans="2:12">
      <c r="B334" s="4"/>
      <c r="C334" s="61"/>
      <c r="L334" s="4"/>
    </row>
    <row r="335" spans="2:12">
      <c r="B335" s="4"/>
      <c r="C335" s="61"/>
      <c r="L335" s="4"/>
    </row>
    <row r="336" spans="2:12">
      <c r="B336" s="4"/>
      <c r="C336" s="61"/>
      <c r="L336" s="4"/>
    </row>
    <row r="337" spans="2:12">
      <c r="B337" s="4"/>
      <c r="C337" s="61"/>
      <c r="L337" s="4"/>
    </row>
    <row r="338" spans="2:12">
      <c r="B338" s="4"/>
      <c r="C338" s="61"/>
      <c r="L338" s="4"/>
    </row>
    <row r="339" spans="2:12">
      <c r="B339" s="4"/>
      <c r="C339" s="61"/>
      <c r="L339" s="4"/>
    </row>
    <row r="340" spans="2:12">
      <c r="B340" s="4"/>
      <c r="C340" s="61"/>
      <c r="L340" s="4"/>
    </row>
    <row r="341" spans="2:12">
      <c r="B341" s="4"/>
      <c r="C341" s="61"/>
      <c r="L341" s="4"/>
    </row>
    <row r="342" spans="2:12">
      <c r="B342" s="4"/>
      <c r="C342" s="61"/>
      <c r="L342" s="4"/>
    </row>
    <row r="343" spans="2:12">
      <c r="B343" s="4"/>
      <c r="C343" s="61"/>
      <c r="L343" s="4"/>
    </row>
    <row r="344" spans="2:12">
      <c r="B344" s="4"/>
      <c r="C344" s="61"/>
      <c r="L344" s="4"/>
    </row>
    <row r="345" spans="2:12">
      <c r="B345" s="4"/>
      <c r="C345" s="61"/>
      <c r="L345" s="4"/>
    </row>
    <row r="346" spans="2:12">
      <c r="B346" s="4"/>
      <c r="C346" s="61"/>
      <c r="L346" s="4"/>
    </row>
    <row r="347" spans="2:12">
      <c r="B347" s="4"/>
      <c r="C347" s="61"/>
      <c r="L347" s="4"/>
    </row>
    <row r="348" spans="2:12">
      <c r="B348" s="4"/>
      <c r="C348" s="61"/>
      <c r="L348" s="4"/>
    </row>
    <row r="349" spans="2:12">
      <c r="B349" s="4"/>
      <c r="C349" s="61"/>
      <c r="L349" s="4"/>
    </row>
    <row r="350" spans="2:12">
      <c r="B350" s="4"/>
      <c r="C350" s="61"/>
      <c r="L350" s="4"/>
    </row>
    <row r="351" spans="2:12">
      <c r="B351" s="4"/>
      <c r="C351" s="61"/>
      <c r="L351" s="4"/>
    </row>
    <row r="352" spans="2:12">
      <c r="B352" s="4"/>
      <c r="C352" s="61"/>
      <c r="L352" s="4"/>
    </row>
    <row r="353" spans="2:12">
      <c r="B353" s="4"/>
      <c r="C353" s="61"/>
      <c r="L353" s="4"/>
    </row>
    <row r="354" spans="2:12">
      <c r="B354" s="4"/>
      <c r="C354" s="61"/>
      <c r="L354" s="4"/>
    </row>
    <row r="355" spans="2:12">
      <c r="B355" s="4"/>
      <c r="C355" s="61"/>
      <c r="L355" s="4"/>
    </row>
    <row r="356" spans="2:12">
      <c r="B356" s="4"/>
      <c r="C356" s="61"/>
      <c r="L356" s="4"/>
    </row>
    <row r="357" spans="2:12">
      <c r="B357" s="4"/>
      <c r="C357" s="61"/>
      <c r="L357" s="4"/>
    </row>
    <row r="358" spans="2:12">
      <c r="B358" s="4"/>
      <c r="C358" s="61"/>
      <c r="L358" s="4"/>
    </row>
    <row r="359" spans="2:12">
      <c r="B359" s="4"/>
      <c r="C359" s="61"/>
      <c r="L359" s="4"/>
    </row>
    <row r="360" spans="2:12">
      <c r="B360" s="4"/>
      <c r="C360" s="61"/>
      <c r="L360" s="4"/>
    </row>
    <row r="361" spans="2:12">
      <c r="B361" s="4"/>
      <c r="C361" s="61"/>
      <c r="L361" s="4"/>
    </row>
    <row r="362" spans="2:12">
      <c r="B362" s="4"/>
      <c r="C362" s="61"/>
      <c r="L362" s="4"/>
    </row>
    <row r="363" spans="2:12">
      <c r="B363" s="4"/>
      <c r="C363" s="61"/>
      <c r="L363" s="4"/>
    </row>
    <row r="364" spans="2:12">
      <c r="B364" s="4"/>
      <c r="C364" s="61"/>
      <c r="L364" s="4"/>
    </row>
    <row r="365" spans="2:12">
      <c r="B365" s="4"/>
      <c r="C365" s="61"/>
      <c r="L365" s="4"/>
    </row>
    <row r="366" spans="2:12">
      <c r="B366" s="4"/>
      <c r="C366" s="61"/>
      <c r="L366" s="4"/>
    </row>
    <row r="367" spans="2:12">
      <c r="B367" s="4"/>
      <c r="C367" s="61"/>
      <c r="L367" s="4"/>
    </row>
    <row r="368" spans="2:12">
      <c r="B368" s="4"/>
      <c r="C368" s="61"/>
      <c r="L368" s="4"/>
    </row>
    <row r="369" spans="2:12">
      <c r="B369" s="4"/>
      <c r="C369" s="61"/>
      <c r="L369" s="4"/>
    </row>
    <row r="370" spans="2:12">
      <c r="B370" s="4"/>
      <c r="C370" s="61"/>
      <c r="L370" s="4"/>
    </row>
    <row r="371" spans="2:12">
      <c r="B371" s="4"/>
      <c r="C371" s="61"/>
      <c r="L371" s="4"/>
    </row>
    <row r="372" spans="2:12">
      <c r="B372" s="4"/>
      <c r="C372" s="61"/>
      <c r="L372" s="4"/>
    </row>
    <row r="373" spans="2:12">
      <c r="B373" s="4"/>
      <c r="C373" s="61"/>
      <c r="L373" s="4"/>
    </row>
    <row r="374" spans="2:12">
      <c r="B374" s="4"/>
      <c r="C374" s="61"/>
      <c r="L374" s="4"/>
    </row>
    <row r="375" spans="2:12">
      <c r="B375" s="4"/>
      <c r="C375" s="61"/>
      <c r="L375" s="4"/>
    </row>
    <row r="376" spans="2:12">
      <c r="B376" s="4"/>
      <c r="C376" s="61"/>
      <c r="L376" s="4"/>
    </row>
    <row r="377" spans="2:12">
      <c r="B377" s="4"/>
      <c r="C377" s="61"/>
      <c r="L377" s="4"/>
    </row>
    <row r="378" spans="2:12">
      <c r="B378" s="4"/>
      <c r="C378" s="61"/>
      <c r="L378" s="4"/>
    </row>
    <row r="379" spans="2:12">
      <c r="B379" s="4"/>
      <c r="C379" s="61"/>
      <c r="L379" s="4"/>
    </row>
    <row r="380" spans="2:12">
      <c r="B380" s="4"/>
      <c r="C380" s="61"/>
      <c r="L380" s="4"/>
    </row>
    <row r="381" spans="2:12">
      <c r="B381" s="4"/>
      <c r="C381" s="61"/>
      <c r="L381" s="4"/>
    </row>
    <row r="382" spans="2:12">
      <c r="B382" s="4"/>
      <c r="C382" s="61"/>
      <c r="L382" s="4"/>
    </row>
    <row r="383" spans="2:12">
      <c r="B383" s="4"/>
      <c r="C383" s="61"/>
      <c r="L383" s="4"/>
    </row>
    <row r="384" spans="2:12">
      <c r="B384" s="4"/>
      <c r="C384" s="61"/>
      <c r="L384" s="4"/>
    </row>
    <row r="385" spans="2:12">
      <c r="B385" s="4"/>
      <c r="C385" s="61"/>
      <c r="L385" s="4"/>
    </row>
    <row r="386" spans="2:12">
      <c r="B386" s="4"/>
      <c r="C386" s="61"/>
      <c r="L386" s="4"/>
    </row>
    <row r="387" spans="2:12">
      <c r="B387" s="4"/>
      <c r="C387" s="61"/>
      <c r="L387" s="4"/>
    </row>
    <row r="388" spans="2:12">
      <c r="B388" s="4"/>
      <c r="C388" s="61"/>
      <c r="L388" s="4"/>
    </row>
    <row r="389" spans="2:12">
      <c r="B389" s="4"/>
      <c r="C389" s="61"/>
      <c r="L389" s="4"/>
    </row>
    <row r="390" spans="2:12">
      <c r="B390" s="4"/>
      <c r="C390" s="61"/>
      <c r="L390" s="4"/>
    </row>
    <row r="391" spans="2:12">
      <c r="B391" s="4"/>
      <c r="C391" s="61"/>
      <c r="L391" s="4"/>
    </row>
    <row r="392" spans="2:12">
      <c r="B392" s="4"/>
      <c r="C392" s="61"/>
      <c r="L392" s="4"/>
    </row>
    <row r="393" spans="2:12">
      <c r="B393" s="4"/>
      <c r="C393" s="61"/>
      <c r="L393" s="4"/>
    </row>
    <row r="394" spans="2:12">
      <c r="B394" s="4"/>
      <c r="C394" s="61"/>
      <c r="L394" s="4"/>
    </row>
    <row r="395" spans="2:12">
      <c r="B395" s="4"/>
      <c r="C395" s="61"/>
      <c r="L395" s="4"/>
    </row>
    <row r="396" spans="2:12">
      <c r="B396" s="4"/>
      <c r="C396" s="61"/>
      <c r="L396" s="4"/>
    </row>
    <row r="397" spans="2:12">
      <c r="B397" s="4"/>
      <c r="C397" s="61"/>
      <c r="L397" s="4"/>
    </row>
    <row r="398" spans="2:12">
      <c r="B398" s="4"/>
      <c r="C398" s="61"/>
      <c r="L398" s="4"/>
    </row>
    <row r="399" spans="2:12">
      <c r="B399" s="4"/>
      <c r="C399" s="61"/>
      <c r="L399" s="4"/>
    </row>
    <row r="400" spans="2:12">
      <c r="B400" s="4"/>
      <c r="C400" s="61"/>
      <c r="L400" s="4"/>
    </row>
    <row r="401" spans="2:12">
      <c r="B401" s="4"/>
      <c r="C401" s="61"/>
      <c r="L401" s="4"/>
    </row>
    <row r="402" spans="2:12">
      <c r="B402" s="4"/>
      <c r="C402" s="61"/>
      <c r="L402" s="4"/>
    </row>
    <row r="403" spans="2:12">
      <c r="B403" s="4"/>
      <c r="C403" s="61"/>
      <c r="L403" s="4"/>
    </row>
    <row r="404" spans="2:12">
      <c r="B404" s="4"/>
      <c r="C404" s="61"/>
      <c r="L404" s="4"/>
    </row>
    <row r="405" spans="2:12">
      <c r="B405" s="4"/>
      <c r="C405" s="61"/>
      <c r="L405" s="4"/>
    </row>
    <row r="406" spans="2:12">
      <c r="B406" s="4"/>
      <c r="C406" s="61"/>
      <c r="L406" s="4"/>
    </row>
    <row r="407" spans="2:12">
      <c r="B407" s="4"/>
      <c r="C407" s="61"/>
      <c r="L407" s="4"/>
    </row>
    <row r="408" spans="2:12">
      <c r="B408" s="4"/>
      <c r="C408" s="61"/>
      <c r="L408" s="4"/>
    </row>
    <row r="409" spans="2:12">
      <c r="B409" s="4"/>
      <c r="C409" s="61"/>
      <c r="L409" s="4"/>
    </row>
    <row r="410" spans="2:12">
      <c r="B410" s="4"/>
      <c r="C410" s="61"/>
      <c r="L410" s="4"/>
    </row>
    <row r="411" spans="2:12">
      <c r="B411" s="4"/>
      <c r="C411" s="61"/>
      <c r="L411" s="4"/>
    </row>
    <row r="412" spans="2:12">
      <c r="B412" s="4"/>
      <c r="C412" s="61"/>
      <c r="L412" s="4"/>
    </row>
    <row r="413" spans="2:12">
      <c r="B413" s="4"/>
      <c r="C413" s="61"/>
      <c r="L413" s="4"/>
    </row>
    <row r="414" spans="2:12">
      <c r="B414" s="4"/>
      <c r="C414" s="61"/>
      <c r="L414" s="4"/>
    </row>
    <row r="415" spans="2:12">
      <c r="B415" s="4"/>
      <c r="C415" s="61"/>
      <c r="L415" s="4"/>
    </row>
    <row r="416" spans="2:12">
      <c r="B416" s="4"/>
      <c r="C416" s="61"/>
      <c r="L416" s="4"/>
    </row>
    <row r="417" spans="2:12">
      <c r="B417" s="4"/>
      <c r="C417" s="61"/>
      <c r="L417" s="4"/>
    </row>
    <row r="418" spans="2:12">
      <c r="B418" s="4"/>
      <c r="C418" s="61"/>
      <c r="L418" s="4"/>
    </row>
    <row r="419" spans="2:12">
      <c r="B419" s="4"/>
      <c r="C419" s="61"/>
      <c r="L419" s="4"/>
    </row>
    <row r="420" spans="2:12">
      <c r="B420" s="4"/>
      <c r="C420" s="61"/>
      <c r="L420" s="4"/>
    </row>
    <row r="421" spans="2:12">
      <c r="B421" s="4"/>
      <c r="C421" s="61"/>
      <c r="L421" s="4"/>
    </row>
    <row r="422" spans="2:12">
      <c r="B422" s="4"/>
      <c r="C422" s="61"/>
      <c r="L422" s="4"/>
    </row>
    <row r="423" spans="2:12">
      <c r="B423" s="4"/>
      <c r="C423" s="61"/>
      <c r="L423" s="4"/>
    </row>
    <row r="424" spans="2:12">
      <c r="B424" s="4"/>
      <c r="C424" s="61"/>
      <c r="L424" s="4"/>
    </row>
    <row r="425" spans="2:12">
      <c r="B425" s="4"/>
      <c r="C425" s="61"/>
      <c r="L425" s="4"/>
    </row>
    <row r="426" spans="2:12">
      <c r="B426" s="4"/>
      <c r="C426" s="61"/>
      <c r="L426" s="4"/>
    </row>
    <row r="427" spans="2:12">
      <c r="B427" s="4"/>
      <c r="C427" s="61"/>
      <c r="L427" s="4"/>
    </row>
    <row r="428" spans="2:12">
      <c r="B428" s="4"/>
      <c r="C428" s="61"/>
      <c r="L428" s="4"/>
    </row>
    <row r="429" spans="2:12">
      <c r="B429" s="4"/>
      <c r="C429" s="61"/>
      <c r="L429" s="4"/>
    </row>
    <row r="430" spans="2:12">
      <c r="B430" s="4"/>
      <c r="C430" s="61"/>
      <c r="L430" s="4"/>
    </row>
    <row r="431" spans="2:12">
      <c r="B431" s="4"/>
      <c r="C431" s="61"/>
      <c r="L431" s="4"/>
    </row>
    <row r="432" spans="2:12">
      <c r="B432" s="4"/>
      <c r="C432" s="61"/>
      <c r="L432" s="4"/>
    </row>
    <row r="433" spans="2:12">
      <c r="B433" s="4"/>
      <c r="C433" s="61"/>
      <c r="L433" s="4"/>
    </row>
    <row r="434" spans="2:12">
      <c r="B434" s="4"/>
      <c r="C434" s="61"/>
      <c r="L434" s="4"/>
    </row>
    <row r="435" spans="2:12">
      <c r="B435" s="4"/>
      <c r="C435" s="61"/>
      <c r="L435" s="4"/>
    </row>
    <row r="436" spans="2:12">
      <c r="B436" s="4"/>
      <c r="C436" s="61"/>
      <c r="L436" s="4"/>
    </row>
    <row r="437" spans="2:12">
      <c r="B437" s="4"/>
      <c r="C437" s="61"/>
      <c r="L437" s="4"/>
    </row>
    <row r="438" spans="2:12">
      <c r="B438" s="4"/>
      <c r="C438" s="61"/>
      <c r="L438" s="4"/>
    </row>
    <row r="439" spans="2:12">
      <c r="B439" s="4"/>
      <c r="C439" s="61"/>
      <c r="L439" s="4"/>
    </row>
    <row r="440" spans="2:12">
      <c r="B440" s="4"/>
      <c r="C440" s="61"/>
      <c r="L440" s="4"/>
    </row>
    <row r="441" spans="2:12">
      <c r="B441" s="4"/>
      <c r="C441" s="61"/>
      <c r="L441" s="4"/>
    </row>
    <row r="442" spans="2:12">
      <c r="B442" s="4"/>
      <c r="C442" s="61"/>
      <c r="L442" s="4"/>
    </row>
    <row r="443" spans="2:12">
      <c r="B443" s="4"/>
      <c r="C443" s="61"/>
      <c r="L443" s="4"/>
    </row>
    <row r="444" spans="2:12">
      <c r="B444" s="4"/>
      <c r="C444" s="61"/>
      <c r="L444" s="4"/>
    </row>
    <row r="445" spans="2:12">
      <c r="B445" s="4"/>
      <c r="C445" s="61"/>
      <c r="L445" s="4"/>
    </row>
    <row r="446" spans="2:12">
      <c r="B446" s="4"/>
      <c r="C446" s="61"/>
      <c r="L446" s="4"/>
    </row>
    <row r="447" spans="2:12">
      <c r="B447" s="4"/>
      <c r="C447" s="61"/>
      <c r="L447" s="4"/>
    </row>
    <row r="448" spans="2:12">
      <c r="B448" s="4"/>
      <c r="C448" s="61"/>
      <c r="L448" s="4"/>
    </row>
    <row r="449" spans="2:12">
      <c r="B449" s="4"/>
      <c r="C449" s="61"/>
      <c r="L449" s="4"/>
    </row>
    <row r="450" spans="2:12">
      <c r="B450" s="4"/>
      <c r="C450" s="61"/>
      <c r="L450" s="4"/>
    </row>
    <row r="451" spans="2:12">
      <c r="B451" s="4"/>
      <c r="C451" s="61"/>
      <c r="L451" s="4"/>
    </row>
    <row r="452" spans="2:12">
      <c r="B452" s="4"/>
      <c r="C452" s="61"/>
      <c r="L452" s="4"/>
    </row>
    <row r="453" spans="2:12">
      <c r="B453" s="4"/>
      <c r="C453" s="61"/>
      <c r="L453" s="4"/>
    </row>
    <row r="454" spans="2:12">
      <c r="B454" s="4"/>
      <c r="C454" s="61"/>
      <c r="L454" s="4"/>
    </row>
    <row r="455" spans="2:12">
      <c r="B455" s="4"/>
      <c r="C455" s="61"/>
      <c r="L455" s="4"/>
    </row>
    <row r="456" spans="2:12">
      <c r="B456" s="4"/>
      <c r="C456" s="61"/>
      <c r="L456" s="4"/>
    </row>
    <row r="457" spans="2:12">
      <c r="B457" s="4"/>
      <c r="C457" s="61"/>
      <c r="L457" s="4"/>
    </row>
    <row r="458" spans="2:12">
      <c r="B458" s="4"/>
      <c r="C458" s="61"/>
      <c r="L458" s="4"/>
    </row>
    <row r="459" spans="2:12">
      <c r="B459" s="4"/>
      <c r="C459" s="61"/>
      <c r="L459" s="4"/>
    </row>
    <row r="460" spans="2:12">
      <c r="B460" s="4"/>
      <c r="C460" s="61"/>
      <c r="L460" s="4"/>
    </row>
    <row r="461" spans="2:12">
      <c r="B461" s="4"/>
      <c r="C461" s="61"/>
      <c r="L461" s="4"/>
    </row>
    <row r="462" spans="2:12">
      <c r="B462" s="4"/>
      <c r="C462" s="61"/>
      <c r="L462" s="4"/>
    </row>
    <row r="463" spans="2:12">
      <c r="B463" s="4"/>
      <c r="C463" s="61"/>
      <c r="L463" s="4"/>
    </row>
    <row r="464" spans="2:12">
      <c r="B464" s="4"/>
      <c r="C464" s="61"/>
      <c r="L464" s="4"/>
    </row>
    <row r="465" spans="2:12">
      <c r="B465" s="4"/>
      <c r="C465" s="61"/>
      <c r="L465" s="4"/>
    </row>
    <row r="466" spans="2:12">
      <c r="B466" s="4"/>
      <c r="C466" s="61"/>
      <c r="L466" s="4"/>
    </row>
    <row r="467" spans="2:12">
      <c r="B467" s="4"/>
      <c r="C467" s="61"/>
      <c r="L467" s="4"/>
    </row>
    <row r="468" spans="2:12">
      <c r="B468" s="4"/>
      <c r="C468" s="61"/>
      <c r="L468" s="4"/>
    </row>
    <row r="469" spans="2:12">
      <c r="B469" s="4"/>
      <c r="C469" s="61"/>
      <c r="L469" s="4"/>
    </row>
    <row r="470" spans="2:12">
      <c r="B470" s="4"/>
      <c r="C470" s="61"/>
      <c r="L470" s="4"/>
    </row>
    <row r="471" spans="2:12">
      <c r="B471" s="4"/>
      <c r="C471" s="61"/>
      <c r="L471" s="4"/>
    </row>
    <row r="472" spans="2:12">
      <c r="B472" s="4"/>
      <c r="C472" s="61"/>
      <c r="L472" s="4"/>
    </row>
    <row r="473" spans="2:12">
      <c r="B473" s="4"/>
      <c r="C473" s="61"/>
      <c r="L473" s="4"/>
    </row>
    <row r="474" spans="2:12">
      <c r="B474" s="4"/>
      <c r="C474" s="61"/>
      <c r="L474" s="4"/>
    </row>
    <row r="475" spans="2:12">
      <c r="B475" s="4"/>
      <c r="C475" s="61"/>
      <c r="L475" s="4"/>
    </row>
    <row r="476" spans="2:12">
      <c r="B476" s="4"/>
      <c r="C476" s="61"/>
      <c r="L476" s="4"/>
    </row>
    <row r="477" spans="2:12">
      <c r="B477" s="4"/>
      <c r="C477" s="61"/>
      <c r="L477" s="4"/>
    </row>
    <row r="478" spans="2:12">
      <c r="B478" s="4"/>
      <c r="C478" s="61"/>
      <c r="L478" s="4"/>
    </row>
    <row r="479" spans="2:12">
      <c r="B479" s="4"/>
      <c r="C479" s="61"/>
      <c r="L479" s="4"/>
    </row>
    <row r="480" spans="2:12">
      <c r="B480" s="4"/>
      <c r="C480" s="61"/>
      <c r="L480" s="4"/>
    </row>
    <row r="481" spans="2:12">
      <c r="B481" s="4"/>
      <c r="C481" s="61"/>
      <c r="L481" s="4"/>
    </row>
    <row r="482" spans="2:12">
      <c r="B482" s="4"/>
      <c r="C482" s="61"/>
      <c r="L482" s="4"/>
    </row>
    <row r="483" spans="2:12">
      <c r="B483" s="4"/>
      <c r="C483" s="61"/>
      <c r="L483" s="4"/>
    </row>
    <row r="484" spans="2:12">
      <c r="B484" s="4"/>
      <c r="C484" s="61"/>
      <c r="L484" s="4"/>
    </row>
    <row r="485" spans="2:12">
      <c r="B485" s="4"/>
      <c r="C485" s="61"/>
      <c r="L485" s="4"/>
    </row>
    <row r="486" spans="2:12">
      <c r="B486" s="4"/>
      <c r="C486" s="61"/>
      <c r="L486" s="4"/>
    </row>
    <row r="487" spans="2:12">
      <c r="B487" s="4"/>
      <c r="C487" s="61"/>
      <c r="L487" s="4"/>
    </row>
    <row r="488" spans="2:12">
      <c r="B488" s="4"/>
      <c r="C488" s="61"/>
      <c r="L488" s="4"/>
    </row>
    <row r="489" spans="2:12">
      <c r="B489" s="4"/>
      <c r="C489" s="61"/>
      <c r="L489" s="4"/>
    </row>
    <row r="490" spans="2:12">
      <c r="B490" s="4"/>
      <c r="C490" s="61"/>
      <c r="L490" s="4"/>
    </row>
    <row r="491" spans="2:12">
      <c r="B491" s="4"/>
      <c r="C491" s="61"/>
      <c r="L491" s="4"/>
    </row>
    <row r="492" spans="2:12">
      <c r="B492" s="4"/>
      <c r="C492" s="61"/>
      <c r="L492" s="4"/>
    </row>
    <row r="493" spans="2:12">
      <c r="B493" s="4"/>
      <c r="C493" s="61"/>
      <c r="L493" s="4"/>
    </row>
    <row r="494" spans="2:12">
      <c r="B494" s="4"/>
      <c r="C494" s="61"/>
      <c r="L494" s="4"/>
    </row>
    <row r="495" spans="2:12">
      <c r="B495" s="4"/>
      <c r="C495" s="61"/>
      <c r="L495" s="4"/>
    </row>
    <row r="496" spans="2:12">
      <c r="B496" s="4"/>
      <c r="C496" s="61"/>
      <c r="L496" s="4"/>
    </row>
    <row r="497" spans="2:12">
      <c r="B497" s="4"/>
      <c r="C497" s="61"/>
      <c r="L497" s="4"/>
    </row>
    <row r="498" spans="2:12">
      <c r="B498" s="4"/>
      <c r="C498" s="61"/>
      <c r="L498" s="4"/>
    </row>
    <row r="499" spans="2:12">
      <c r="B499" s="4"/>
      <c r="C499" s="61"/>
      <c r="L499" s="4"/>
    </row>
    <row r="500" spans="2:12">
      <c r="B500" s="4"/>
      <c r="C500" s="61"/>
      <c r="L500" s="4"/>
    </row>
    <row r="501" spans="2:12">
      <c r="B501" s="4"/>
      <c r="C501" s="61"/>
      <c r="L501" s="4"/>
    </row>
    <row r="502" spans="2:12">
      <c r="B502" s="4"/>
      <c r="C502" s="61"/>
      <c r="L502" s="4"/>
    </row>
    <row r="503" spans="2:12">
      <c r="B503" s="4"/>
      <c r="C503" s="61"/>
      <c r="L503" s="4"/>
    </row>
    <row r="504" spans="2:12">
      <c r="B504" s="4"/>
      <c r="C504" s="61"/>
      <c r="L504" s="4"/>
    </row>
    <row r="505" spans="2:12">
      <c r="B505" s="4"/>
      <c r="C505" s="61"/>
      <c r="L505" s="4"/>
    </row>
    <row r="506" spans="2:12">
      <c r="B506" s="4"/>
      <c r="C506" s="61"/>
      <c r="L506" s="4"/>
    </row>
    <row r="507" spans="2:12">
      <c r="B507" s="4"/>
      <c r="C507" s="61"/>
      <c r="L507" s="4"/>
    </row>
    <row r="508" spans="2:12">
      <c r="B508" s="4"/>
      <c r="C508" s="61"/>
      <c r="L508" s="4"/>
    </row>
    <row r="509" spans="2:12">
      <c r="B509" s="4"/>
      <c r="C509" s="61"/>
      <c r="L509" s="4"/>
    </row>
    <row r="510" spans="2:12">
      <c r="B510" s="4"/>
      <c r="C510" s="61"/>
      <c r="L510" s="4"/>
    </row>
    <row r="511" spans="2:12">
      <c r="B511" s="4"/>
      <c r="C511" s="61"/>
      <c r="L511" s="4"/>
    </row>
    <row r="512" spans="2:12">
      <c r="B512" s="4"/>
      <c r="C512" s="61"/>
      <c r="L512" s="4"/>
    </row>
    <row r="513" spans="2:12">
      <c r="B513" s="4"/>
      <c r="C513" s="61"/>
      <c r="L513" s="4"/>
    </row>
    <row r="514" spans="2:12">
      <c r="B514" s="4"/>
      <c r="C514" s="61"/>
      <c r="L514" s="4"/>
    </row>
    <row r="515" spans="2:12">
      <c r="B515" s="4"/>
      <c r="C515" s="61"/>
      <c r="L515" s="4"/>
    </row>
    <row r="516" spans="2:12">
      <c r="B516" s="4"/>
      <c r="C516" s="61"/>
      <c r="L516" s="4"/>
    </row>
    <row r="517" spans="2:12">
      <c r="B517" s="4"/>
      <c r="C517" s="61"/>
      <c r="L517" s="4"/>
    </row>
    <row r="518" spans="2:12">
      <c r="B518" s="4"/>
      <c r="C518" s="61"/>
      <c r="L518" s="4"/>
    </row>
    <row r="519" spans="2:12">
      <c r="B519" s="4"/>
      <c r="C519" s="61"/>
      <c r="L519" s="4"/>
    </row>
    <row r="520" spans="2:12">
      <c r="B520" s="4"/>
      <c r="C520" s="61"/>
      <c r="L520" s="4"/>
    </row>
    <row r="521" spans="2:12">
      <c r="B521" s="4"/>
      <c r="C521" s="61"/>
      <c r="L521" s="4"/>
    </row>
    <row r="522" spans="2:12">
      <c r="B522" s="4"/>
      <c r="C522" s="61"/>
      <c r="L522" s="4"/>
    </row>
    <row r="523" spans="2:12">
      <c r="B523" s="4"/>
      <c r="C523" s="61"/>
      <c r="L523" s="4"/>
    </row>
    <row r="524" spans="2:12">
      <c r="B524" s="4"/>
      <c r="C524" s="61"/>
      <c r="L524" s="4"/>
    </row>
    <row r="525" spans="2:12">
      <c r="B525" s="4"/>
      <c r="C525" s="61"/>
      <c r="L525" s="4"/>
    </row>
    <row r="526" spans="2:12">
      <c r="B526" s="4"/>
      <c r="C526" s="61"/>
      <c r="L526" s="4"/>
    </row>
    <row r="527" spans="2:12">
      <c r="B527" s="4"/>
      <c r="C527" s="61"/>
      <c r="L527" s="4"/>
    </row>
    <row r="528" spans="2:12">
      <c r="B528" s="4"/>
      <c r="C528" s="61"/>
      <c r="L528" s="4"/>
    </row>
    <row r="529" spans="2:12">
      <c r="B529" s="4"/>
      <c r="C529" s="61"/>
      <c r="L529" s="4"/>
    </row>
    <row r="530" spans="2:12">
      <c r="B530" s="4"/>
      <c r="C530" s="61"/>
      <c r="L530" s="4"/>
    </row>
    <row r="531" spans="2:12">
      <c r="B531" s="4"/>
      <c r="C531" s="61"/>
      <c r="L531" s="4"/>
    </row>
    <row r="532" spans="2:12">
      <c r="B532" s="4"/>
      <c r="C532" s="61"/>
      <c r="L532" s="4"/>
    </row>
    <row r="533" spans="2:12">
      <c r="B533" s="4"/>
      <c r="C533" s="61"/>
      <c r="L533" s="4"/>
    </row>
    <row r="534" spans="2:12">
      <c r="B534" s="4"/>
      <c r="C534" s="61"/>
      <c r="L534" s="4"/>
    </row>
    <row r="535" spans="2:12">
      <c r="B535" s="4"/>
      <c r="C535" s="61"/>
      <c r="L535" s="4"/>
    </row>
    <row r="536" spans="2:12">
      <c r="B536" s="4"/>
      <c r="C536" s="61"/>
      <c r="L536" s="4"/>
    </row>
    <row r="537" spans="2:12">
      <c r="B537" s="4"/>
      <c r="C537" s="61"/>
      <c r="L537" s="4"/>
    </row>
    <row r="538" spans="2:12">
      <c r="B538" s="4"/>
      <c r="C538" s="61"/>
      <c r="L538" s="4"/>
    </row>
    <row r="539" spans="2:12">
      <c r="B539" s="4"/>
      <c r="C539" s="61"/>
      <c r="L539" s="4"/>
    </row>
    <row r="540" spans="2:12">
      <c r="B540" s="4"/>
      <c r="C540" s="61"/>
      <c r="L540" s="4"/>
    </row>
    <row r="541" spans="2:12">
      <c r="B541" s="4"/>
      <c r="C541" s="61"/>
      <c r="L541" s="4"/>
    </row>
    <row r="542" spans="2:12">
      <c r="B542" s="4"/>
      <c r="C542" s="61"/>
      <c r="L542" s="4"/>
    </row>
    <row r="543" spans="2:12">
      <c r="B543" s="4"/>
      <c r="C543" s="61"/>
      <c r="L543" s="4"/>
    </row>
    <row r="544" spans="2:12">
      <c r="B544" s="4"/>
      <c r="C544" s="61"/>
      <c r="L544" s="4"/>
    </row>
    <row r="545" spans="2:12">
      <c r="B545" s="4"/>
      <c r="C545" s="61"/>
      <c r="L545" s="4"/>
    </row>
    <row r="546" spans="2:12">
      <c r="B546" s="4"/>
      <c r="C546" s="61"/>
      <c r="L546" s="4"/>
    </row>
    <row r="547" spans="2:12">
      <c r="B547" s="4"/>
      <c r="C547" s="61"/>
      <c r="L547" s="4"/>
    </row>
    <row r="548" spans="2:12">
      <c r="B548" s="4"/>
      <c r="C548" s="61"/>
      <c r="L548" s="4"/>
    </row>
    <row r="549" spans="2:12">
      <c r="B549" s="4"/>
      <c r="C549" s="61"/>
      <c r="L549" s="4"/>
    </row>
    <row r="550" spans="2:12">
      <c r="B550" s="4"/>
      <c r="C550" s="61"/>
      <c r="L550" s="4"/>
    </row>
    <row r="551" spans="2:12">
      <c r="B551" s="4"/>
      <c r="C551" s="61"/>
      <c r="L551" s="4"/>
    </row>
    <row r="552" spans="2:12">
      <c r="B552" s="4"/>
      <c r="C552" s="61"/>
      <c r="L552" s="4"/>
    </row>
    <row r="553" spans="2:12">
      <c r="B553" s="4"/>
      <c r="C553" s="61"/>
      <c r="L553" s="4"/>
    </row>
    <row r="554" spans="2:12">
      <c r="B554" s="4"/>
      <c r="C554" s="61"/>
      <c r="L554" s="4"/>
    </row>
    <row r="555" spans="2:12">
      <c r="B555" s="4"/>
      <c r="C555" s="61"/>
      <c r="L555" s="4"/>
    </row>
    <row r="556" spans="2:12">
      <c r="B556" s="4"/>
      <c r="C556" s="61"/>
      <c r="L556" s="4"/>
    </row>
    <row r="557" spans="2:12">
      <c r="B557" s="4"/>
      <c r="C557" s="61"/>
      <c r="L557" s="4"/>
    </row>
    <row r="558" spans="2:12">
      <c r="B558" s="4"/>
      <c r="C558" s="61"/>
      <c r="L558" s="4"/>
    </row>
    <row r="559" spans="2:12">
      <c r="B559" s="4"/>
      <c r="C559" s="61"/>
      <c r="L559" s="4"/>
    </row>
    <row r="560" spans="2:12">
      <c r="B560" s="4"/>
      <c r="C560" s="61"/>
      <c r="L560" s="4"/>
    </row>
    <row r="561" spans="2:12">
      <c r="B561" s="4"/>
      <c r="C561" s="61"/>
      <c r="L561" s="4"/>
    </row>
    <row r="562" spans="2:12">
      <c r="B562" s="4"/>
      <c r="C562" s="61"/>
      <c r="L562" s="4"/>
    </row>
    <row r="563" spans="2:12">
      <c r="B563" s="4"/>
      <c r="C563" s="61"/>
      <c r="L563" s="4"/>
    </row>
    <row r="564" spans="2:12">
      <c r="B564" s="4"/>
      <c r="C564" s="61"/>
      <c r="L564" s="4"/>
    </row>
    <row r="565" spans="2:12">
      <c r="B565" s="4"/>
      <c r="C565" s="61"/>
      <c r="L565" s="4"/>
    </row>
    <row r="566" spans="2:12">
      <c r="B566" s="4"/>
      <c r="C566" s="61"/>
      <c r="L566" s="4"/>
    </row>
    <row r="567" spans="2:12">
      <c r="B567" s="4"/>
      <c r="C567" s="61"/>
      <c r="L567" s="4"/>
    </row>
    <row r="568" spans="2:12">
      <c r="B568" s="4"/>
      <c r="C568" s="61"/>
      <c r="L568" s="4"/>
    </row>
    <row r="569" spans="2:12">
      <c r="B569" s="4"/>
      <c r="C569" s="61"/>
      <c r="L569" s="4"/>
    </row>
    <row r="570" spans="2:12">
      <c r="B570" s="4"/>
      <c r="C570" s="61"/>
      <c r="L570" s="4"/>
    </row>
    <row r="571" spans="2:12">
      <c r="B571" s="4"/>
      <c r="C571" s="61"/>
      <c r="L571" s="4"/>
    </row>
    <row r="572" spans="2:12">
      <c r="B572" s="4"/>
      <c r="C572" s="61"/>
      <c r="L572" s="4"/>
    </row>
    <row r="573" spans="2:12">
      <c r="B573" s="4"/>
      <c r="C573" s="61"/>
      <c r="L573" s="4"/>
    </row>
    <row r="574" spans="2:12">
      <c r="B574" s="4"/>
      <c r="C574" s="61"/>
      <c r="L574" s="4"/>
    </row>
    <row r="575" spans="2:12">
      <c r="B575" s="4"/>
      <c r="C575" s="61"/>
      <c r="L575" s="4"/>
    </row>
    <row r="576" spans="2:12">
      <c r="B576" s="4"/>
      <c r="C576" s="61"/>
      <c r="L576" s="4"/>
    </row>
    <row r="577" spans="2:12">
      <c r="B577" s="4"/>
      <c r="C577" s="61"/>
      <c r="L577" s="4"/>
    </row>
    <row r="578" spans="2:12">
      <c r="B578" s="4"/>
      <c r="C578" s="61"/>
      <c r="L578" s="4"/>
    </row>
    <row r="579" spans="2:12">
      <c r="B579" s="4"/>
      <c r="C579" s="61"/>
      <c r="L579" s="4"/>
    </row>
    <row r="580" spans="2:12">
      <c r="B580" s="4"/>
      <c r="C580" s="61"/>
      <c r="L580" s="4"/>
    </row>
    <row r="581" spans="2:12">
      <c r="B581" s="4"/>
      <c r="C581" s="61"/>
      <c r="L581" s="4"/>
    </row>
    <row r="582" spans="2:12">
      <c r="B582" s="4"/>
      <c r="C582" s="61"/>
      <c r="L582" s="4"/>
    </row>
    <row r="583" spans="2:12">
      <c r="B583" s="4"/>
      <c r="C583" s="61"/>
      <c r="L583" s="4"/>
    </row>
    <row r="584" spans="2:12">
      <c r="B584" s="4"/>
      <c r="C584" s="61"/>
      <c r="L584" s="4"/>
    </row>
    <row r="585" spans="2:12">
      <c r="B585" s="4"/>
      <c r="C585" s="61"/>
      <c r="L585" s="4"/>
    </row>
    <row r="586" spans="2:12">
      <c r="B586" s="4"/>
      <c r="C586" s="61"/>
      <c r="L586" s="4"/>
    </row>
    <row r="587" spans="2:12">
      <c r="B587" s="4"/>
      <c r="C587" s="61"/>
      <c r="L587" s="4"/>
    </row>
    <row r="588" spans="2:12">
      <c r="B588" s="4"/>
      <c r="C588" s="61"/>
      <c r="L588" s="4"/>
    </row>
    <row r="589" spans="2:12">
      <c r="B589" s="4"/>
      <c r="C589" s="61"/>
      <c r="L589" s="4"/>
    </row>
    <row r="590" spans="2:12">
      <c r="B590" s="4"/>
      <c r="C590" s="61"/>
      <c r="L590" s="4"/>
    </row>
    <row r="591" spans="2:12">
      <c r="B591" s="4"/>
      <c r="C591" s="61"/>
      <c r="L591" s="4"/>
    </row>
    <row r="592" spans="2:12">
      <c r="B592" s="4"/>
      <c r="C592" s="61"/>
      <c r="L592" s="4"/>
    </row>
    <row r="593" spans="2:12">
      <c r="B593" s="4"/>
      <c r="C593" s="61"/>
      <c r="L593" s="4"/>
    </row>
    <row r="594" spans="2:12">
      <c r="B594" s="4"/>
      <c r="C594" s="61"/>
      <c r="L594" s="4"/>
    </row>
    <row r="595" spans="2:12">
      <c r="B595" s="4"/>
      <c r="C595" s="61"/>
      <c r="L595" s="4"/>
    </row>
    <row r="596" spans="2:12">
      <c r="B596" s="4"/>
      <c r="C596" s="61"/>
      <c r="L596" s="4"/>
    </row>
    <row r="597" spans="2:12">
      <c r="B597" s="4"/>
      <c r="C597" s="61"/>
      <c r="L597" s="4"/>
    </row>
    <row r="598" spans="2:12">
      <c r="B598" s="4"/>
      <c r="C598" s="61"/>
      <c r="L598" s="4"/>
    </row>
    <row r="599" spans="2:12">
      <c r="B599" s="4"/>
      <c r="C599" s="61"/>
      <c r="L599" s="4"/>
    </row>
    <row r="600" spans="2:12">
      <c r="B600" s="4"/>
      <c r="C600" s="61"/>
      <c r="L600" s="4"/>
    </row>
    <row r="601" spans="2:12">
      <c r="B601" s="4"/>
      <c r="C601" s="61"/>
      <c r="L601" s="4"/>
    </row>
    <row r="602" spans="2:12">
      <c r="B602" s="4"/>
      <c r="C602" s="61"/>
      <c r="L602" s="4"/>
    </row>
    <row r="603" spans="2:12">
      <c r="B603" s="4"/>
      <c r="C603" s="61"/>
      <c r="L603" s="4"/>
    </row>
    <row r="604" spans="2:12">
      <c r="B604" s="4"/>
      <c r="C604" s="61"/>
      <c r="L604" s="4"/>
    </row>
    <row r="605" spans="2:12">
      <c r="B605" s="4"/>
      <c r="C605" s="61"/>
      <c r="L605" s="4"/>
    </row>
    <row r="606" spans="2:12">
      <c r="B606" s="4"/>
      <c r="C606" s="61"/>
      <c r="L606" s="4"/>
    </row>
    <row r="607" spans="2:12">
      <c r="B607" s="4"/>
      <c r="C607" s="61"/>
      <c r="L607" s="4"/>
    </row>
    <row r="608" spans="2:12">
      <c r="B608" s="4"/>
      <c r="C608" s="61"/>
      <c r="L608" s="4"/>
    </row>
    <row r="609" spans="2:12">
      <c r="B609" s="4"/>
      <c r="C609" s="61"/>
      <c r="L609" s="4"/>
    </row>
    <row r="610" spans="2:12">
      <c r="B610" s="4"/>
      <c r="C610" s="61"/>
      <c r="L610" s="4"/>
    </row>
    <row r="611" spans="2:12">
      <c r="B611" s="4"/>
      <c r="C611" s="61"/>
      <c r="L611" s="4"/>
    </row>
    <row r="612" spans="2:12">
      <c r="B612" s="4"/>
      <c r="C612" s="61"/>
      <c r="L612" s="4"/>
    </row>
    <row r="613" spans="2:12">
      <c r="B613" s="4"/>
      <c r="C613" s="61"/>
      <c r="L613" s="4"/>
    </row>
    <row r="614" spans="2:12">
      <c r="B614" s="4"/>
      <c r="C614" s="61"/>
      <c r="L614" s="4"/>
    </row>
    <row r="615" spans="2:12">
      <c r="B615" s="4"/>
      <c r="C615" s="61"/>
      <c r="L615" s="4"/>
    </row>
    <row r="616" spans="2:12">
      <c r="B616" s="4"/>
      <c r="C616" s="61"/>
      <c r="L616" s="4"/>
    </row>
    <row r="617" spans="2:12">
      <c r="B617" s="4"/>
      <c r="C617" s="61"/>
      <c r="L617" s="4"/>
    </row>
    <row r="618" spans="2:12">
      <c r="B618" s="4"/>
      <c r="C618" s="61"/>
      <c r="L618" s="4"/>
    </row>
    <row r="619" spans="2:12">
      <c r="B619" s="4"/>
      <c r="C619" s="61"/>
      <c r="L619" s="4"/>
    </row>
    <row r="620" spans="2:12">
      <c r="B620" s="4"/>
      <c r="C620" s="61"/>
      <c r="L620" s="4"/>
    </row>
    <row r="621" spans="2:12">
      <c r="B621" s="4"/>
      <c r="C621" s="61"/>
      <c r="L621" s="4"/>
    </row>
    <row r="622" spans="2:12">
      <c r="B622" s="4"/>
      <c r="C622" s="61"/>
      <c r="L622" s="4"/>
    </row>
    <row r="623" spans="2:12">
      <c r="B623" s="4"/>
      <c r="C623" s="61"/>
      <c r="L623" s="4"/>
    </row>
    <row r="624" spans="2:12">
      <c r="B624" s="4"/>
      <c r="C624" s="61"/>
      <c r="L624" s="4"/>
    </row>
    <row r="625" spans="2:12">
      <c r="B625" s="4"/>
      <c r="C625" s="61"/>
      <c r="L625" s="4"/>
    </row>
    <row r="626" spans="2:12">
      <c r="B626" s="4"/>
      <c r="C626" s="61"/>
      <c r="L626" s="4"/>
    </row>
    <row r="627" spans="2:12">
      <c r="B627" s="4"/>
      <c r="C627" s="61"/>
      <c r="L627" s="4"/>
    </row>
    <row r="628" spans="2:12">
      <c r="B628" s="4"/>
      <c r="C628" s="61"/>
      <c r="L628" s="4"/>
    </row>
    <row r="629" spans="2:12">
      <c r="B629" s="4"/>
      <c r="C629" s="61"/>
      <c r="L629" s="4"/>
    </row>
    <row r="630" spans="2:12">
      <c r="B630" s="4"/>
      <c r="C630" s="61"/>
      <c r="L630" s="4"/>
    </row>
    <row r="631" spans="2:12">
      <c r="B631" s="4"/>
      <c r="C631" s="61"/>
      <c r="L631" s="4"/>
    </row>
    <row r="632" spans="2:12">
      <c r="B632" s="4"/>
      <c r="C632" s="61"/>
      <c r="L632" s="4"/>
    </row>
    <row r="633" spans="2:12">
      <c r="B633" s="4"/>
      <c r="C633" s="61"/>
      <c r="L633" s="4"/>
    </row>
    <row r="634" spans="2:12">
      <c r="B634" s="4"/>
      <c r="C634" s="61"/>
      <c r="L634" s="4"/>
    </row>
    <row r="635" spans="2:12">
      <c r="B635" s="4"/>
      <c r="C635" s="61"/>
      <c r="L635" s="4"/>
    </row>
    <row r="636" spans="2:12">
      <c r="B636" s="4"/>
      <c r="C636" s="61"/>
      <c r="L636" s="4"/>
    </row>
    <row r="637" spans="2:12">
      <c r="B637" s="4"/>
      <c r="C637" s="61"/>
      <c r="L637" s="4"/>
    </row>
    <row r="638" spans="2:12">
      <c r="B638" s="4"/>
      <c r="C638" s="61"/>
      <c r="L638" s="4"/>
    </row>
    <row r="639" spans="2:12">
      <c r="B639" s="4"/>
      <c r="C639" s="61"/>
      <c r="L639" s="4"/>
    </row>
    <row r="640" spans="2:12">
      <c r="B640" s="4"/>
      <c r="C640" s="61"/>
      <c r="L640" s="4"/>
    </row>
    <row r="641" spans="2:12">
      <c r="B641" s="4"/>
      <c r="C641" s="61"/>
      <c r="L641" s="4"/>
    </row>
    <row r="642" spans="2:12">
      <c r="B642" s="4"/>
      <c r="C642" s="61"/>
      <c r="L642" s="4"/>
    </row>
    <row r="643" spans="2:12">
      <c r="B643" s="4"/>
      <c r="C643" s="61"/>
      <c r="L643" s="4"/>
    </row>
    <row r="644" spans="2:12">
      <c r="B644" s="4"/>
      <c r="C644" s="61"/>
      <c r="L644" s="4"/>
    </row>
    <row r="645" spans="2:12">
      <c r="B645" s="4"/>
      <c r="C645" s="61"/>
      <c r="L645" s="4"/>
    </row>
    <row r="646" spans="2:12">
      <c r="B646" s="4"/>
      <c r="C646" s="61"/>
      <c r="L646" s="4"/>
    </row>
    <row r="647" spans="2:12">
      <c r="B647" s="4"/>
      <c r="C647" s="61"/>
      <c r="L647" s="4"/>
    </row>
    <row r="648" spans="2:12">
      <c r="B648" s="4"/>
      <c r="C648" s="61"/>
      <c r="L648" s="4"/>
    </row>
    <row r="649" spans="2:12">
      <c r="B649" s="4"/>
      <c r="C649" s="61"/>
      <c r="L649" s="4"/>
    </row>
    <row r="650" spans="2:12">
      <c r="B650" s="4"/>
      <c r="C650" s="61"/>
      <c r="L650" s="4"/>
    </row>
    <row r="651" spans="2:12">
      <c r="B651" s="4"/>
      <c r="C651" s="61"/>
      <c r="L651" s="4"/>
    </row>
    <row r="652" spans="2:12">
      <c r="B652" s="4"/>
      <c r="C652" s="61"/>
      <c r="L652" s="4"/>
    </row>
    <row r="653" spans="2:12">
      <c r="B653" s="4"/>
      <c r="C653" s="61"/>
      <c r="L653" s="4"/>
    </row>
    <row r="654" spans="2:12">
      <c r="B654" s="4"/>
      <c r="C654" s="61"/>
      <c r="L654" s="4"/>
    </row>
    <row r="655" spans="2:12">
      <c r="B655" s="4"/>
      <c r="C655" s="61"/>
      <c r="L655" s="4"/>
    </row>
    <row r="656" spans="2:12">
      <c r="B656" s="4"/>
      <c r="C656" s="61"/>
      <c r="L656" s="4"/>
    </row>
    <row r="657" spans="2:12">
      <c r="B657" s="4"/>
      <c r="C657" s="61"/>
      <c r="L657" s="4"/>
    </row>
    <row r="658" spans="2:12">
      <c r="B658" s="4"/>
      <c r="C658" s="61"/>
      <c r="L658" s="4"/>
    </row>
    <row r="659" spans="2:12">
      <c r="B659" s="4"/>
      <c r="C659" s="61"/>
      <c r="L659" s="4"/>
    </row>
    <row r="660" spans="2:12">
      <c r="B660" s="4"/>
      <c r="C660" s="61"/>
      <c r="L660" s="4"/>
    </row>
    <row r="661" spans="2:12">
      <c r="B661" s="4"/>
      <c r="C661" s="61"/>
      <c r="L661" s="4"/>
    </row>
    <row r="662" spans="2:12">
      <c r="B662" s="4"/>
      <c r="C662" s="61"/>
      <c r="L662" s="4"/>
    </row>
    <row r="663" spans="2:12">
      <c r="B663" s="4"/>
      <c r="C663" s="61"/>
      <c r="L663" s="4"/>
    </row>
    <row r="664" spans="2:12">
      <c r="B664" s="4"/>
      <c r="C664" s="61"/>
      <c r="L664" s="4"/>
    </row>
  </sheetData>
  <mergeCells count="14">
    <mergeCell ref="B88:G88"/>
    <mergeCell ref="B89:G89"/>
    <mergeCell ref="K1:L2"/>
    <mergeCell ref="D4:D10"/>
    <mergeCell ref="E4:G4"/>
    <mergeCell ref="H4:L4"/>
    <mergeCell ref="E5:E10"/>
    <mergeCell ref="F5:F10"/>
    <mergeCell ref="G5:G10"/>
    <mergeCell ref="H5:H10"/>
    <mergeCell ref="I5:I10"/>
    <mergeCell ref="J5:J10"/>
    <mergeCell ref="K5:K10"/>
    <mergeCell ref="L5:L10"/>
  </mergeCells>
  <hyperlinks>
    <hyperlink ref="K1:L2" location="'Spis tablic'!A1" display="'Spis tablic'!A1"/>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zoomScaleNormal="100" workbookViewId="0">
      <selection activeCell="Q48" sqref="Q48"/>
    </sheetView>
  </sheetViews>
  <sheetFormatPr defaultRowHeight="11.25"/>
  <cols>
    <col min="1" max="1" width="9.28515625" style="4" customWidth="1"/>
    <col min="2" max="2" width="30.7109375" style="4" customWidth="1"/>
    <col min="3" max="3" width="2.7109375" style="61" customWidth="1"/>
    <col min="4" max="13" width="8.7109375" style="4" customWidth="1"/>
    <col min="14" max="14" width="8.7109375" style="2" customWidth="1"/>
    <col min="15" max="255" width="9.140625" style="4"/>
    <col min="256" max="256" width="16" style="4" customWidth="1"/>
    <col min="257" max="257" width="2.5703125" style="4" customWidth="1"/>
    <col min="258" max="258" width="6.5703125" style="4" customWidth="1"/>
    <col min="259" max="259" width="5.7109375" style="4" bestFit="1" customWidth="1"/>
    <col min="260" max="261" width="6.140625" style="4" customWidth="1"/>
    <col min="262" max="262" width="6.28515625" style="4" customWidth="1"/>
    <col min="263" max="263" width="5.28515625" style="4" bestFit="1" customWidth="1"/>
    <col min="264" max="264" width="6.140625" style="4" customWidth="1"/>
    <col min="265" max="265" width="7" style="4" customWidth="1"/>
    <col min="266" max="266" width="6.5703125" style="4" customWidth="1"/>
    <col min="267" max="267" width="7" style="4" customWidth="1"/>
    <col min="268" max="268" width="6.5703125" style="4" customWidth="1"/>
    <col min="269" max="511" width="9.140625" style="4"/>
    <col min="512" max="512" width="16" style="4" customWidth="1"/>
    <col min="513" max="513" width="2.5703125" style="4" customWidth="1"/>
    <col min="514" max="514" width="6.5703125" style="4" customWidth="1"/>
    <col min="515" max="515" width="5.7109375" style="4" bestFit="1" customWidth="1"/>
    <col min="516" max="517" width="6.140625" style="4" customWidth="1"/>
    <col min="518" max="518" width="6.28515625" style="4" customWidth="1"/>
    <col min="519" max="519" width="5.28515625" style="4" bestFit="1" customWidth="1"/>
    <col min="520" max="520" width="6.140625" style="4" customWidth="1"/>
    <col min="521" max="521" width="7" style="4" customWidth="1"/>
    <col min="522" max="522" width="6.5703125" style="4" customWidth="1"/>
    <col min="523" max="523" width="7" style="4" customWidth="1"/>
    <col min="524" max="524" width="6.5703125" style="4" customWidth="1"/>
    <col min="525" max="767" width="9.140625" style="4"/>
    <col min="768" max="768" width="16" style="4" customWidth="1"/>
    <col min="769" max="769" width="2.5703125" style="4" customWidth="1"/>
    <col min="770" max="770" width="6.5703125" style="4" customWidth="1"/>
    <col min="771" max="771" width="5.7109375" style="4" bestFit="1" customWidth="1"/>
    <col min="772" max="773" width="6.140625" style="4" customWidth="1"/>
    <col min="774" max="774" width="6.28515625" style="4" customWidth="1"/>
    <col min="775" max="775" width="5.28515625" style="4" bestFit="1" customWidth="1"/>
    <col min="776" max="776" width="6.140625" style="4" customWidth="1"/>
    <col min="777" max="777" width="7" style="4" customWidth="1"/>
    <col min="778" max="778" width="6.5703125" style="4" customWidth="1"/>
    <col min="779" max="779" width="7" style="4" customWidth="1"/>
    <col min="780" max="780" width="6.5703125" style="4" customWidth="1"/>
    <col min="781" max="1023" width="9.140625" style="4"/>
    <col min="1024" max="1024" width="16" style="4" customWidth="1"/>
    <col min="1025" max="1025" width="2.5703125" style="4" customWidth="1"/>
    <col min="1026" max="1026" width="6.5703125" style="4" customWidth="1"/>
    <col min="1027" max="1027" width="5.7109375" style="4" bestFit="1" customWidth="1"/>
    <col min="1028" max="1029" width="6.140625" style="4" customWidth="1"/>
    <col min="1030" max="1030" width="6.28515625" style="4" customWidth="1"/>
    <col min="1031" max="1031" width="5.28515625" style="4" bestFit="1" customWidth="1"/>
    <col min="1032" max="1032" width="6.140625" style="4" customWidth="1"/>
    <col min="1033" max="1033" width="7" style="4" customWidth="1"/>
    <col min="1034" max="1034" width="6.5703125" style="4" customWidth="1"/>
    <col min="1035" max="1035" width="7" style="4" customWidth="1"/>
    <col min="1036" max="1036" width="6.5703125" style="4" customWidth="1"/>
    <col min="1037" max="1279" width="9.140625" style="4"/>
    <col min="1280" max="1280" width="16" style="4" customWidth="1"/>
    <col min="1281" max="1281" width="2.5703125" style="4" customWidth="1"/>
    <col min="1282" max="1282" width="6.5703125" style="4" customWidth="1"/>
    <col min="1283" max="1283" width="5.7109375" style="4" bestFit="1" customWidth="1"/>
    <col min="1284" max="1285" width="6.140625" style="4" customWidth="1"/>
    <col min="1286" max="1286" width="6.28515625" style="4" customWidth="1"/>
    <col min="1287" max="1287" width="5.28515625" style="4" bestFit="1" customWidth="1"/>
    <col min="1288" max="1288" width="6.140625" style="4" customWidth="1"/>
    <col min="1289" max="1289" width="7" style="4" customWidth="1"/>
    <col min="1290" max="1290" width="6.5703125" style="4" customWidth="1"/>
    <col min="1291" max="1291" width="7" style="4" customWidth="1"/>
    <col min="1292" max="1292" width="6.5703125" style="4" customWidth="1"/>
    <col min="1293" max="1535" width="9.140625" style="4"/>
    <col min="1536" max="1536" width="16" style="4" customWidth="1"/>
    <col min="1537" max="1537" width="2.5703125" style="4" customWidth="1"/>
    <col min="1538" max="1538" width="6.5703125" style="4" customWidth="1"/>
    <col min="1539" max="1539" width="5.7109375" style="4" bestFit="1" customWidth="1"/>
    <col min="1540" max="1541" width="6.140625" style="4" customWidth="1"/>
    <col min="1542" max="1542" width="6.28515625" style="4" customWidth="1"/>
    <col min="1543" max="1543" width="5.28515625" style="4" bestFit="1" customWidth="1"/>
    <col min="1544" max="1544" width="6.140625" style="4" customWidth="1"/>
    <col min="1545" max="1545" width="7" style="4" customWidth="1"/>
    <col min="1546" max="1546" width="6.5703125" style="4" customWidth="1"/>
    <col min="1547" max="1547" width="7" style="4" customWidth="1"/>
    <col min="1548" max="1548" width="6.5703125" style="4" customWidth="1"/>
    <col min="1549" max="1791" width="9.140625" style="4"/>
    <col min="1792" max="1792" width="16" style="4" customWidth="1"/>
    <col min="1793" max="1793" width="2.5703125" style="4" customWidth="1"/>
    <col min="1794" max="1794" width="6.5703125" style="4" customWidth="1"/>
    <col min="1795" max="1795" width="5.7109375" style="4" bestFit="1" customWidth="1"/>
    <col min="1796" max="1797" width="6.140625" style="4" customWidth="1"/>
    <col min="1798" max="1798" width="6.28515625" style="4" customWidth="1"/>
    <col min="1799" max="1799" width="5.28515625" style="4" bestFit="1" customWidth="1"/>
    <col min="1800" max="1800" width="6.140625" style="4" customWidth="1"/>
    <col min="1801" max="1801" width="7" style="4" customWidth="1"/>
    <col min="1802" max="1802" width="6.5703125" style="4" customWidth="1"/>
    <col min="1803" max="1803" width="7" style="4" customWidth="1"/>
    <col min="1804" max="1804" width="6.5703125" style="4" customWidth="1"/>
    <col min="1805" max="2047" width="9.140625" style="4"/>
    <col min="2048" max="2048" width="16" style="4" customWidth="1"/>
    <col min="2049" max="2049" width="2.5703125" style="4" customWidth="1"/>
    <col min="2050" max="2050" width="6.5703125" style="4" customWidth="1"/>
    <col min="2051" max="2051" width="5.7109375" style="4" bestFit="1" customWidth="1"/>
    <col min="2052" max="2053" width="6.140625" style="4" customWidth="1"/>
    <col min="2054" max="2054" width="6.28515625" style="4" customWidth="1"/>
    <col min="2055" max="2055" width="5.28515625" style="4" bestFit="1" customWidth="1"/>
    <col min="2056" max="2056" width="6.140625" style="4" customWidth="1"/>
    <col min="2057" max="2057" width="7" style="4" customWidth="1"/>
    <col min="2058" max="2058" width="6.5703125" style="4" customWidth="1"/>
    <col min="2059" max="2059" width="7" style="4" customWidth="1"/>
    <col min="2060" max="2060" width="6.5703125" style="4" customWidth="1"/>
    <col min="2061" max="2303" width="9.140625" style="4"/>
    <col min="2304" max="2304" width="16" style="4" customWidth="1"/>
    <col min="2305" max="2305" width="2.5703125" style="4" customWidth="1"/>
    <col min="2306" max="2306" width="6.5703125" style="4" customWidth="1"/>
    <col min="2307" max="2307" width="5.7109375" style="4" bestFit="1" customWidth="1"/>
    <col min="2308" max="2309" width="6.140625" style="4" customWidth="1"/>
    <col min="2310" max="2310" width="6.28515625" style="4" customWidth="1"/>
    <col min="2311" max="2311" width="5.28515625" style="4" bestFit="1" customWidth="1"/>
    <col min="2312" max="2312" width="6.140625" style="4" customWidth="1"/>
    <col min="2313" max="2313" width="7" style="4" customWidth="1"/>
    <col min="2314" max="2314" width="6.5703125" style="4" customWidth="1"/>
    <col min="2315" max="2315" width="7" style="4" customWidth="1"/>
    <col min="2316" max="2316" width="6.5703125" style="4" customWidth="1"/>
    <col min="2317" max="2559" width="9.140625" style="4"/>
    <col min="2560" max="2560" width="16" style="4" customWidth="1"/>
    <col min="2561" max="2561" width="2.5703125" style="4" customWidth="1"/>
    <col min="2562" max="2562" width="6.5703125" style="4" customWidth="1"/>
    <col min="2563" max="2563" width="5.7109375" style="4" bestFit="1" customWidth="1"/>
    <col min="2564" max="2565" width="6.140625" style="4" customWidth="1"/>
    <col min="2566" max="2566" width="6.28515625" style="4" customWidth="1"/>
    <col min="2567" max="2567" width="5.28515625" style="4" bestFit="1" customWidth="1"/>
    <col min="2568" max="2568" width="6.140625" style="4" customWidth="1"/>
    <col min="2569" max="2569" width="7" style="4" customWidth="1"/>
    <col min="2570" max="2570" width="6.5703125" style="4" customWidth="1"/>
    <col min="2571" max="2571" width="7" style="4" customWidth="1"/>
    <col min="2572" max="2572" width="6.5703125" style="4" customWidth="1"/>
    <col min="2573" max="2815" width="9.140625" style="4"/>
    <col min="2816" max="2816" width="16" style="4" customWidth="1"/>
    <col min="2817" max="2817" width="2.5703125" style="4" customWidth="1"/>
    <col min="2818" max="2818" width="6.5703125" style="4" customWidth="1"/>
    <col min="2819" max="2819" width="5.7109375" style="4" bestFit="1" customWidth="1"/>
    <col min="2820" max="2821" width="6.140625" style="4" customWidth="1"/>
    <col min="2822" max="2822" width="6.28515625" style="4" customWidth="1"/>
    <col min="2823" max="2823" width="5.28515625" style="4" bestFit="1" customWidth="1"/>
    <col min="2824" max="2824" width="6.140625" style="4" customWidth="1"/>
    <col min="2825" max="2825" width="7" style="4" customWidth="1"/>
    <col min="2826" max="2826" width="6.5703125" style="4" customWidth="1"/>
    <col min="2827" max="2827" width="7" style="4" customWidth="1"/>
    <col min="2828" max="2828" width="6.5703125" style="4" customWidth="1"/>
    <col min="2829" max="3071" width="9.140625" style="4"/>
    <col min="3072" max="3072" width="16" style="4" customWidth="1"/>
    <col min="3073" max="3073" width="2.5703125" style="4" customWidth="1"/>
    <col min="3074" max="3074" width="6.5703125" style="4" customWidth="1"/>
    <col min="3075" max="3075" width="5.7109375" style="4" bestFit="1" customWidth="1"/>
    <col min="3076" max="3077" width="6.140625" style="4" customWidth="1"/>
    <col min="3078" max="3078" width="6.28515625" style="4" customWidth="1"/>
    <col min="3079" max="3079" width="5.28515625" style="4" bestFit="1" customWidth="1"/>
    <col min="3080" max="3080" width="6.140625" style="4" customWidth="1"/>
    <col min="3081" max="3081" width="7" style="4" customWidth="1"/>
    <col min="3082" max="3082" width="6.5703125" style="4" customWidth="1"/>
    <col min="3083" max="3083" width="7" style="4" customWidth="1"/>
    <col min="3084" max="3084" width="6.5703125" style="4" customWidth="1"/>
    <col min="3085" max="3327" width="9.140625" style="4"/>
    <col min="3328" max="3328" width="16" style="4" customWidth="1"/>
    <col min="3329" max="3329" width="2.5703125" style="4" customWidth="1"/>
    <col min="3330" max="3330" width="6.5703125" style="4" customWidth="1"/>
    <col min="3331" max="3331" width="5.7109375" style="4" bestFit="1" customWidth="1"/>
    <col min="3332" max="3333" width="6.140625" style="4" customWidth="1"/>
    <col min="3334" max="3334" width="6.28515625" style="4" customWidth="1"/>
    <col min="3335" max="3335" width="5.28515625" style="4" bestFit="1" customWidth="1"/>
    <col min="3336" max="3336" width="6.140625" style="4" customWidth="1"/>
    <col min="3337" max="3337" width="7" style="4" customWidth="1"/>
    <col min="3338" max="3338" width="6.5703125" style="4" customWidth="1"/>
    <col min="3339" max="3339" width="7" style="4" customWidth="1"/>
    <col min="3340" max="3340" width="6.5703125" style="4" customWidth="1"/>
    <col min="3341" max="3583" width="9.140625" style="4"/>
    <col min="3584" max="3584" width="16" style="4" customWidth="1"/>
    <col min="3585" max="3585" width="2.5703125" style="4" customWidth="1"/>
    <col min="3586" max="3586" width="6.5703125" style="4" customWidth="1"/>
    <col min="3587" max="3587" width="5.7109375" style="4" bestFit="1" customWidth="1"/>
    <col min="3588" max="3589" width="6.140625" style="4" customWidth="1"/>
    <col min="3590" max="3590" width="6.28515625" style="4" customWidth="1"/>
    <col min="3591" max="3591" width="5.28515625" style="4" bestFit="1" customWidth="1"/>
    <col min="3592" max="3592" width="6.140625" style="4" customWidth="1"/>
    <col min="3593" max="3593" width="7" style="4" customWidth="1"/>
    <col min="3594" max="3594" width="6.5703125" style="4" customWidth="1"/>
    <col min="3595" max="3595" width="7" style="4" customWidth="1"/>
    <col min="3596" max="3596" width="6.5703125" style="4" customWidth="1"/>
    <col min="3597" max="3839" width="9.140625" style="4"/>
    <col min="3840" max="3840" width="16" style="4" customWidth="1"/>
    <col min="3841" max="3841" width="2.5703125" style="4" customWidth="1"/>
    <col min="3842" max="3842" width="6.5703125" style="4" customWidth="1"/>
    <col min="3843" max="3843" width="5.7109375" style="4" bestFit="1" customWidth="1"/>
    <col min="3844" max="3845" width="6.140625" style="4" customWidth="1"/>
    <col min="3846" max="3846" width="6.28515625" style="4" customWidth="1"/>
    <col min="3847" max="3847" width="5.28515625" style="4" bestFit="1" customWidth="1"/>
    <col min="3848" max="3848" width="6.140625" style="4" customWidth="1"/>
    <col min="3849" max="3849" width="7" style="4" customWidth="1"/>
    <col min="3850" max="3850" width="6.5703125" style="4" customWidth="1"/>
    <col min="3851" max="3851" width="7" style="4" customWidth="1"/>
    <col min="3852" max="3852" width="6.5703125" style="4" customWidth="1"/>
    <col min="3853" max="4095" width="9.140625" style="4"/>
    <col min="4096" max="4096" width="16" style="4" customWidth="1"/>
    <col min="4097" max="4097" width="2.5703125" style="4" customWidth="1"/>
    <col min="4098" max="4098" width="6.5703125" style="4" customWidth="1"/>
    <col min="4099" max="4099" width="5.7109375" style="4" bestFit="1" customWidth="1"/>
    <col min="4100" max="4101" width="6.140625" style="4" customWidth="1"/>
    <col min="4102" max="4102" width="6.28515625" style="4" customWidth="1"/>
    <col min="4103" max="4103" width="5.28515625" style="4" bestFit="1" customWidth="1"/>
    <col min="4104" max="4104" width="6.140625" style="4" customWidth="1"/>
    <col min="4105" max="4105" width="7" style="4" customWidth="1"/>
    <col min="4106" max="4106" width="6.5703125" style="4" customWidth="1"/>
    <col min="4107" max="4107" width="7" style="4" customWidth="1"/>
    <col min="4108" max="4108" width="6.5703125" style="4" customWidth="1"/>
    <col min="4109" max="4351" width="9.140625" style="4"/>
    <col min="4352" max="4352" width="16" style="4" customWidth="1"/>
    <col min="4353" max="4353" width="2.5703125" style="4" customWidth="1"/>
    <col min="4354" max="4354" width="6.5703125" style="4" customWidth="1"/>
    <col min="4355" max="4355" width="5.7109375" style="4" bestFit="1" customWidth="1"/>
    <col min="4356" max="4357" width="6.140625" style="4" customWidth="1"/>
    <col min="4358" max="4358" width="6.28515625" style="4" customWidth="1"/>
    <col min="4359" max="4359" width="5.28515625" style="4" bestFit="1" customWidth="1"/>
    <col min="4360" max="4360" width="6.140625" style="4" customWidth="1"/>
    <col min="4361" max="4361" width="7" style="4" customWidth="1"/>
    <col min="4362" max="4362" width="6.5703125" style="4" customWidth="1"/>
    <col min="4363" max="4363" width="7" style="4" customWidth="1"/>
    <col min="4364" max="4364" width="6.5703125" style="4" customWidth="1"/>
    <col min="4365" max="4607" width="9.140625" style="4"/>
    <col min="4608" max="4608" width="16" style="4" customWidth="1"/>
    <col min="4609" max="4609" width="2.5703125" style="4" customWidth="1"/>
    <col min="4610" max="4610" width="6.5703125" style="4" customWidth="1"/>
    <col min="4611" max="4611" width="5.7109375" style="4" bestFit="1" customWidth="1"/>
    <col min="4612" max="4613" width="6.140625" style="4" customWidth="1"/>
    <col min="4614" max="4614" width="6.28515625" style="4" customWidth="1"/>
    <col min="4615" max="4615" width="5.28515625" style="4" bestFit="1" customWidth="1"/>
    <col min="4616" max="4616" width="6.140625" style="4" customWidth="1"/>
    <col min="4617" max="4617" width="7" style="4" customWidth="1"/>
    <col min="4618" max="4618" width="6.5703125" style="4" customWidth="1"/>
    <col min="4619" max="4619" width="7" style="4" customWidth="1"/>
    <col min="4620" max="4620" width="6.5703125" style="4" customWidth="1"/>
    <col min="4621" max="4863" width="9.140625" style="4"/>
    <col min="4864" max="4864" width="16" style="4" customWidth="1"/>
    <col min="4865" max="4865" width="2.5703125" style="4" customWidth="1"/>
    <col min="4866" max="4866" width="6.5703125" style="4" customWidth="1"/>
    <col min="4867" max="4867" width="5.7109375" style="4" bestFit="1" customWidth="1"/>
    <col min="4868" max="4869" width="6.140625" style="4" customWidth="1"/>
    <col min="4870" max="4870" width="6.28515625" style="4" customWidth="1"/>
    <col min="4871" max="4871" width="5.28515625" style="4" bestFit="1" customWidth="1"/>
    <col min="4872" max="4872" width="6.140625" style="4" customWidth="1"/>
    <col min="4873" max="4873" width="7" style="4" customWidth="1"/>
    <col min="4874" max="4874" width="6.5703125" style="4" customWidth="1"/>
    <col min="4875" max="4875" width="7" style="4" customWidth="1"/>
    <col min="4876" max="4876" width="6.5703125" style="4" customWidth="1"/>
    <col min="4877" max="5119" width="9.140625" style="4"/>
    <col min="5120" max="5120" width="16" style="4" customWidth="1"/>
    <col min="5121" max="5121" width="2.5703125" style="4" customWidth="1"/>
    <col min="5122" max="5122" width="6.5703125" style="4" customWidth="1"/>
    <col min="5123" max="5123" width="5.7109375" style="4" bestFit="1" customWidth="1"/>
    <col min="5124" max="5125" width="6.140625" style="4" customWidth="1"/>
    <col min="5126" max="5126" width="6.28515625" style="4" customWidth="1"/>
    <col min="5127" max="5127" width="5.28515625" style="4" bestFit="1" customWidth="1"/>
    <col min="5128" max="5128" width="6.140625" style="4" customWidth="1"/>
    <col min="5129" max="5129" width="7" style="4" customWidth="1"/>
    <col min="5130" max="5130" width="6.5703125" style="4" customWidth="1"/>
    <col min="5131" max="5131" width="7" style="4" customWidth="1"/>
    <col min="5132" max="5132" width="6.5703125" style="4" customWidth="1"/>
    <col min="5133" max="5375" width="9.140625" style="4"/>
    <col min="5376" max="5376" width="16" style="4" customWidth="1"/>
    <col min="5377" max="5377" width="2.5703125" style="4" customWidth="1"/>
    <col min="5378" max="5378" width="6.5703125" style="4" customWidth="1"/>
    <col min="5379" max="5379" width="5.7109375" style="4" bestFit="1" customWidth="1"/>
    <col min="5380" max="5381" width="6.140625" style="4" customWidth="1"/>
    <col min="5382" max="5382" width="6.28515625" style="4" customWidth="1"/>
    <col min="5383" max="5383" width="5.28515625" style="4" bestFit="1" customWidth="1"/>
    <col min="5384" max="5384" width="6.140625" style="4" customWidth="1"/>
    <col min="5385" max="5385" width="7" style="4" customWidth="1"/>
    <col min="5386" max="5386" width="6.5703125" style="4" customWidth="1"/>
    <col min="5387" max="5387" width="7" style="4" customWidth="1"/>
    <col min="5388" max="5388" width="6.5703125" style="4" customWidth="1"/>
    <col min="5389" max="5631" width="9.140625" style="4"/>
    <col min="5632" max="5632" width="16" style="4" customWidth="1"/>
    <col min="5633" max="5633" width="2.5703125" style="4" customWidth="1"/>
    <col min="5634" max="5634" width="6.5703125" style="4" customWidth="1"/>
    <col min="5635" max="5635" width="5.7109375" style="4" bestFit="1" customWidth="1"/>
    <col min="5636" max="5637" width="6.140625" style="4" customWidth="1"/>
    <col min="5638" max="5638" width="6.28515625" style="4" customWidth="1"/>
    <col min="5639" max="5639" width="5.28515625" style="4" bestFit="1" customWidth="1"/>
    <col min="5640" max="5640" width="6.140625" style="4" customWidth="1"/>
    <col min="5641" max="5641" width="7" style="4" customWidth="1"/>
    <col min="5642" max="5642" width="6.5703125" style="4" customWidth="1"/>
    <col min="5643" max="5643" width="7" style="4" customWidth="1"/>
    <col min="5644" max="5644" width="6.5703125" style="4" customWidth="1"/>
    <col min="5645" max="5887" width="9.140625" style="4"/>
    <col min="5888" max="5888" width="16" style="4" customWidth="1"/>
    <col min="5889" max="5889" width="2.5703125" style="4" customWidth="1"/>
    <col min="5890" max="5890" width="6.5703125" style="4" customWidth="1"/>
    <col min="5891" max="5891" width="5.7109375" style="4" bestFit="1" customWidth="1"/>
    <col min="5892" max="5893" width="6.140625" style="4" customWidth="1"/>
    <col min="5894" max="5894" width="6.28515625" style="4" customWidth="1"/>
    <col min="5895" max="5895" width="5.28515625" style="4" bestFit="1" customWidth="1"/>
    <col min="5896" max="5896" width="6.140625" style="4" customWidth="1"/>
    <col min="5897" max="5897" width="7" style="4" customWidth="1"/>
    <col min="5898" max="5898" width="6.5703125" style="4" customWidth="1"/>
    <col min="5899" max="5899" width="7" style="4" customWidth="1"/>
    <col min="5900" max="5900" width="6.5703125" style="4" customWidth="1"/>
    <col min="5901" max="6143" width="9.140625" style="4"/>
    <col min="6144" max="6144" width="16" style="4" customWidth="1"/>
    <col min="6145" max="6145" width="2.5703125" style="4" customWidth="1"/>
    <col min="6146" max="6146" width="6.5703125" style="4" customWidth="1"/>
    <col min="6147" max="6147" width="5.7109375" style="4" bestFit="1" customWidth="1"/>
    <col min="6148" max="6149" width="6.140625" style="4" customWidth="1"/>
    <col min="6150" max="6150" width="6.28515625" style="4" customWidth="1"/>
    <col min="6151" max="6151" width="5.28515625" style="4" bestFit="1" customWidth="1"/>
    <col min="6152" max="6152" width="6.140625" style="4" customWidth="1"/>
    <col min="6153" max="6153" width="7" style="4" customWidth="1"/>
    <col min="6154" max="6154" width="6.5703125" style="4" customWidth="1"/>
    <col min="6155" max="6155" width="7" style="4" customWidth="1"/>
    <col min="6156" max="6156" width="6.5703125" style="4" customWidth="1"/>
    <col min="6157" max="6399" width="9.140625" style="4"/>
    <col min="6400" max="6400" width="16" style="4" customWidth="1"/>
    <col min="6401" max="6401" width="2.5703125" style="4" customWidth="1"/>
    <col min="6402" max="6402" width="6.5703125" style="4" customWidth="1"/>
    <col min="6403" max="6403" width="5.7109375" style="4" bestFit="1" customWidth="1"/>
    <col min="6404" max="6405" width="6.140625" style="4" customWidth="1"/>
    <col min="6406" max="6406" width="6.28515625" style="4" customWidth="1"/>
    <col min="6407" max="6407" width="5.28515625" style="4" bestFit="1" customWidth="1"/>
    <col min="6408" max="6408" width="6.140625" style="4" customWidth="1"/>
    <col min="6409" max="6409" width="7" style="4" customWidth="1"/>
    <col min="6410" max="6410" width="6.5703125" style="4" customWidth="1"/>
    <col min="6411" max="6411" width="7" style="4" customWidth="1"/>
    <col min="6412" max="6412" width="6.5703125" style="4" customWidth="1"/>
    <col min="6413" max="6655" width="9.140625" style="4"/>
    <col min="6656" max="6656" width="16" style="4" customWidth="1"/>
    <col min="6657" max="6657" width="2.5703125" style="4" customWidth="1"/>
    <col min="6658" max="6658" width="6.5703125" style="4" customWidth="1"/>
    <col min="6659" max="6659" width="5.7109375" style="4" bestFit="1" customWidth="1"/>
    <col min="6660" max="6661" width="6.140625" style="4" customWidth="1"/>
    <col min="6662" max="6662" width="6.28515625" style="4" customWidth="1"/>
    <col min="6663" max="6663" width="5.28515625" style="4" bestFit="1" customWidth="1"/>
    <col min="6664" max="6664" width="6.140625" style="4" customWidth="1"/>
    <col min="6665" max="6665" width="7" style="4" customWidth="1"/>
    <col min="6666" max="6666" width="6.5703125" style="4" customWidth="1"/>
    <col min="6667" max="6667" width="7" style="4" customWidth="1"/>
    <col min="6668" max="6668" width="6.5703125" style="4" customWidth="1"/>
    <col min="6669" max="6911" width="9.140625" style="4"/>
    <col min="6912" max="6912" width="16" style="4" customWidth="1"/>
    <col min="6913" max="6913" width="2.5703125" style="4" customWidth="1"/>
    <col min="6914" max="6914" width="6.5703125" style="4" customWidth="1"/>
    <col min="6915" max="6915" width="5.7109375" style="4" bestFit="1" customWidth="1"/>
    <col min="6916" max="6917" width="6.140625" style="4" customWidth="1"/>
    <col min="6918" max="6918" width="6.28515625" style="4" customWidth="1"/>
    <col min="6919" max="6919" width="5.28515625" style="4" bestFit="1" customWidth="1"/>
    <col min="6920" max="6920" width="6.140625" style="4" customWidth="1"/>
    <col min="6921" max="6921" width="7" style="4" customWidth="1"/>
    <col min="6922" max="6922" width="6.5703125" style="4" customWidth="1"/>
    <col min="6923" max="6923" width="7" style="4" customWidth="1"/>
    <col min="6924" max="6924" width="6.5703125" style="4" customWidth="1"/>
    <col min="6925" max="7167" width="9.140625" style="4"/>
    <col min="7168" max="7168" width="16" style="4" customWidth="1"/>
    <col min="7169" max="7169" width="2.5703125" style="4" customWidth="1"/>
    <col min="7170" max="7170" width="6.5703125" style="4" customWidth="1"/>
    <col min="7171" max="7171" width="5.7109375" style="4" bestFit="1" customWidth="1"/>
    <col min="7172" max="7173" width="6.140625" style="4" customWidth="1"/>
    <col min="7174" max="7174" width="6.28515625" style="4" customWidth="1"/>
    <col min="7175" max="7175" width="5.28515625" style="4" bestFit="1" customWidth="1"/>
    <col min="7176" max="7176" width="6.140625" style="4" customWidth="1"/>
    <col min="7177" max="7177" width="7" style="4" customWidth="1"/>
    <col min="7178" max="7178" width="6.5703125" style="4" customWidth="1"/>
    <col min="7179" max="7179" width="7" style="4" customWidth="1"/>
    <col min="7180" max="7180" width="6.5703125" style="4" customWidth="1"/>
    <col min="7181" max="7423" width="9.140625" style="4"/>
    <col min="7424" max="7424" width="16" style="4" customWidth="1"/>
    <col min="7425" max="7425" width="2.5703125" style="4" customWidth="1"/>
    <col min="7426" max="7426" width="6.5703125" style="4" customWidth="1"/>
    <col min="7427" max="7427" width="5.7109375" style="4" bestFit="1" customWidth="1"/>
    <col min="7428" max="7429" width="6.140625" style="4" customWidth="1"/>
    <col min="7430" max="7430" width="6.28515625" style="4" customWidth="1"/>
    <col min="7431" max="7431" width="5.28515625" style="4" bestFit="1" customWidth="1"/>
    <col min="7432" max="7432" width="6.140625" style="4" customWidth="1"/>
    <col min="7433" max="7433" width="7" style="4" customWidth="1"/>
    <col min="7434" max="7434" width="6.5703125" style="4" customWidth="1"/>
    <col min="7435" max="7435" width="7" style="4" customWidth="1"/>
    <col min="7436" max="7436" width="6.5703125" style="4" customWidth="1"/>
    <col min="7437" max="7679" width="9.140625" style="4"/>
    <col min="7680" max="7680" width="16" style="4" customWidth="1"/>
    <col min="7681" max="7681" width="2.5703125" style="4" customWidth="1"/>
    <col min="7682" max="7682" width="6.5703125" style="4" customWidth="1"/>
    <col min="7683" max="7683" width="5.7109375" style="4" bestFit="1" customWidth="1"/>
    <col min="7684" max="7685" width="6.140625" style="4" customWidth="1"/>
    <col min="7686" max="7686" width="6.28515625" style="4" customWidth="1"/>
    <col min="7687" max="7687" width="5.28515625" style="4" bestFit="1" customWidth="1"/>
    <col min="7688" max="7688" width="6.140625" style="4" customWidth="1"/>
    <col min="7689" max="7689" width="7" style="4" customWidth="1"/>
    <col min="7690" max="7690" width="6.5703125" style="4" customWidth="1"/>
    <col min="7691" max="7691" width="7" style="4" customWidth="1"/>
    <col min="7692" max="7692" width="6.5703125" style="4" customWidth="1"/>
    <col min="7693" max="7935" width="9.140625" style="4"/>
    <col min="7936" max="7936" width="16" style="4" customWidth="1"/>
    <col min="7937" max="7937" width="2.5703125" style="4" customWidth="1"/>
    <col min="7938" max="7938" width="6.5703125" style="4" customWidth="1"/>
    <col min="7939" max="7939" width="5.7109375" style="4" bestFit="1" customWidth="1"/>
    <col min="7940" max="7941" width="6.140625" style="4" customWidth="1"/>
    <col min="7942" max="7942" width="6.28515625" style="4" customWidth="1"/>
    <col min="7943" max="7943" width="5.28515625" style="4" bestFit="1" customWidth="1"/>
    <col min="7944" max="7944" width="6.140625" style="4" customWidth="1"/>
    <col min="7945" max="7945" width="7" style="4" customWidth="1"/>
    <col min="7946" max="7946" width="6.5703125" style="4" customWidth="1"/>
    <col min="7947" max="7947" width="7" style="4" customWidth="1"/>
    <col min="7948" max="7948" width="6.5703125" style="4" customWidth="1"/>
    <col min="7949" max="8191" width="9.140625" style="4"/>
    <col min="8192" max="8192" width="16" style="4" customWidth="1"/>
    <col min="8193" max="8193" width="2.5703125" style="4" customWidth="1"/>
    <col min="8194" max="8194" width="6.5703125" style="4" customWidth="1"/>
    <col min="8195" max="8195" width="5.7109375" style="4" bestFit="1" customWidth="1"/>
    <col min="8196" max="8197" width="6.140625" style="4" customWidth="1"/>
    <col min="8198" max="8198" width="6.28515625" style="4" customWidth="1"/>
    <col min="8199" max="8199" width="5.28515625" style="4" bestFit="1" customWidth="1"/>
    <col min="8200" max="8200" width="6.140625" style="4" customWidth="1"/>
    <col min="8201" max="8201" width="7" style="4" customWidth="1"/>
    <col min="8202" max="8202" width="6.5703125" style="4" customWidth="1"/>
    <col min="8203" max="8203" width="7" style="4" customWidth="1"/>
    <col min="8204" max="8204" width="6.5703125" style="4" customWidth="1"/>
    <col min="8205" max="8447" width="9.140625" style="4"/>
    <col min="8448" max="8448" width="16" style="4" customWidth="1"/>
    <col min="8449" max="8449" width="2.5703125" style="4" customWidth="1"/>
    <col min="8450" max="8450" width="6.5703125" style="4" customWidth="1"/>
    <col min="8451" max="8451" width="5.7109375" style="4" bestFit="1" customWidth="1"/>
    <col min="8452" max="8453" width="6.140625" style="4" customWidth="1"/>
    <col min="8454" max="8454" width="6.28515625" style="4" customWidth="1"/>
    <col min="8455" max="8455" width="5.28515625" style="4" bestFit="1" customWidth="1"/>
    <col min="8456" max="8456" width="6.140625" style="4" customWidth="1"/>
    <col min="8457" max="8457" width="7" style="4" customWidth="1"/>
    <col min="8458" max="8458" width="6.5703125" style="4" customWidth="1"/>
    <col min="8459" max="8459" width="7" style="4" customWidth="1"/>
    <col min="8460" max="8460" width="6.5703125" style="4" customWidth="1"/>
    <col min="8461" max="8703" width="9.140625" style="4"/>
    <col min="8704" max="8704" width="16" style="4" customWidth="1"/>
    <col min="8705" max="8705" width="2.5703125" style="4" customWidth="1"/>
    <col min="8706" max="8706" width="6.5703125" style="4" customWidth="1"/>
    <col min="8707" max="8707" width="5.7109375" style="4" bestFit="1" customWidth="1"/>
    <col min="8708" max="8709" width="6.140625" style="4" customWidth="1"/>
    <col min="8710" max="8710" width="6.28515625" style="4" customWidth="1"/>
    <col min="8711" max="8711" width="5.28515625" style="4" bestFit="1" customWidth="1"/>
    <col min="8712" max="8712" width="6.140625" style="4" customWidth="1"/>
    <col min="8713" max="8713" width="7" style="4" customWidth="1"/>
    <col min="8714" max="8714" width="6.5703125" style="4" customWidth="1"/>
    <col min="8715" max="8715" width="7" style="4" customWidth="1"/>
    <col min="8716" max="8716" width="6.5703125" style="4" customWidth="1"/>
    <col min="8717" max="8959" width="9.140625" style="4"/>
    <col min="8960" max="8960" width="16" style="4" customWidth="1"/>
    <col min="8961" max="8961" width="2.5703125" style="4" customWidth="1"/>
    <col min="8962" max="8962" width="6.5703125" style="4" customWidth="1"/>
    <col min="8963" max="8963" width="5.7109375" style="4" bestFit="1" customWidth="1"/>
    <col min="8964" max="8965" width="6.140625" style="4" customWidth="1"/>
    <col min="8966" max="8966" width="6.28515625" style="4" customWidth="1"/>
    <col min="8967" max="8967" width="5.28515625" style="4" bestFit="1" customWidth="1"/>
    <col min="8968" max="8968" width="6.140625" style="4" customWidth="1"/>
    <col min="8969" max="8969" width="7" style="4" customWidth="1"/>
    <col min="8970" max="8970" width="6.5703125" style="4" customWidth="1"/>
    <col min="8971" max="8971" width="7" style="4" customWidth="1"/>
    <col min="8972" max="8972" width="6.5703125" style="4" customWidth="1"/>
    <col min="8973" max="9215" width="9.140625" style="4"/>
    <col min="9216" max="9216" width="16" style="4" customWidth="1"/>
    <col min="9217" max="9217" width="2.5703125" style="4" customWidth="1"/>
    <col min="9218" max="9218" width="6.5703125" style="4" customWidth="1"/>
    <col min="9219" max="9219" width="5.7109375" style="4" bestFit="1" customWidth="1"/>
    <col min="9220" max="9221" width="6.140625" style="4" customWidth="1"/>
    <col min="9222" max="9222" width="6.28515625" style="4" customWidth="1"/>
    <col min="9223" max="9223" width="5.28515625" style="4" bestFit="1" customWidth="1"/>
    <col min="9224" max="9224" width="6.140625" style="4" customWidth="1"/>
    <col min="9225" max="9225" width="7" style="4" customWidth="1"/>
    <col min="9226" max="9226" width="6.5703125" style="4" customWidth="1"/>
    <col min="9227" max="9227" width="7" style="4" customWidth="1"/>
    <col min="9228" max="9228" width="6.5703125" style="4" customWidth="1"/>
    <col min="9229" max="9471" width="9.140625" style="4"/>
    <col min="9472" max="9472" width="16" style="4" customWidth="1"/>
    <col min="9473" max="9473" width="2.5703125" style="4" customWidth="1"/>
    <col min="9474" max="9474" width="6.5703125" style="4" customWidth="1"/>
    <col min="9475" max="9475" width="5.7109375" style="4" bestFit="1" customWidth="1"/>
    <col min="9476" max="9477" width="6.140625" style="4" customWidth="1"/>
    <col min="9478" max="9478" width="6.28515625" style="4" customWidth="1"/>
    <col min="9479" max="9479" width="5.28515625" style="4" bestFit="1" customWidth="1"/>
    <col min="9480" max="9480" width="6.140625" style="4" customWidth="1"/>
    <col min="9481" max="9481" width="7" style="4" customWidth="1"/>
    <col min="9482" max="9482" width="6.5703125" style="4" customWidth="1"/>
    <col min="9483" max="9483" width="7" style="4" customWidth="1"/>
    <col min="9484" max="9484" width="6.5703125" style="4" customWidth="1"/>
    <col min="9485" max="9727" width="9.140625" style="4"/>
    <col min="9728" max="9728" width="16" style="4" customWidth="1"/>
    <col min="9729" max="9729" width="2.5703125" style="4" customWidth="1"/>
    <col min="9730" max="9730" width="6.5703125" style="4" customWidth="1"/>
    <col min="9731" max="9731" width="5.7109375" style="4" bestFit="1" customWidth="1"/>
    <col min="9732" max="9733" width="6.140625" style="4" customWidth="1"/>
    <col min="9734" max="9734" width="6.28515625" style="4" customWidth="1"/>
    <col min="9735" max="9735" width="5.28515625" style="4" bestFit="1" customWidth="1"/>
    <col min="9736" max="9736" width="6.140625" style="4" customWidth="1"/>
    <col min="9737" max="9737" width="7" style="4" customWidth="1"/>
    <col min="9738" max="9738" width="6.5703125" style="4" customWidth="1"/>
    <col min="9739" max="9739" width="7" style="4" customWidth="1"/>
    <col min="9740" max="9740" width="6.5703125" style="4" customWidth="1"/>
    <col min="9741" max="9983" width="9.140625" style="4"/>
    <col min="9984" max="9984" width="16" style="4" customWidth="1"/>
    <col min="9985" max="9985" width="2.5703125" style="4" customWidth="1"/>
    <col min="9986" max="9986" width="6.5703125" style="4" customWidth="1"/>
    <col min="9987" max="9987" width="5.7109375" style="4" bestFit="1" customWidth="1"/>
    <col min="9988" max="9989" width="6.140625" style="4" customWidth="1"/>
    <col min="9990" max="9990" width="6.28515625" style="4" customWidth="1"/>
    <col min="9991" max="9991" width="5.28515625" style="4" bestFit="1" customWidth="1"/>
    <col min="9992" max="9992" width="6.140625" style="4" customWidth="1"/>
    <col min="9993" max="9993" width="7" style="4" customWidth="1"/>
    <col min="9994" max="9994" width="6.5703125" style="4" customWidth="1"/>
    <col min="9995" max="9995" width="7" style="4" customWidth="1"/>
    <col min="9996" max="9996" width="6.5703125" style="4" customWidth="1"/>
    <col min="9997" max="10239" width="9.140625" style="4"/>
    <col min="10240" max="10240" width="16" style="4" customWidth="1"/>
    <col min="10241" max="10241" width="2.5703125" style="4" customWidth="1"/>
    <col min="10242" max="10242" width="6.5703125" style="4" customWidth="1"/>
    <col min="10243" max="10243" width="5.7109375" style="4" bestFit="1" customWidth="1"/>
    <col min="10244" max="10245" width="6.140625" style="4" customWidth="1"/>
    <col min="10246" max="10246" width="6.28515625" style="4" customWidth="1"/>
    <col min="10247" max="10247" width="5.28515625" style="4" bestFit="1" customWidth="1"/>
    <col min="10248" max="10248" width="6.140625" style="4" customWidth="1"/>
    <col min="10249" max="10249" width="7" style="4" customWidth="1"/>
    <col min="10250" max="10250" width="6.5703125" style="4" customWidth="1"/>
    <col min="10251" max="10251" width="7" style="4" customWidth="1"/>
    <col min="10252" max="10252" width="6.5703125" style="4" customWidth="1"/>
    <col min="10253" max="10495" width="9.140625" style="4"/>
    <col min="10496" max="10496" width="16" style="4" customWidth="1"/>
    <col min="10497" max="10497" width="2.5703125" style="4" customWidth="1"/>
    <col min="10498" max="10498" width="6.5703125" style="4" customWidth="1"/>
    <col min="10499" max="10499" width="5.7109375" style="4" bestFit="1" customWidth="1"/>
    <col min="10500" max="10501" width="6.140625" style="4" customWidth="1"/>
    <col min="10502" max="10502" width="6.28515625" style="4" customWidth="1"/>
    <col min="10503" max="10503" width="5.28515625" style="4" bestFit="1" customWidth="1"/>
    <col min="10504" max="10504" width="6.140625" style="4" customWidth="1"/>
    <col min="10505" max="10505" width="7" style="4" customWidth="1"/>
    <col min="10506" max="10506" width="6.5703125" style="4" customWidth="1"/>
    <col min="10507" max="10507" width="7" style="4" customWidth="1"/>
    <col min="10508" max="10508" width="6.5703125" style="4" customWidth="1"/>
    <col min="10509" max="10751" width="9.140625" style="4"/>
    <col min="10752" max="10752" width="16" style="4" customWidth="1"/>
    <col min="10753" max="10753" width="2.5703125" style="4" customWidth="1"/>
    <col min="10754" max="10754" width="6.5703125" style="4" customWidth="1"/>
    <col min="10755" max="10755" width="5.7109375" style="4" bestFit="1" customWidth="1"/>
    <col min="10756" max="10757" width="6.140625" style="4" customWidth="1"/>
    <col min="10758" max="10758" width="6.28515625" style="4" customWidth="1"/>
    <col min="10759" max="10759" width="5.28515625" style="4" bestFit="1" customWidth="1"/>
    <col min="10760" max="10760" width="6.140625" style="4" customWidth="1"/>
    <col min="10761" max="10761" width="7" style="4" customWidth="1"/>
    <col min="10762" max="10762" width="6.5703125" style="4" customWidth="1"/>
    <col min="10763" max="10763" width="7" style="4" customWidth="1"/>
    <col min="10764" max="10764" width="6.5703125" style="4" customWidth="1"/>
    <col min="10765" max="11007" width="9.140625" style="4"/>
    <col min="11008" max="11008" width="16" style="4" customWidth="1"/>
    <col min="11009" max="11009" width="2.5703125" style="4" customWidth="1"/>
    <col min="11010" max="11010" width="6.5703125" style="4" customWidth="1"/>
    <col min="11011" max="11011" width="5.7109375" style="4" bestFit="1" customWidth="1"/>
    <col min="11012" max="11013" width="6.140625" style="4" customWidth="1"/>
    <col min="11014" max="11014" width="6.28515625" style="4" customWidth="1"/>
    <col min="11015" max="11015" width="5.28515625" style="4" bestFit="1" customWidth="1"/>
    <col min="11016" max="11016" width="6.140625" style="4" customWidth="1"/>
    <col min="11017" max="11017" width="7" style="4" customWidth="1"/>
    <col min="11018" max="11018" width="6.5703125" style="4" customWidth="1"/>
    <col min="11019" max="11019" width="7" style="4" customWidth="1"/>
    <col min="11020" max="11020" width="6.5703125" style="4" customWidth="1"/>
    <col min="11021" max="11263" width="9.140625" style="4"/>
    <col min="11264" max="11264" width="16" style="4" customWidth="1"/>
    <col min="11265" max="11265" width="2.5703125" style="4" customWidth="1"/>
    <col min="11266" max="11266" width="6.5703125" style="4" customWidth="1"/>
    <col min="11267" max="11267" width="5.7109375" style="4" bestFit="1" customWidth="1"/>
    <col min="11268" max="11269" width="6.140625" style="4" customWidth="1"/>
    <col min="11270" max="11270" width="6.28515625" style="4" customWidth="1"/>
    <col min="11271" max="11271" width="5.28515625" style="4" bestFit="1" customWidth="1"/>
    <col min="11272" max="11272" width="6.140625" style="4" customWidth="1"/>
    <col min="11273" max="11273" width="7" style="4" customWidth="1"/>
    <col min="11274" max="11274" width="6.5703125" style="4" customWidth="1"/>
    <col min="11275" max="11275" width="7" style="4" customWidth="1"/>
    <col min="11276" max="11276" width="6.5703125" style="4" customWidth="1"/>
    <col min="11277" max="11519" width="9.140625" style="4"/>
    <col min="11520" max="11520" width="16" style="4" customWidth="1"/>
    <col min="11521" max="11521" width="2.5703125" style="4" customWidth="1"/>
    <col min="11522" max="11522" width="6.5703125" style="4" customWidth="1"/>
    <col min="11523" max="11523" width="5.7109375" style="4" bestFit="1" customWidth="1"/>
    <col min="11524" max="11525" width="6.140625" style="4" customWidth="1"/>
    <col min="11526" max="11526" width="6.28515625" style="4" customWidth="1"/>
    <col min="11527" max="11527" width="5.28515625" style="4" bestFit="1" customWidth="1"/>
    <col min="11528" max="11528" width="6.140625" style="4" customWidth="1"/>
    <col min="11529" max="11529" width="7" style="4" customWidth="1"/>
    <col min="11530" max="11530" width="6.5703125" style="4" customWidth="1"/>
    <col min="11531" max="11531" width="7" style="4" customWidth="1"/>
    <col min="11532" max="11532" width="6.5703125" style="4" customWidth="1"/>
    <col min="11533" max="11775" width="9.140625" style="4"/>
    <col min="11776" max="11776" width="16" style="4" customWidth="1"/>
    <col min="11777" max="11777" width="2.5703125" style="4" customWidth="1"/>
    <col min="11778" max="11778" width="6.5703125" style="4" customWidth="1"/>
    <col min="11779" max="11779" width="5.7109375" style="4" bestFit="1" customWidth="1"/>
    <col min="11780" max="11781" width="6.140625" style="4" customWidth="1"/>
    <col min="11782" max="11782" width="6.28515625" style="4" customWidth="1"/>
    <col min="11783" max="11783" width="5.28515625" style="4" bestFit="1" customWidth="1"/>
    <col min="11784" max="11784" width="6.140625" style="4" customWidth="1"/>
    <col min="11785" max="11785" width="7" style="4" customWidth="1"/>
    <col min="11786" max="11786" width="6.5703125" style="4" customWidth="1"/>
    <col min="11787" max="11787" width="7" style="4" customWidth="1"/>
    <col min="11788" max="11788" width="6.5703125" style="4" customWidth="1"/>
    <col min="11789" max="12031" width="9.140625" style="4"/>
    <col min="12032" max="12032" width="16" style="4" customWidth="1"/>
    <col min="12033" max="12033" width="2.5703125" style="4" customWidth="1"/>
    <col min="12034" max="12034" width="6.5703125" style="4" customWidth="1"/>
    <col min="12035" max="12035" width="5.7109375" style="4" bestFit="1" customWidth="1"/>
    <col min="12036" max="12037" width="6.140625" style="4" customWidth="1"/>
    <col min="12038" max="12038" width="6.28515625" style="4" customWidth="1"/>
    <col min="12039" max="12039" width="5.28515625" style="4" bestFit="1" customWidth="1"/>
    <col min="12040" max="12040" width="6.140625" style="4" customWidth="1"/>
    <col min="12041" max="12041" width="7" style="4" customWidth="1"/>
    <col min="12042" max="12042" width="6.5703125" style="4" customWidth="1"/>
    <col min="12043" max="12043" width="7" style="4" customWidth="1"/>
    <col min="12044" max="12044" width="6.5703125" style="4" customWidth="1"/>
    <col min="12045" max="12287" width="9.140625" style="4"/>
    <col min="12288" max="12288" width="16" style="4" customWidth="1"/>
    <col min="12289" max="12289" width="2.5703125" style="4" customWidth="1"/>
    <col min="12290" max="12290" width="6.5703125" style="4" customWidth="1"/>
    <col min="12291" max="12291" width="5.7109375" style="4" bestFit="1" customWidth="1"/>
    <col min="12292" max="12293" width="6.140625" style="4" customWidth="1"/>
    <col min="12294" max="12294" width="6.28515625" style="4" customWidth="1"/>
    <col min="12295" max="12295" width="5.28515625" style="4" bestFit="1" customWidth="1"/>
    <col min="12296" max="12296" width="6.140625" style="4" customWidth="1"/>
    <col min="12297" max="12297" width="7" style="4" customWidth="1"/>
    <col min="12298" max="12298" width="6.5703125" style="4" customWidth="1"/>
    <col min="12299" max="12299" width="7" style="4" customWidth="1"/>
    <col min="12300" max="12300" width="6.5703125" style="4" customWidth="1"/>
    <col min="12301" max="12543" width="9.140625" style="4"/>
    <col min="12544" max="12544" width="16" style="4" customWidth="1"/>
    <col min="12545" max="12545" width="2.5703125" style="4" customWidth="1"/>
    <col min="12546" max="12546" width="6.5703125" style="4" customWidth="1"/>
    <col min="12547" max="12547" width="5.7109375" style="4" bestFit="1" customWidth="1"/>
    <col min="12548" max="12549" width="6.140625" style="4" customWidth="1"/>
    <col min="12550" max="12550" width="6.28515625" style="4" customWidth="1"/>
    <col min="12551" max="12551" width="5.28515625" style="4" bestFit="1" customWidth="1"/>
    <col min="12552" max="12552" width="6.140625" style="4" customWidth="1"/>
    <col min="12553" max="12553" width="7" style="4" customWidth="1"/>
    <col min="12554" max="12554" width="6.5703125" style="4" customWidth="1"/>
    <col min="12555" max="12555" width="7" style="4" customWidth="1"/>
    <col min="12556" max="12556" width="6.5703125" style="4" customWidth="1"/>
    <col min="12557" max="12799" width="9.140625" style="4"/>
    <col min="12800" max="12800" width="16" style="4" customWidth="1"/>
    <col min="12801" max="12801" width="2.5703125" style="4" customWidth="1"/>
    <col min="12802" max="12802" width="6.5703125" style="4" customWidth="1"/>
    <col min="12803" max="12803" width="5.7109375" style="4" bestFit="1" customWidth="1"/>
    <col min="12804" max="12805" width="6.140625" style="4" customWidth="1"/>
    <col min="12806" max="12806" width="6.28515625" style="4" customWidth="1"/>
    <col min="12807" max="12807" width="5.28515625" style="4" bestFit="1" customWidth="1"/>
    <col min="12808" max="12808" width="6.140625" style="4" customWidth="1"/>
    <col min="12809" max="12809" width="7" style="4" customWidth="1"/>
    <col min="12810" max="12810" width="6.5703125" style="4" customWidth="1"/>
    <col min="12811" max="12811" width="7" style="4" customWidth="1"/>
    <col min="12812" max="12812" width="6.5703125" style="4" customWidth="1"/>
    <col min="12813" max="13055" width="9.140625" style="4"/>
    <col min="13056" max="13056" width="16" style="4" customWidth="1"/>
    <col min="13057" max="13057" width="2.5703125" style="4" customWidth="1"/>
    <col min="13058" max="13058" width="6.5703125" style="4" customWidth="1"/>
    <col min="13059" max="13059" width="5.7109375" style="4" bestFit="1" customWidth="1"/>
    <col min="13060" max="13061" width="6.140625" style="4" customWidth="1"/>
    <col min="13062" max="13062" width="6.28515625" style="4" customWidth="1"/>
    <col min="13063" max="13063" width="5.28515625" style="4" bestFit="1" customWidth="1"/>
    <col min="13064" max="13064" width="6.140625" style="4" customWidth="1"/>
    <col min="13065" max="13065" width="7" style="4" customWidth="1"/>
    <col min="13066" max="13066" width="6.5703125" style="4" customWidth="1"/>
    <col min="13067" max="13067" width="7" style="4" customWidth="1"/>
    <col min="13068" max="13068" width="6.5703125" style="4" customWidth="1"/>
    <col min="13069" max="13311" width="9.140625" style="4"/>
    <col min="13312" max="13312" width="16" style="4" customWidth="1"/>
    <col min="13313" max="13313" width="2.5703125" style="4" customWidth="1"/>
    <col min="13314" max="13314" width="6.5703125" style="4" customWidth="1"/>
    <col min="13315" max="13315" width="5.7109375" style="4" bestFit="1" customWidth="1"/>
    <col min="13316" max="13317" width="6.140625" style="4" customWidth="1"/>
    <col min="13318" max="13318" width="6.28515625" style="4" customWidth="1"/>
    <col min="13319" max="13319" width="5.28515625" style="4" bestFit="1" customWidth="1"/>
    <col min="13320" max="13320" width="6.140625" style="4" customWidth="1"/>
    <col min="13321" max="13321" width="7" style="4" customWidth="1"/>
    <col min="13322" max="13322" width="6.5703125" style="4" customWidth="1"/>
    <col min="13323" max="13323" width="7" style="4" customWidth="1"/>
    <col min="13324" max="13324" width="6.5703125" style="4" customWidth="1"/>
    <col min="13325" max="13567" width="9.140625" style="4"/>
    <col min="13568" max="13568" width="16" style="4" customWidth="1"/>
    <col min="13569" max="13569" width="2.5703125" style="4" customWidth="1"/>
    <col min="13570" max="13570" width="6.5703125" style="4" customWidth="1"/>
    <col min="13571" max="13571" width="5.7109375" style="4" bestFit="1" customWidth="1"/>
    <col min="13572" max="13573" width="6.140625" style="4" customWidth="1"/>
    <col min="13574" max="13574" width="6.28515625" style="4" customWidth="1"/>
    <col min="13575" max="13575" width="5.28515625" style="4" bestFit="1" customWidth="1"/>
    <col min="13576" max="13576" width="6.140625" style="4" customWidth="1"/>
    <col min="13577" max="13577" width="7" style="4" customWidth="1"/>
    <col min="13578" max="13578" width="6.5703125" style="4" customWidth="1"/>
    <col min="13579" max="13579" width="7" style="4" customWidth="1"/>
    <col min="13580" max="13580" width="6.5703125" style="4" customWidth="1"/>
    <col min="13581" max="13823" width="9.140625" style="4"/>
    <col min="13824" max="13824" width="16" style="4" customWidth="1"/>
    <col min="13825" max="13825" width="2.5703125" style="4" customWidth="1"/>
    <col min="13826" max="13826" width="6.5703125" style="4" customWidth="1"/>
    <col min="13827" max="13827" width="5.7109375" style="4" bestFit="1" customWidth="1"/>
    <col min="13828" max="13829" width="6.140625" style="4" customWidth="1"/>
    <col min="13830" max="13830" width="6.28515625" style="4" customWidth="1"/>
    <col min="13831" max="13831" width="5.28515625" style="4" bestFit="1" customWidth="1"/>
    <col min="13832" max="13832" width="6.140625" style="4" customWidth="1"/>
    <col min="13833" max="13833" width="7" style="4" customWidth="1"/>
    <col min="13834" max="13834" width="6.5703125" style="4" customWidth="1"/>
    <col min="13835" max="13835" width="7" style="4" customWidth="1"/>
    <col min="13836" max="13836" width="6.5703125" style="4" customWidth="1"/>
    <col min="13837" max="14079" width="9.140625" style="4"/>
    <col min="14080" max="14080" width="16" style="4" customWidth="1"/>
    <col min="14081" max="14081" width="2.5703125" style="4" customWidth="1"/>
    <col min="14082" max="14082" width="6.5703125" style="4" customWidth="1"/>
    <col min="14083" max="14083" width="5.7109375" style="4" bestFit="1" customWidth="1"/>
    <col min="14084" max="14085" width="6.140625" style="4" customWidth="1"/>
    <col min="14086" max="14086" width="6.28515625" style="4" customWidth="1"/>
    <col min="14087" max="14087" width="5.28515625" style="4" bestFit="1" customWidth="1"/>
    <col min="14088" max="14088" width="6.140625" style="4" customWidth="1"/>
    <col min="14089" max="14089" width="7" style="4" customWidth="1"/>
    <col min="14090" max="14090" width="6.5703125" style="4" customWidth="1"/>
    <col min="14091" max="14091" width="7" style="4" customWidth="1"/>
    <col min="14092" max="14092" width="6.5703125" style="4" customWidth="1"/>
    <col min="14093" max="14335" width="9.140625" style="4"/>
    <col min="14336" max="14336" width="16" style="4" customWidth="1"/>
    <col min="14337" max="14337" width="2.5703125" style="4" customWidth="1"/>
    <col min="14338" max="14338" width="6.5703125" style="4" customWidth="1"/>
    <col min="14339" max="14339" width="5.7109375" style="4" bestFit="1" customWidth="1"/>
    <col min="14340" max="14341" width="6.140625" style="4" customWidth="1"/>
    <col min="14342" max="14342" width="6.28515625" style="4" customWidth="1"/>
    <col min="14343" max="14343" width="5.28515625" style="4" bestFit="1" customWidth="1"/>
    <col min="14344" max="14344" width="6.140625" style="4" customWidth="1"/>
    <col min="14345" max="14345" width="7" style="4" customWidth="1"/>
    <col min="14346" max="14346" width="6.5703125" style="4" customWidth="1"/>
    <col min="14347" max="14347" width="7" style="4" customWidth="1"/>
    <col min="14348" max="14348" width="6.5703125" style="4" customWidth="1"/>
    <col min="14349" max="14591" width="9.140625" style="4"/>
    <col min="14592" max="14592" width="16" style="4" customWidth="1"/>
    <col min="14593" max="14593" width="2.5703125" style="4" customWidth="1"/>
    <col min="14594" max="14594" width="6.5703125" style="4" customWidth="1"/>
    <col min="14595" max="14595" width="5.7109375" style="4" bestFit="1" customWidth="1"/>
    <col min="14596" max="14597" width="6.140625" style="4" customWidth="1"/>
    <col min="14598" max="14598" width="6.28515625" style="4" customWidth="1"/>
    <col min="14599" max="14599" width="5.28515625" style="4" bestFit="1" customWidth="1"/>
    <col min="14600" max="14600" width="6.140625" style="4" customWidth="1"/>
    <col min="14601" max="14601" width="7" style="4" customWidth="1"/>
    <col min="14602" max="14602" width="6.5703125" style="4" customWidth="1"/>
    <col min="14603" max="14603" width="7" style="4" customWidth="1"/>
    <col min="14604" max="14604" width="6.5703125" style="4" customWidth="1"/>
    <col min="14605" max="14847" width="9.140625" style="4"/>
    <col min="14848" max="14848" width="16" style="4" customWidth="1"/>
    <col min="14849" max="14849" width="2.5703125" style="4" customWidth="1"/>
    <col min="14850" max="14850" width="6.5703125" style="4" customWidth="1"/>
    <col min="14851" max="14851" width="5.7109375" style="4" bestFit="1" customWidth="1"/>
    <col min="14852" max="14853" width="6.140625" style="4" customWidth="1"/>
    <col min="14854" max="14854" width="6.28515625" style="4" customWidth="1"/>
    <col min="14855" max="14855" width="5.28515625" style="4" bestFit="1" customWidth="1"/>
    <col min="14856" max="14856" width="6.140625" style="4" customWidth="1"/>
    <col min="14857" max="14857" width="7" style="4" customWidth="1"/>
    <col min="14858" max="14858" width="6.5703125" style="4" customWidth="1"/>
    <col min="14859" max="14859" width="7" style="4" customWidth="1"/>
    <col min="14860" max="14860" width="6.5703125" style="4" customWidth="1"/>
    <col min="14861" max="15103" width="9.140625" style="4"/>
    <col min="15104" max="15104" width="16" style="4" customWidth="1"/>
    <col min="15105" max="15105" width="2.5703125" style="4" customWidth="1"/>
    <col min="15106" max="15106" width="6.5703125" style="4" customWidth="1"/>
    <col min="15107" max="15107" width="5.7109375" style="4" bestFit="1" customWidth="1"/>
    <col min="15108" max="15109" width="6.140625" style="4" customWidth="1"/>
    <col min="15110" max="15110" width="6.28515625" style="4" customWidth="1"/>
    <col min="15111" max="15111" width="5.28515625" style="4" bestFit="1" customWidth="1"/>
    <col min="15112" max="15112" width="6.140625" style="4" customWidth="1"/>
    <col min="15113" max="15113" width="7" style="4" customWidth="1"/>
    <col min="15114" max="15114" width="6.5703125" style="4" customWidth="1"/>
    <col min="15115" max="15115" width="7" style="4" customWidth="1"/>
    <col min="15116" max="15116" width="6.5703125" style="4" customWidth="1"/>
    <col min="15117" max="15359" width="9.140625" style="4"/>
    <col min="15360" max="15360" width="16" style="4" customWidth="1"/>
    <col min="15361" max="15361" width="2.5703125" style="4" customWidth="1"/>
    <col min="15362" max="15362" width="6.5703125" style="4" customWidth="1"/>
    <col min="15363" max="15363" width="5.7109375" style="4" bestFit="1" customWidth="1"/>
    <col min="15364" max="15365" width="6.140625" style="4" customWidth="1"/>
    <col min="15366" max="15366" width="6.28515625" style="4" customWidth="1"/>
    <col min="15367" max="15367" width="5.28515625" style="4" bestFit="1" customWidth="1"/>
    <col min="15368" max="15368" width="6.140625" style="4" customWidth="1"/>
    <col min="15369" max="15369" width="7" style="4" customWidth="1"/>
    <col min="15370" max="15370" width="6.5703125" style="4" customWidth="1"/>
    <col min="15371" max="15371" width="7" style="4" customWidth="1"/>
    <col min="15372" max="15372" width="6.5703125" style="4" customWidth="1"/>
    <col min="15373" max="15615" width="9.140625" style="4"/>
    <col min="15616" max="15616" width="16" style="4" customWidth="1"/>
    <col min="15617" max="15617" width="2.5703125" style="4" customWidth="1"/>
    <col min="15618" max="15618" width="6.5703125" style="4" customWidth="1"/>
    <col min="15619" max="15619" width="5.7109375" style="4" bestFit="1" customWidth="1"/>
    <col min="15620" max="15621" width="6.140625" style="4" customWidth="1"/>
    <col min="15622" max="15622" width="6.28515625" style="4" customWidth="1"/>
    <col min="15623" max="15623" width="5.28515625" style="4" bestFit="1" customWidth="1"/>
    <col min="15624" max="15624" width="6.140625" style="4" customWidth="1"/>
    <col min="15625" max="15625" width="7" style="4" customWidth="1"/>
    <col min="15626" max="15626" width="6.5703125" style="4" customWidth="1"/>
    <col min="15627" max="15627" width="7" style="4" customWidth="1"/>
    <col min="15628" max="15628" width="6.5703125" style="4" customWidth="1"/>
    <col min="15629" max="15871" width="9.140625" style="4"/>
    <col min="15872" max="15872" width="16" style="4" customWidth="1"/>
    <col min="15873" max="15873" width="2.5703125" style="4" customWidth="1"/>
    <col min="15874" max="15874" width="6.5703125" style="4" customWidth="1"/>
    <col min="15875" max="15875" width="5.7109375" style="4" bestFit="1" customWidth="1"/>
    <col min="15876" max="15877" width="6.140625" style="4" customWidth="1"/>
    <col min="15878" max="15878" width="6.28515625" style="4" customWidth="1"/>
    <col min="15879" max="15879" width="5.28515625" style="4" bestFit="1" customWidth="1"/>
    <col min="15880" max="15880" width="6.140625" style="4" customWidth="1"/>
    <col min="15881" max="15881" width="7" style="4" customWidth="1"/>
    <col min="15882" max="15882" width="6.5703125" style="4" customWidth="1"/>
    <col min="15883" max="15883" width="7" style="4" customWidth="1"/>
    <col min="15884" max="15884" width="6.5703125" style="4" customWidth="1"/>
    <col min="15885" max="16127" width="9.140625" style="4"/>
    <col min="16128" max="16128" width="16" style="4" customWidth="1"/>
    <col min="16129" max="16129" width="2.5703125" style="4" customWidth="1"/>
    <col min="16130" max="16130" width="6.5703125" style="4" customWidth="1"/>
    <col min="16131" max="16131" width="5.7109375" style="4" bestFit="1" customWidth="1"/>
    <col min="16132" max="16133" width="6.140625" style="4" customWidth="1"/>
    <col min="16134" max="16134" width="6.28515625" style="4" customWidth="1"/>
    <col min="16135" max="16135" width="5.28515625" style="4" bestFit="1" customWidth="1"/>
    <col min="16136" max="16136" width="6.140625" style="4" customWidth="1"/>
    <col min="16137" max="16137" width="7" style="4" customWidth="1"/>
    <col min="16138" max="16138" width="6.5703125" style="4" customWidth="1"/>
    <col min="16139" max="16139" width="7" style="4" customWidth="1"/>
    <col min="16140" max="16140" width="6.5703125" style="4" customWidth="1"/>
    <col min="16141" max="16384" width="9.140625" style="4"/>
  </cols>
  <sheetData>
    <row r="1" spans="1:15">
      <c r="M1" s="808" t="s">
        <v>967</v>
      </c>
      <c r="N1" s="809"/>
    </row>
    <row r="2" spans="1:15" s="50" customFormat="1" ht="13.5">
      <c r="A2" s="50" t="s">
        <v>712</v>
      </c>
      <c r="B2" s="178" t="s">
        <v>711</v>
      </c>
      <c r="C2" s="216"/>
      <c r="D2" s="67"/>
      <c r="E2" s="67"/>
      <c r="F2" s="67"/>
      <c r="G2" s="67"/>
      <c r="H2" s="67"/>
      <c r="I2" s="67"/>
      <c r="J2" s="67"/>
      <c r="K2" s="67"/>
      <c r="L2" s="67"/>
      <c r="M2" s="809"/>
      <c r="N2" s="809"/>
    </row>
    <row r="3" spans="1:15" s="50" customFormat="1" ht="13.5">
      <c r="B3" s="315" t="s">
        <v>193</v>
      </c>
      <c r="C3" s="216"/>
      <c r="D3" s="67"/>
      <c r="E3" s="67"/>
      <c r="F3" s="67"/>
      <c r="G3" s="67"/>
      <c r="H3" s="67"/>
      <c r="I3" s="67"/>
      <c r="J3" s="67"/>
      <c r="K3" s="67"/>
      <c r="L3" s="67"/>
      <c r="M3" s="67"/>
      <c r="N3" s="55"/>
    </row>
    <row r="4" spans="1:15">
      <c r="B4" s="195"/>
      <c r="C4" s="96"/>
      <c r="D4" s="68"/>
      <c r="E4" s="68"/>
      <c r="F4" s="68"/>
      <c r="G4" s="68"/>
      <c r="H4" s="68"/>
      <c r="I4" s="68"/>
      <c r="J4" s="68"/>
      <c r="K4" s="68"/>
      <c r="L4" s="68"/>
      <c r="M4" s="68"/>
      <c r="N4" s="57"/>
    </row>
    <row r="5" spans="1:15" ht="14.1" customHeight="1">
      <c r="B5" s="316"/>
      <c r="C5" s="265"/>
      <c r="D5" s="775" t="s">
        <v>716</v>
      </c>
      <c r="E5" s="794" t="s">
        <v>138</v>
      </c>
      <c r="F5" s="816"/>
      <c r="G5" s="816"/>
      <c r="H5" s="816"/>
      <c r="I5" s="816"/>
      <c r="J5" s="816"/>
      <c r="K5" s="816"/>
      <c r="L5" s="816"/>
      <c r="M5" s="816"/>
      <c r="N5" s="816"/>
    </row>
    <row r="6" spans="1:15" ht="14.1" customHeight="1">
      <c r="B6" s="298" t="s">
        <v>29</v>
      </c>
      <c r="C6" s="266"/>
      <c r="D6" s="814"/>
      <c r="E6" s="779" t="s">
        <v>713</v>
      </c>
      <c r="F6" s="817"/>
      <c r="G6" s="779" t="s">
        <v>714</v>
      </c>
      <c r="H6" s="817"/>
      <c r="I6" s="779" t="s">
        <v>715</v>
      </c>
      <c r="J6" s="817"/>
      <c r="K6" s="779" t="s">
        <v>717</v>
      </c>
      <c r="L6" s="774"/>
      <c r="M6" s="779" t="s">
        <v>718</v>
      </c>
      <c r="N6" s="825"/>
    </row>
    <row r="7" spans="1:15" ht="14.1" customHeight="1">
      <c r="B7" s="299" t="s">
        <v>28</v>
      </c>
      <c r="C7" s="266"/>
      <c r="D7" s="814"/>
      <c r="E7" s="766"/>
      <c r="F7" s="818"/>
      <c r="G7" s="766"/>
      <c r="H7" s="818"/>
      <c r="I7" s="766"/>
      <c r="J7" s="818"/>
      <c r="K7" s="821"/>
      <c r="L7" s="822"/>
      <c r="M7" s="766"/>
      <c r="N7" s="826"/>
    </row>
    <row r="8" spans="1:15" ht="14.1" customHeight="1">
      <c r="B8" s="318" t="s">
        <v>917</v>
      </c>
      <c r="C8" s="266"/>
      <c r="D8" s="814"/>
      <c r="E8" s="819"/>
      <c r="F8" s="820"/>
      <c r="G8" s="819"/>
      <c r="H8" s="820"/>
      <c r="I8" s="819"/>
      <c r="J8" s="820"/>
      <c r="K8" s="823"/>
      <c r="L8" s="824"/>
      <c r="M8" s="819"/>
      <c r="N8" s="827"/>
    </row>
    <row r="9" spans="1:15" ht="14.1" customHeight="1">
      <c r="B9" s="318" t="s">
        <v>918</v>
      </c>
      <c r="C9" s="266"/>
      <c r="D9" s="814"/>
      <c r="E9" s="775" t="s">
        <v>139</v>
      </c>
      <c r="F9" s="775" t="s">
        <v>1056</v>
      </c>
      <c r="G9" s="775" t="s">
        <v>1057</v>
      </c>
      <c r="H9" s="775" t="s">
        <v>1058</v>
      </c>
      <c r="I9" s="775" t="s">
        <v>1057</v>
      </c>
      <c r="J9" s="775" t="s">
        <v>1058</v>
      </c>
      <c r="K9" s="775" t="s">
        <v>1057</v>
      </c>
      <c r="L9" s="775" t="s">
        <v>1058</v>
      </c>
      <c r="M9" s="775" t="s">
        <v>1057</v>
      </c>
      <c r="N9" s="775" t="s">
        <v>1058</v>
      </c>
    </row>
    <row r="10" spans="1:15" ht="14.1" customHeight="1">
      <c r="B10" s="318" t="s">
        <v>329</v>
      </c>
      <c r="C10" s="266"/>
      <c r="D10" s="814"/>
      <c r="E10" s="784"/>
      <c r="F10" s="784"/>
      <c r="G10" s="784"/>
      <c r="H10" s="784"/>
      <c r="I10" s="784"/>
      <c r="J10" s="784"/>
      <c r="K10" s="784"/>
      <c r="L10" s="784"/>
      <c r="M10" s="784"/>
      <c r="N10" s="784"/>
      <c r="O10" s="2"/>
    </row>
    <row r="11" spans="1:15" ht="14.1" customHeight="1">
      <c r="B11" s="303" t="s">
        <v>616</v>
      </c>
      <c r="C11" s="266"/>
      <c r="D11" s="814"/>
      <c r="E11" s="784"/>
      <c r="F11" s="784"/>
      <c r="G11" s="784"/>
      <c r="H11" s="784"/>
      <c r="I11" s="784"/>
      <c r="J11" s="784"/>
      <c r="K11" s="784"/>
      <c r="L11" s="784"/>
      <c r="M11" s="784"/>
      <c r="N11" s="784"/>
    </row>
    <row r="12" spans="1:15" ht="14.1" customHeight="1">
      <c r="B12" s="319" t="s">
        <v>919</v>
      </c>
      <c r="C12" s="266"/>
      <c r="D12" s="814"/>
      <c r="E12" s="784"/>
      <c r="F12" s="784"/>
      <c r="G12" s="784"/>
      <c r="H12" s="784"/>
      <c r="I12" s="784"/>
      <c r="J12" s="784"/>
      <c r="K12" s="784"/>
      <c r="L12" s="784"/>
      <c r="M12" s="784"/>
      <c r="N12" s="784"/>
    </row>
    <row r="13" spans="1:15" ht="30" customHeight="1" thickBot="1">
      <c r="B13" s="322"/>
      <c r="C13" s="340"/>
      <c r="D13" s="815"/>
      <c r="E13" s="785"/>
      <c r="F13" s="785"/>
      <c r="G13" s="785"/>
      <c r="H13" s="785"/>
      <c r="I13" s="785"/>
      <c r="J13" s="785"/>
      <c r="K13" s="785"/>
      <c r="L13" s="785"/>
      <c r="M13" s="785"/>
      <c r="N13" s="785"/>
    </row>
    <row r="14" spans="1:15" ht="20.100000000000001" customHeight="1">
      <c r="B14" s="39" t="s">
        <v>196</v>
      </c>
      <c r="C14" s="264" t="s">
        <v>36</v>
      </c>
      <c r="D14" s="559">
        <v>6676</v>
      </c>
      <c r="E14" s="559">
        <v>23</v>
      </c>
      <c r="F14" s="559">
        <v>8</v>
      </c>
      <c r="G14" s="559">
        <v>78</v>
      </c>
      <c r="H14" s="559">
        <v>11</v>
      </c>
      <c r="I14" s="559">
        <v>99</v>
      </c>
      <c r="J14" s="559">
        <v>82</v>
      </c>
      <c r="K14" s="559">
        <v>5697</v>
      </c>
      <c r="L14" s="559">
        <v>4697</v>
      </c>
      <c r="M14" s="559">
        <v>1494</v>
      </c>
      <c r="N14" s="591">
        <v>844</v>
      </c>
    </row>
    <row r="15" spans="1:15" ht="12" customHeight="1">
      <c r="B15" s="123" t="s">
        <v>2</v>
      </c>
      <c r="C15" s="264" t="s">
        <v>37</v>
      </c>
      <c r="D15" s="592">
        <v>7079</v>
      </c>
      <c r="E15" s="592">
        <v>21</v>
      </c>
      <c r="F15" s="592">
        <v>8</v>
      </c>
      <c r="G15" s="592">
        <v>80</v>
      </c>
      <c r="H15" s="592">
        <v>13</v>
      </c>
      <c r="I15" s="592">
        <v>98</v>
      </c>
      <c r="J15" s="592">
        <v>82</v>
      </c>
      <c r="K15" s="592">
        <v>5838</v>
      </c>
      <c r="L15" s="592">
        <v>4843</v>
      </c>
      <c r="M15" s="592">
        <v>1482</v>
      </c>
      <c r="N15" s="593">
        <v>839</v>
      </c>
    </row>
    <row r="16" spans="1:15" ht="12" customHeight="1">
      <c r="B16" s="2"/>
      <c r="C16" s="264" t="s">
        <v>39</v>
      </c>
      <c r="D16" s="592">
        <v>403</v>
      </c>
      <c r="E16" s="592">
        <v>-2</v>
      </c>
      <c r="F16" s="594" t="s">
        <v>27</v>
      </c>
      <c r="G16" s="592">
        <v>2</v>
      </c>
      <c r="H16" s="592">
        <v>2</v>
      </c>
      <c r="I16" s="592">
        <v>-1</v>
      </c>
      <c r="J16" s="594" t="s">
        <v>27</v>
      </c>
      <c r="K16" s="592">
        <v>141</v>
      </c>
      <c r="L16" s="592">
        <v>146</v>
      </c>
      <c r="M16" s="592">
        <v>-12</v>
      </c>
      <c r="N16" s="593">
        <v>-5</v>
      </c>
    </row>
    <row r="17" spans="2:14" ht="12" customHeight="1">
      <c r="B17" s="2"/>
      <c r="C17" s="264" t="s">
        <v>40</v>
      </c>
      <c r="D17" s="595">
        <v>106</v>
      </c>
      <c r="E17" s="595">
        <v>91.3</v>
      </c>
      <c r="F17" s="595">
        <v>100</v>
      </c>
      <c r="G17" s="595">
        <v>102.6</v>
      </c>
      <c r="H17" s="595">
        <v>118.2</v>
      </c>
      <c r="I17" s="595">
        <v>99</v>
      </c>
      <c r="J17" s="595">
        <v>100</v>
      </c>
      <c r="K17" s="595">
        <v>102.5</v>
      </c>
      <c r="L17" s="595">
        <v>103.1</v>
      </c>
      <c r="M17" s="595">
        <v>99.2</v>
      </c>
      <c r="N17" s="596">
        <v>99.4</v>
      </c>
    </row>
    <row r="18" spans="2:14" ht="12" customHeight="1">
      <c r="B18" s="49"/>
      <c r="C18" s="90"/>
      <c r="D18" s="597"/>
      <c r="E18" s="597"/>
      <c r="F18" s="597"/>
      <c r="G18" s="597"/>
      <c r="H18" s="597"/>
      <c r="I18" s="597"/>
      <c r="J18" s="597"/>
      <c r="K18" s="597"/>
      <c r="L18" s="597"/>
      <c r="M18" s="597"/>
      <c r="N18" s="598"/>
    </row>
    <row r="19" spans="2:14" ht="12" customHeight="1">
      <c r="B19" s="43" t="s">
        <v>321</v>
      </c>
      <c r="C19" s="90" t="s">
        <v>36</v>
      </c>
      <c r="D19" s="567">
        <v>5710</v>
      </c>
      <c r="E19" s="567">
        <v>23</v>
      </c>
      <c r="F19" s="567">
        <v>8</v>
      </c>
      <c r="G19" s="567">
        <v>74</v>
      </c>
      <c r="H19" s="567">
        <v>11</v>
      </c>
      <c r="I19" s="567">
        <v>99</v>
      </c>
      <c r="J19" s="567">
        <v>82</v>
      </c>
      <c r="K19" s="567">
        <v>4743</v>
      </c>
      <c r="L19" s="567">
        <v>3838</v>
      </c>
      <c r="M19" s="567">
        <v>1460</v>
      </c>
      <c r="N19" s="568">
        <v>834</v>
      </c>
    </row>
    <row r="20" spans="2:14" ht="12" customHeight="1">
      <c r="B20" s="44" t="s">
        <v>140</v>
      </c>
      <c r="C20" s="90" t="s">
        <v>37</v>
      </c>
      <c r="D20" s="567">
        <v>6055</v>
      </c>
      <c r="E20" s="567">
        <v>21</v>
      </c>
      <c r="F20" s="567">
        <v>8</v>
      </c>
      <c r="G20" s="567">
        <v>75</v>
      </c>
      <c r="H20" s="567">
        <v>13</v>
      </c>
      <c r="I20" s="567">
        <v>98</v>
      </c>
      <c r="J20" s="567">
        <v>82</v>
      </c>
      <c r="K20" s="567">
        <v>4871</v>
      </c>
      <c r="L20" s="567">
        <v>3981</v>
      </c>
      <c r="M20" s="567">
        <v>1449</v>
      </c>
      <c r="N20" s="568">
        <v>829</v>
      </c>
    </row>
    <row r="21" spans="2:14" ht="12" customHeight="1">
      <c r="B21" s="2"/>
      <c r="C21" s="90" t="s">
        <v>39</v>
      </c>
      <c r="D21" s="567">
        <v>345</v>
      </c>
      <c r="E21" s="567">
        <v>-2</v>
      </c>
      <c r="F21" s="594" t="s">
        <v>27</v>
      </c>
      <c r="G21" s="567">
        <v>1</v>
      </c>
      <c r="H21" s="567">
        <v>2</v>
      </c>
      <c r="I21" s="567">
        <v>-1</v>
      </c>
      <c r="J21" s="594" t="s">
        <v>27</v>
      </c>
      <c r="K21" s="567">
        <v>128</v>
      </c>
      <c r="L21" s="567">
        <v>143</v>
      </c>
      <c r="M21" s="567">
        <v>-11</v>
      </c>
      <c r="N21" s="568">
        <v>-5</v>
      </c>
    </row>
    <row r="22" spans="2:14" ht="12" customHeight="1">
      <c r="B22" s="2"/>
      <c r="C22" s="90" t="s">
        <v>40</v>
      </c>
      <c r="D22" s="569">
        <v>106</v>
      </c>
      <c r="E22" s="569">
        <v>91.3</v>
      </c>
      <c r="F22" s="569">
        <v>100</v>
      </c>
      <c r="G22" s="569">
        <v>101.4</v>
      </c>
      <c r="H22" s="569">
        <v>118.2</v>
      </c>
      <c r="I22" s="569">
        <v>99</v>
      </c>
      <c r="J22" s="569">
        <v>100</v>
      </c>
      <c r="K22" s="569">
        <v>102.7</v>
      </c>
      <c r="L22" s="569">
        <v>103.7</v>
      </c>
      <c r="M22" s="569">
        <v>99.2</v>
      </c>
      <c r="N22" s="570">
        <v>99.4</v>
      </c>
    </row>
    <row r="23" spans="2:14" ht="12" customHeight="1">
      <c r="B23" s="70" t="s">
        <v>9</v>
      </c>
      <c r="C23" s="90"/>
      <c r="D23" s="597"/>
      <c r="E23" s="597"/>
      <c r="F23" s="597"/>
      <c r="G23" s="597"/>
      <c r="H23" s="597"/>
      <c r="I23" s="597"/>
      <c r="J23" s="597"/>
      <c r="K23" s="597"/>
      <c r="L23" s="597"/>
      <c r="M23" s="597"/>
      <c r="N23" s="598"/>
    </row>
    <row r="24" spans="2:14" ht="12" customHeight="1">
      <c r="B24" s="146" t="s">
        <v>10</v>
      </c>
      <c r="C24" s="90"/>
      <c r="D24" s="597"/>
      <c r="E24" s="597"/>
      <c r="F24" s="597"/>
      <c r="G24" s="597"/>
      <c r="H24" s="597"/>
      <c r="I24" s="597"/>
      <c r="J24" s="597"/>
      <c r="K24" s="597"/>
      <c r="L24" s="597"/>
      <c r="M24" s="597"/>
      <c r="N24" s="598"/>
    </row>
    <row r="25" spans="2:14" ht="15" customHeight="1">
      <c r="B25" s="45" t="s">
        <v>200</v>
      </c>
      <c r="C25" s="90" t="s">
        <v>36</v>
      </c>
      <c r="D25" s="567">
        <v>136</v>
      </c>
      <c r="E25" s="567">
        <v>14</v>
      </c>
      <c r="F25" s="567">
        <v>2</v>
      </c>
      <c r="G25" s="567">
        <v>4</v>
      </c>
      <c r="H25" s="594" t="s">
        <v>27</v>
      </c>
      <c r="I25" s="567">
        <v>10</v>
      </c>
      <c r="J25" s="567">
        <v>5</v>
      </c>
      <c r="K25" s="567">
        <v>118</v>
      </c>
      <c r="L25" s="567">
        <v>67</v>
      </c>
      <c r="M25" s="567">
        <v>33</v>
      </c>
      <c r="N25" s="568">
        <v>10</v>
      </c>
    </row>
    <row r="26" spans="2:14" ht="12" customHeight="1">
      <c r="B26" s="321" t="s">
        <v>11</v>
      </c>
      <c r="C26" s="90" t="s">
        <v>37</v>
      </c>
      <c r="D26" s="567">
        <v>138</v>
      </c>
      <c r="E26" s="567">
        <v>12</v>
      </c>
      <c r="F26" s="567">
        <v>2</v>
      </c>
      <c r="G26" s="567">
        <v>4</v>
      </c>
      <c r="H26" s="594" t="s">
        <v>27</v>
      </c>
      <c r="I26" s="567">
        <v>10</v>
      </c>
      <c r="J26" s="567">
        <v>5</v>
      </c>
      <c r="K26" s="567">
        <v>119</v>
      </c>
      <c r="L26" s="567">
        <v>70</v>
      </c>
      <c r="M26" s="567">
        <v>33</v>
      </c>
      <c r="N26" s="568">
        <v>10</v>
      </c>
    </row>
    <row r="27" spans="2:14" ht="12" customHeight="1">
      <c r="B27" s="2"/>
      <c r="C27" s="90" t="s">
        <v>39</v>
      </c>
      <c r="D27" s="599">
        <v>2</v>
      </c>
      <c r="E27" s="567">
        <v>-2</v>
      </c>
      <c r="F27" s="594" t="s">
        <v>27</v>
      </c>
      <c r="G27" s="594" t="s">
        <v>27</v>
      </c>
      <c r="H27" s="594" t="s">
        <v>27</v>
      </c>
      <c r="I27" s="594" t="s">
        <v>27</v>
      </c>
      <c r="J27" s="594" t="s">
        <v>27</v>
      </c>
      <c r="K27" s="599">
        <v>1</v>
      </c>
      <c r="L27" s="567">
        <v>3</v>
      </c>
      <c r="M27" s="594" t="s">
        <v>27</v>
      </c>
      <c r="N27" s="600" t="s">
        <v>27</v>
      </c>
    </row>
    <row r="28" spans="2:14" ht="12" customHeight="1">
      <c r="B28" s="2"/>
      <c r="C28" s="90" t="s">
        <v>40</v>
      </c>
      <c r="D28" s="569">
        <v>101.5</v>
      </c>
      <c r="E28" s="569">
        <v>85.7</v>
      </c>
      <c r="F28" s="569">
        <v>100</v>
      </c>
      <c r="G28" s="569">
        <v>100</v>
      </c>
      <c r="H28" s="601" t="s">
        <v>41</v>
      </c>
      <c r="I28" s="569">
        <v>100</v>
      </c>
      <c r="J28" s="569">
        <v>100</v>
      </c>
      <c r="K28" s="569">
        <v>100.8</v>
      </c>
      <c r="L28" s="569">
        <v>104.5</v>
      </c>
      <c r="M28" s="569">
        <v>100</v>
      </c>
      <c r="N28" s="570">
        <v>100</v>
      </c>
    </row>
    <row r="29" spans="2:14" ht="12" customHeight="1">
      <c r="B29" s="2"/>
      <c r="C29" s="90"/>
      <c r="D29" s="597"/>
      <c r="E29" s="597"/>
      <c r="F29" s="597"/>
      <c r="G29" s="597"/>
      <c r="H29" s="597"/>
      <c r="I29" s="597"/>
      <c r="J29" s="597"/>
      <c r="K29" s="597"/>
      <c r="L29" s="597"/>
      <c r="M29" s="597"/>
      <c r="N29" s="598"/>
    </row>
    <row r="30" spans="2:14" ht="12" customHeight="1">
      <c r="B30" s="45" t="s">
        <v>719</v>
      </c>
      <c r="C30" s="90" t="s">
        <v>36</v>
      </c>
      <c r="D30" s="567">
        <v>5574</v>
      </c>
      <c r="E30" s="567">
        <v>9</v>
      </c>
      <c r="F30" s="567">
        <v>6</v>
      </c>
      <c r="G30" s="567">
        <v>70</v>
      </c>
      <c r="H30" s="567">
        <v>11</v>
      </c>
      <c r="I30" s="567">
        <v>89</v>
      </c>
      <c r="J30" s="567">
        <v>77</v>
      </c>
      <c r="K30" s="567">
        <v>4625</v>
      </c>
      <c r="L30" s="567">
        <v>3771</v>
      </c>
      <c r="M30" s="567">
        <v>1427</v>
      </c>
      <c r="N30" s="568">
        <v>824</v>
      </c>
    </row>
    <row r="31" spans="2:14" ht="12" customHeight="1">
      <c r="B31" s="321" t="s">
        <v>12</v>
      </c>
      <c r="C31" s="90" t="s">
        <v>37</v>
      </c>
      <c r="D31" s="567">
        <v>5917</v>
      </c>
      <c r="E31" s="567">
        <v>9</v>
      </c>
      <c r="F31" s="567">
        <v>6</v>
      </c>
      <c r="G31" s="567">
        <v>71</v>
      </c>
      <c r="H31" s="567">
        <v>13</v>
      </c>
      <c r="I31" s="567">
        <v>88</v>
      </c>
      <c r="J31" s="567">
        <v>77</v>
      </c>
      <c r="K31" s="567">
        <v>4752</v>
      </c>
      <c r="L31" s="567">
        <v>3911</v>
      </c>
      <c r="M31" s="567">
        <v>1416</v>
      </c>
      <c r="N31" s="568">
        <v>819</v>
      </c>
    </row>
    <row r="32" spans="2:14" ht="12" customHeight="1">
      <c r="B32" s="149"/>
      <c r="C32" s="90" t="s">
        <v>39</v>
      </c>
      <c r="D32" s="567">
        <v>343</v>
      </c>
      <c r="E32" s="594" t="s">
        <v>27</v>
      </c>
      <c r="F32" s="594" t="s">
        <v>27</v>
      </c>
      <c r="G32" s="567">
        <v>1</v>
      </c>
      <c r="H32" s="567">
        <v>2</v>
      </c>
      <c r="I32" s="567">
        <v>-1</v>
      </c>
      <c r="J32" s="594" t="s">
        <v>27</v>
      </c>
      <c r="K32" s="567">
        <v>127</v>
      </c>
      <c r="L32" s="567">
        <v>140</v>
      </c>
      <c r="M32" s="567">
        <v>-11</v>
      </c>
      <c r="N32" s="568">
        <v>-5</v>
      </c>
    </row>
    <row r="33" spans="2:14" ht="12" customHeight="1">
      <c r="C33" s="90" t="s">
        <v>40</v>
      </c>
      <c r="D33" s="569">
        <v>106.2</v>
      </c>
      <c r="E33" s="569">
        <v>100</v>
      </c>
      <c r="F33" s="569">
        <v>100</v>
      </c>
      <c r="G33" s="569">
        <v>101.4</v>
      </c>
      <c r="H33" s="569">
        <v>118.2</v>
      </c>
      <c r="I33" s="569">
        <v>98.9</v>
      </c>
      <c r="J33" s="569">
        <v>100</v>
      </c>
      <c r="K33" s="569">
        <v>102.7</v>
      </c>
      <c r="L33" s="569">
        <v>103.7</v>
      </c>
      <c r="M33" s="569">
        <v>99.2</v>
      </c>
      <c r="N33" s="570">
        <v>99.4</v>
      </c>
    </row>
    <row r="34" spans="2:14" ht="12" customHeight="1">
      <c r="B34" s="49"/>
      <c r="C34" s="90"/>
      <c r="D34" s="597"/>
      <c r="E34" s="597"/>
      <c r="F34" s="597"/>
      <c r="G34" s="597"/>
      <c r="H34" s="597"/>
      <c r="I34" s="597"/>
      <c r="J34" s="597"/>
      <c r="K34" s="597"/>
      <c r="L34" s="597"/>
      <c r="M34" s="597"/>
      <c r="N34" s="598"/>
    </row>
    <row r="35" spans="2:14" ht="12" customHeight="1">
      <c r="B35" s="43" t="s">
        <v>322</v>
      </c>
      <c r="C35" s="90" t="s">
        <v>36</v>
      </c>
      <c r="D35" s="567">
        <v>966</v>
      </c>
      <c r="E35" s="594" t="s">
        <v>27</v>
      </c>
      <c r="F35" s="594" t="s">
        <v>27</v>
      </c>
      <c r="G35" s="567">
        <v>4</v>
      </c>
      <c r="H35" s="594" t="s">
        <v>27</v>
      </c>
      <c r="I35" s="594" t="s">
        <v>27</v>
      </c>
      <c r="J35" s="594" t="s">
        <v>27</v>
      </c>
      <c r="K35" s="567">
        <v>954</v>
      </c>
      <c r="L35" s="567">
        <v>859</v>
      </c>
      <c r="M35" s="567">
        <v>34</v>
      </c>
      <c r="N35" s="568">
        <v>10</v>
      </c>
    </row>
    <row r="36" spans="2:14" ht="12" customHeight="1">
      <c r="B36" s="44" t="s">
        <v>141</v>
      </c>
      <c r="C36" s="90" t="s">
        <v>37</v>
      </c>
      <c r="D36" s="567">
        <v>1024</v>
      </c>
      <c r="E36" s="594" t="s">
        <v>27</v>
      </c>
      <c r="F36" s="594" t="s">
        <v>27</v>
      </c>
      <c r="G36" s="567">
        <v>5</v>
      </c>
      <c r="H36" s="594" t="s">
        <v>27</v>
      </c>
      <c r="I36" s="594" t="s">
        <v>27</v>
      </c>
      <c r="J36" s="594" t="s">
        <v>27</v>
      </c>
      <c r="K36" s="567">
        <v>967</v>
      </c>
      <c r="L36" s="567">
        <v>862</v>
      </c>
      <c r="M36" s="567">
        <v>33</v>
      </c>
      <c r="N36" s="568">
        <v>10</v>
      </c>
    </row>
    <row r="37" spans="2:14" ht="12" customHeight="1">
      <c r="B37" s="2"/>
      <c r="C37" s="90" t="s">
        <v>39</v>
      </c>
      <c r="D37" s="567">
        <v>58</v>
      </c>
      <c r="E37" s="594" t="s">
        <v>27</v>
      </c>
      <c r="F37" s="594" t="s">
        <v>27</v>
      </c>
      <c r="G37" s="567">
        <v>1</v>
      </c>
      <c r="H37" s="594" t="s">
        <v>27</v>
      </c>
      <c r="I37" s="594" t="s">
        <v>27</v>
      </c>
      <c r="J37" s="594" t="s">
        <v>27</v>
      </c>
      <c r="K37" s="567">
        <v>13</v>
      </c>
      <c r="L37" s="567">
        <v>3</v>
      </c>
      <c r="M37" s="567">
        <v>-1</v>
      </c>
      <c r="N37" s="600" t="s">
        <v>27</v>
      </c>
    </row>
    <row r="38" spans="2:14" ht="12" customHeight="1">
      <c r="B38" s="2"/>
      <c r="C38" s="90" t="s">
        <v>40</v>
      </c>
      <c r="D38" s="569">
        <v>106</v>
      </c>
      <c r="E38" s="601" t="s">
        <v>41</v>
      </c>
      <c r="F38" s="601" t="s">
        <v>41</v>
      </c>
      <c r="G38" s="569">
        <v>125</v>
      </c>
      <c r="H38" s="601" t="s">
        <v>41</v>
      </c>
      <c r="I38" s="601" t="s">
        <v>41</v>
      </c>
      <c r="J38" s="601" t="s">
        <v>41</v>
      </c>
      <c r="K38" s="569">
        <v>101.4</v>
      </c>
      <c r="L38" s="569">
        <v>100.3</v>
      </c>
      <c r="M38" s="569">
        <v>97.1</v>
      </c>
      <c r="N38" s="570">
        <v>100</v>
      </c>
    </row>
    <row r="39" spans="2:14" ht="12" customHeight="1">
      <c r="B39" s="70" t="s">
        <v>9</v>
      </c>
      <c r="C39" s="90"/>
      <c r="D39" s="597"/>
      <c r="E39" s="597"/>
      <c r="F39" s="597"/>
      <c r="G39" s="597"/>
      <c r="H39" s="597"/>
      <c r="I39" s="597"/>
      <c r="J39" s="597"/>
      <c r="K39" s="597"/>
      <c r="L39" s="597"/>
      <c r="M39" s="597"/>
      <c r="N39" s="598"/>
    </row>
    <row r="40" spans="2:14" ht="12" customHeight="1">
      <c r="B40" s="146" t="s">
        <v>10</v>
      </c>
      <c r="C40" s="90"/>
      <c r="D40" s="597"/>
      <c r="E40" s="597"/>
      <c r="F40" s="597"/>
      <c r="G40" s="597"/>
      <c r="H40" s="597"/>
      <c r="I40" s="597"/>
      <c r="J40" s="597"/>
      <c r="K40" s="597"/>
      <c r="L40" s="597"/>
      <c r="M40" s="597"/>
      <c r="N40" s="598"/>
    </row>
    <row r="41" spans="2:14" ht="15" customHeight="1">
      <c r="B41" s="45" t="s">
        <v>203</v>
      </c>
      <c r="C41" s="90" t="s">
        <v>36</v>
      </c>
      <c r="D41" s="567">
        <v>55</v>
      </c>
      <c r="E41" s="594" t="s">
        <v>27</v>
      </c>
      <c r="F41" s="594" t="s">
        <v>27</v>
      </c>
      <c r="G41" s="594" t="s">
        <v>27</v>
      </c>
      <c r="H41" s="594" t="s">
        <v>27</v>
      </c>
      <c r="I41" s="594" t="s">
        <v>27</v>
      </c>
      <c r="J41" s="594" t="s">
        <v>27</v>
      </c>
      <c r="K41" s="567">
        <v>54</v>
      </c>
      <c r="L41" s="567">
        <v>54</v>
      </c>
      <c r="M41" s="594" t="s">
        <v>27</v>
      </c>
      <c r="N41" s="600" t="s">
        <v>27</v>
      </c>
    </row>
    <row r="42" spans="2:14" ht="12" customHeight="1">
      <c r="B42" s="321" t="s">
        <v>142</v>
      </c>
      <c r="C42" s="90" t="s">
        <v>37</v>
      </c>
      <c r="D42" s="567">
        <v>59</v>
      </c>
      <c r="E42" s="594" t="s">
        <v>27</v>
      </c>
      <c r="F42" s="594" t="s">
        <v>27</v>
      </c>
      <c r="G42" s="594" t="s">
        <v>27</v>
      </c>
      <c r="H42" s="594" t="s">
        <v>27</v>
      </c>
      <c r="I42" s="594" t="s">
        <v>27</v>
      </c>
      <c r="J42" s="594" t="s">
        <v>27</v>
      </c>
      <c r="K42" s="567">
        <v>57</v>
      </c>
      <c r="L42" s="567">
        <v>57</v>
      </c>
      <c r="M42" s="594" t="s">
        <v>27</v>
      </c>
      <c r="N42" s="600" t="s">
        <v>27</v>
      </c>
    </row>
    <row r="43" spans="2:14" ht="12" customHeight="1">
      <c r="B43" s="2"/>
      <c r="C43" s="90" t="s">
        <v>39</v>
      </c>
      <c r="D43" s="567">
        <v>4</v>
      </c>
      <c r="E43" s="594" t="s">
        <v>27</v>
      </c>
      <c r="F43" s="594" t="s">
        <v>27</v>
      </c>
      <c r="G43" s="594" t="s">
        <v>27</v>
      </c>
      <c r="H43" s="594" t="s">
        <v>27</v>
      </c>
      <c r="I43" s="594" t="s">
        <v>27</v>
      </c>
      <c r="J43" s="594" t="s">
        <v>27</v>
      </c>
      <c r="K43" s="567">
        <v>3</v>
      </c>
      <c r="L43" s="567">
        <v>3</v>
      </c>
      <c r="M43" s="594" t="s">
        <v>27</v>
      </c>
      <c r="N43" s="600" t="s">
        <v>27</v>
      </c>
    </row>
    <row r="44" spans="2:14" ht="12" customHeight="1">
      <c r="B44" s="2"/>
      <c r="C44" s="90" t="s">
        <v>40</v>
      </c>
      <c r="D44" s="569">
        <v>107.3</v>
      </c>
      <c r="E44" s="601" t="s">
        <v>41</v>
      </c>
      <c r="F44" s="601" t="s">
        <v>41</v>
      </c>
      <c r="G44" s="601" t="s">
        <v>41</v>
      </c>
      <c r="H44" s="601" t="s">
        <v>41</v>
      </c>
      <c r="I44" s="601" t="s">
        <v>41</v>
      </c>
      <c r="J44" s="601" t="s">
        <v>41</v>
      </c>
      <c r="K44" s="569">
        <v>105.6</v>
      </c>
      <c r="L44" s="569">
        <v>105.6</v>
      </c>
      <c r="M44" s="601" t="s">
        <v>41</v>
      </c>
      <c r="N44" s="602" t="s">
        <v>41</v>
      </c>
    </row>
    <row r="45" spans="2:14" ht="12" customHeight="1">
      <c r="B45" s="2"/>
      <c r="C45" s="90"/>
      <c r="D45" s="597"/>
      <c r="E45" s="597"/>
      <c r="F45" s="597"/>
      <c r="G45" s="597"/>
      <c r="H45" s="597"/>
      <c r="I45" s="597"/>
      <c r="J45" s="597"/>
      <c r="K45" s="597"/>
      <c r="L45" s="597"/>
      <c r="M45" s="597"/>
      <c r="N45" s="598"/>
    </row>
    <row r="46" spans="2:14" ht="12" customHeight="1">
      <c r="B46" s="45" t="s">
        <v>202</v>
      </c>
      <c r="C46" s="90" t="s">
        <v>36</v>
      </c>
      <c r="D46" s="567">
        <v>697</v>
      </c>
      <c r="E46" s="594" t="s">
        <v>27</v>
      </c>
      <c r="F46" s="594" t="s">
        <v>27</v>
      </c>
      <c r="G46" s="567">
        <v>1</v>
      </c>
      <c r="H46" s="599" t="s">
        <v>27</v>
      </c>
      <c r="I46" s="599" t="s">
        <v>27</v>
      </c>
      <c r="J46" s="599" t="s">
        <v>27</v>
      </c>
      <c r="K46" s="567">
        <v>693</v>
      </c>
      <c r="L46" s="567">
        <v>686</v>
      </c>
      <c r="M46" s="567">
        <v>6</v>
      </c>
      <c r="N46" s="568">
        <v>3</v>
      </c>
    </row>
    <row r="47" spans="2:14" ht="12" customHeight="1">
      <c r="B47" s="321" t="s">
        <v>970</v>
      </c>
      <c r="C47" s="90" t="s">
        <v>37</v>
      </c>
      <c r="D47" s="567">
        <v>712</v>
      </c>
      <c r="E47" s="594" t="s">
        <v>27</v>
      </c>
      <c r="F47" s="594" t="s">
        <v>27</v>
      </c>
      <c r="G47" s="567">
        <v>1</v>
      </c>
      <c r="H47" s="599" t="s">
        <v>27</v>
      </c>
      <c r="I47" s="599" t="s">
        <v>27</v>
      </c>
      <c r="J47" s="599" t="s">
        <v>27</v>
      </c>
      <c r="K47" s="567">
        <v>693</v>
      </c>
      <c r="L47" s="567">
        <v>686</v>
      </c>
      <c r="M47" s="567">
        <v>4</v>
      </c>
      <c r="N47" s="568">
        <v>2</v>
      </c>
    </row>
    <row r="48" spans="2:14" ht="12" customHeight="1">
      <c r="B48" s="2"/>
      <c r="C48" s="90" t="s">
        <v>39</v>
      </c>
      <c r="D48" s="567">
        <v>15</v>
      </c>
      <c r="E48" s="594" t="s">
        <v>27</v>
      </c>
      <c r="F48" s="594" t="s">
        <v>27</v>
      </c>
      <c r="G48" s="594" t="s">
        <v>27</v>
      </c>
      <c r="H48" s="594" t="s">
        <v>27</v>
      </c>
      <c r="I48" s="594" t="s">
        <v>27</v>
      </c>
      <c r="J48" s="594" t="s">
        <v>27</v>
      </c>
      <c r="K48" s="594" t="s">
        <v>27</v>
      </c>
      <c r="L48" s="594" t="s">
        <v>27</v>
      </c>
      <c r="M48" s="599">
        <v>-2</v>
      </c>
      <c r="N48" s="603">
        <v>-1</v>
      </c>
    </row>
    <row r="49" spans="2:15" ht="12" customHeight="1">
      <c r="B49" s="2"/>
      <c r="C49" s="90" t="s">
        <v>40</v>
      </c>
      <c r="D49" s="569">
        <v>102.2</v>
      </c>
      <c r="E49" s="601" t="s">
        <v>41</v>
      </c>
      <c r="F49" s="601" t="s">
        <v>41</v>
      </c>
      <c r="G49" s="569">
        <v>100</v>
      </c>
      <c r="H49" s="601" t="s">
        <v>41</v>
      </c>
      <c r="I49" s="601" t="s">
        <v>41</v>
      </c>
      <c r="J49" s="601" t="s">
        <v>41</v>
      </c>
      <c r="K49" s="569">
        <v>100</v>
      </c>
      <c r="L49" s="569">
        <v>100</v>
      </c>
      <c r="M49" s="569">
        <v>66.7</v>
      </c>
      <c r="N49" s="570">
        <v>66.7</v>
      </c>
    </row>
    <row r="50" spans="2:15" ht="12" customHeight="1">
      <c r="B50" s="2"/>
      <c r="C50" s="90"/>
      <c r="D50" s="597"/>
      <c r="E50" s="597"/>
      <c r="F50" s="597"/>
      <c r="G50" s="597"/>
      <c r="H50" s="597"/>
      <c r="I50" s="597"/>
      <c r="J50" s="597"/>
      <c r="K50" s="597"/>
      <c r="L50" s="597"/>
      <c r="M50" s="597"/>
      <c r="N50" s="598"/>
    </row>
    <row r="51" spans="2:15" ht="12" customHeight="1">
      <c r="B51" s="45" t="s">
        <v>201</v>
      </c>
      <c r="C51" s="90" t="s">
        <v>36</v>
      </c>
      <c r="D51" s="567">
        <v>182</v>
      </c>
      <c r="E51" s="594" t="s">
        <v>27</v>
      </c>
      <c r="F51" s="594" t="s">
        <v>27</v>
      </c>
      <c r="G51" s="567">
        <v>1</v>
      </c>
      <c r="H51" s="594" t="s">
        <v>27</v>
      </c>
      <c r="I51" s="594" t="s">
        <v>27</v>
      </c>
      <c r="J51" s="594" t="s">
        <v>27</v>
      </c>
      <c r="K51" s="567">
        <v>175</v>
      </c>
      <c r="L51" s="567">
        <v>93</v>
      </c>
      <c r="M51" s="567">
        <v>27</v>
      </c>
      <c r="N51" s="568">
        <v>7</v>
      </c>
    </row>
    <row r="52" spans="2:15" ht="12" customHeight="1">
      <c r="B52" s="321" t="s">
        <v>143</v>
      </c>
      <c r="C52" s="90" t="s">
        <v>37</v>
      </c>
      <c r="D52" s="567">
        <v>222</v>
      </c>
      <c r="E52" s="594" t="s">
        <v>27</v>
      </c>
      <c r="F52" s="594" t="s">
        <v>27</v>
      </c>
      <c r="G52" s="567">
        <v>2</v>
      </c>
      <c r="H52" s="594" t="s">
        <v>27</v>
      </c>
      <c r="I52" s="594" t="s">
        <v>27</v>
      </c>
      <c r="J52" s="594" t="s">
        <v>27</v>
      </c>
      <c r="K52" s="567">
        <v>187</v>
      </c>
      <c r="L52" s="567">
        <v>94</v>
      </c>
      <c r="M52" s="567">
        <v>28</v>
      </c>
      <c r="N52" s="568">
        <v>8</v>
      </c>
    </row>
    <row r="53" spans="2:15" ht="12" customHeight="1">
      <c r="B53" s="146"/>
      <c r="C53" s="90" t="s">
        <v>39</v>
      </c>
      <c r="D53" s="567">
        <v>40</v>
      </c>
      <c r="E53" s="594" t="s">
        <v>27</v>
      </c>
      <c r="F53" s="594" t="s">
        <v>27</v>
      </c>
      <c r="G53" s="599">
        <v>1</v>
      </c>
      <c r="H53" s="594" t="s">
        <v>27</v>
      </c>
      <c r="I53" s="594" t="s">
        <v>27</v>
      </c>
      <c r="J53" s="594" t="s">
        <v>27</v>
      </c>
      <c r="K53" s="567">
        <v>12</v>
      </c>
      <c r="L53" s="567">
        <v>1</v>
      </c>
      <c r="M53" s="567">
        <v>1</v>
      </c>
      <c r="N53" s="568">
        <v>1</v>
      </c>
    </row>
    <row r="54" spans="2:15" ht="12" customHeight="1">
      <c r="B54" s="70"/>
      <c r="C54" s="90" t="s">
        <v>40</v>
      </c>
      <c r="D54" s="569">
        <v>122</v>
      </c>
      <c r="E54" s="601" t="s">
        <v>41</v>
      </c>
      <c r="F54" s="601" t="s">
        <v>41</v>
      </c>
      <c r="G54" s="569">
        <v>200</v>
      </c>
      <c r="H54" s="601" t="s">
        <v>41</v>
      </c>
      <c r="I54" s="601" t="s">
        <v>41</v>
      </c>
      <c r="J54" s="601" t="s">
        <v>41</v>
      </c>
      <c r="K54" s="569">
        <v>106.9</v>
      </c>
      <c r="L54" s="569">
        <v>101.1</v>
      </c>
      <c r="M54" s="569">
        <v>103.7</v>
      </c>
      <c r="N54" s="570">
        <v>114.3</v>
      </c>
      <c r="O54" s="132"/>
    </row>
    <row r="55" spans="2:15" ht="12" customHeight="1">
      <c r="B55" s="70"/>
      <c r="C55" s="90"/>
      <c r="D55" s="597"/>
      <c r="E55" s="597"/>
      <c r="F55" s="597"/>
      <c r="G55" s="597"/>
      <c r="H55" s="597"/>
      <c r="I55" s="597"/>
      <c r="J55" s="597"/>
      <c r="K55" s="597"/>
      <c r="L55" s="597"/>
      <c r="M55" s="597"/>
      <c r="N55" s="598"/>
    </row>
    <row r="56" spans="2:15" ht="12" customHeight="1">
      <c r="B56" s="45" t="s">
        <v>721</v>
      </c>
      <c r="C56" s="374" t="s">
        <v>36</v>
      </c>
      <c r="D56" s="567">
        <v>32</v>
      </c>
      <c r="E56" s="594" t="s">
        <v>27</v>
      </c>
      <c r="F56" s="594" t="s">
        <v>27</v>
      </c>
      <c r="G56" s="567">
        <v>2</v>
      </c>
      <c r="H56" s="594" t="s">
        <v>27</v>
      </c>
      <c r="I56" s="594" t="s">
        <v>27</v>
      </c>
      <c r="J56" s="594" t="s">
        <v>27</v>
      </c>
      <c r="K56" s="567">
        <v>32</v>
      </c>
      <c r="L56" s="567">
        <v>26</v>
      </c>
      <c r="M56" s="599">
        <v>1</v>
      </c>
      <c r="N56" s="600" t="s">
        <v>27</v>
      </c>
    </row>
    <row r="57" spans="2:15" ht="12" customHeight="1">
      <c r="B57" s="321" t="s">
        <v>720</v>
      </c>
      <c r="C57" s="374" t="s">
        <v>37</v>
      </c>
      <c r="D57" s="567">
        <v>31</v>
      </c>
      <c r="E57" s="594" t="s">
        <v>27</v>
      </c>
      <c r="F57" s="594" t="s">
        <v>27</v>
      </c>
      <c r="G57" s="567">
        <v>2</v>
      </c>
      <c r="H57" s="594" t="s">
        <v>27</v>
      </c>
      <c r="I57" s="594" t="s">
        <v>27</v>
      </c>
      <c r="J57" s="594" t="s">
        <v>27</v>
      </c>
      <c r="K57" s="567">
        <v>30</v>
      </c>
      <c r="L57" s="567">
        <v>25</v>
      </c>
      <c r="M57" s="567">
        <v>1</v>
      </c>
      <c r="N57" s="600" t="s">
        <v>27</v>
      </c>
    </row>
    <row r="58" spans="2:15" ht="12" customHeight="1">
      <c r="C58" s="374" t="s">
        <v>39</v>
      </c>
      <c r="D58" s="567">
        <v>-1</v>
      </c>
      <c r="E58" s="594" t="s">
        <v>27</v>
      </c>
      <c r="F58" s="594" t="s">
        <v>27</v>
      </c>
      <c r="G58" s="594" t="s">
        <v>27</v>
      </c>
      <c r="H58" s="594" t="s">
        <v>27</v>
      </c>
      <c r="I58" s="594" t="s">
        <v>27</v>
      </c>
      <c r="J58" s="594" t="s">
        <v>27</v>
      </c>
      <c r="K58" s="567">
        <v>-2</v>
      </c>
      <c r="L58" s="567">
        <v>-1</v>
      </c>
      <c r="M58" s="594" t="s">
        <v>27</v>
      </c>
      <c r="N58" s="600" t="s">
        <v>27</v>
      </c>
    </row>
    <row r="59" spans="2:15" ht="12" customHeight="1">
      <c r="B59" s="150"/>
      <c r="C59" s="374" t="s">
        <v>40</v>
      </c>
      <c r="D59" s="572">
        <v>96.9</v>
      </c>
      <c r="E59" s="601" t="s">
        <v>41</v>
      </c>
      <c r="F59" s="601" t="s">
        <v>41</v>
      </c>
      <c r="G59" s="572">
        <v>100</v>
      </c>
      <c r="H59" s="601" t="s">
        <v>41</v>
      </c>
      <c r="I59" s="601" t="s">
        <v>41</v>
      </c>
      <c r="J59" s="601" t="s">
        <v>41</v>
      </c>
      <c r="K59" s="572">
        <v>93.8</v>
      </c>
      <c r="L59" s="572">
        <v>96.2</v>
      </c>
      <c r="M59" s="601">
        <v>100</v>
      </c>
      <c r="N59" s="602" t="s">
        <v>41</v>
      </c>
    </row>
    <row r="60" spans="2:15" ht="12" customHeight="1">
      <c r="B60" s="150"/>
      <c r="C60" s="375"/>
      <c r="D60" s="320"/>
      <c r="E60" s="185"/>
      <c r="F60" s="185"/>
      <c r="G60" s="320"/>
      <c r="H60" s="185"/>
      <c r="I60" s="185"/>
      <c r="J60" s="185"/>
      <c r="K60" s="320"/>
      <c r="L60" s="320"/>
      <c r="M60" s="185"/>
      <c r="N60" s="185"/>
    </row>
    <row r="61" spans="2:15" ht="24.95" customHeight="1">
      <c r="B61" s="812" t="s">
        <v>1005</v>
      </c>
      <c r="C61" s="812"/>
      <c r="D61" s="812"/>
      <c r="E61" s="812"/>
      <c r="F61" s="812"/>
      <c r="G61" s="812"/>
      <c r="H61" s="812"/>
      <c r="I61" s="812"/>
      <c r="J61" s="812"/>
      <c r="K61" s="812"/>
      <c r="L61" s="812"/>
      <c r="M61" s="812"/>
      <c r="N61" s="812"/>
      <c r="O61" s="135"/>
    </row>
    <row r="62" spans="2:15" ht="27.95" customHeight="1">
      <c r="B62" s="813" t="s">
        <v>1006</v>
      </c>
      <c r="C62" s="813"/>
      <c r="D62" s="813"/>
      <c r="E62" s="813"/>
      <c r="F62" s="813"/>
      <c r="G62" s="813"/>
      <c r="H62" s="813"/>
      <c r="I62" s="813"/>
      <c r="J62" s="813"/>
      <c r="K62" s="813"/>
      <c r="L62" s="813"/>
      <c r="M62" s="813"/>
      <c r="N62" s="813"/>
      <c r="O62" s="135"/>
    </row>
    <row r="63" spans="2:15">
      <c r="B63" s="37"/>
      <c r="C63" s="376"/>
      <c r="D63" s="135"/>
      <c r="E63" s="135"/>
      <c r="F63" s="135"/>
      <c r="G63" s="135"/>
      <c r="H63" s="135"/>
      <c r="I63" s="135"/>
      <c r="J63" s="135"/>
      <c r="K63" s="135"/>
      <c r="L63" s="135"/>
      <c r="M63" s="135"/>
      <c r="N63" s="151"/>
      <c r="O63" s="135"/>
    </row>
  </sheetData>
  <mergeCells count="20">
    <mergeCell ref="B62:N62"/>
    <mergeCell ref="L9:L13"/>
    <mergeCell ref="M9:M13"/>
    <mergeCell ref="D5:D13"/>
    <mergeCell ref="E5:N5"/>
    <mergeCell ref="E6:F8"/>
    <mergeCell ref="G6:H8"/>
    <mergeCell ref="I6:J8"/>
    <mergeCell ref="K6:L8"/>
    <mergeCell ref="M6:N8"/>
    <mergeCell ref="E9:E13"/>
    <mergeCell ref="F9:F13"/>
    <mergeCell ref="G9:G13"/>
    <mergeCell ref="N9:N13"/>
    <mergeCell ref="H9:H13"/>
    <mergeCell ref="I9:I13"/>
    <mergeCell ref="J9:J13"/>
    <mergeCell ref="M1:N2"/>
    <mergeCell ref="K9:K13"/>
    <mergeCell ref="B61:N61"/>
  </mergeCells>
  <hyperlinks>
    <hyperlink ref="M1:N2" location="'Spis tablic'!A1" display="'Spis tablic'!A1"/>
  </hyperlinks>
  <pageMargins left="0.7" right="0.7" top="0.75" bottom="0.75" header="0.3" footer="0.3"/>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7"/>
  <sheetViews>
    <sheetView topLeftCell="A10" zoomScaleNormal="100" workbookViewId="0">
      <selection activeCell="P36" sqref="P36"/>
    </sheetView>
  </sheetViews>
  <sheetFormatPr defaultRowHeight="11.25"/>
  <cols>
    <col min="1" max="1" width="9.28515625" style="4" customWidth="1"/>
    <col min="2" max="2" width="33.7109375" style="2" customWidth="1"/>
    <col min="3" max="3" width="2.7109375" style="61" customWidth="1"/>
    <col min="4" max="13" width="8.7109375" style="4" customWidth="1"/>
    <col min="14" max="14" width="8.7109375" style="2" customWidth="1"/>
    <col min="15" max="255" width="9.140625" style="4"/>
    <col min="256" max="256" width="23.42578125" style="4" customWidth="1"/>
    <col min="257" max="257" width="1.85546875" style="4" customWidth="1"/>
    <col min="258" max="258" width="6.5703125" style="4" customWidth="1"/>
    <col min="259" max="259" width="5.28515625" style="4" customWidth="1"/>
    <col min="260" max="260" width="6.140625" style="4" customWidth="1"/>
    <col min="261" max="261" width="5.140625" style="4" customWidth="1"/>
    <col min="262" max="262" width="5.85546875" style="4" customWidth="1"/>
    <col min="263" max="263" width="5" style="4" customWidth="1"/>
    <col min="264" max="264" width="6" style="4" customWidth="1"/>
    <col min="265" max="265" width="5.28515625" style="4" customWidth="1"/>
    <col min="266" max="266" width="6.140625" style="4" customWidth="1"/>
    <col min="267" max="267" width="5.140625" style="4" customWidth="1"/>
    <col min="268" max="268" width="6" style="4" customWidth="1"/>
    <col min="269" max="511" width="9.140625" style="4"/>
    <col min="512" max="512" width="23.42578125" style="4" customWidth="1"/>
    <col min="513" max="513" width="1.85546875" style="4" customWidth="1"/>
    <col min="514" max="514" width="6.5703125" style="4" customWidth="1"/>
    <col min="515" max="515" width="5.28515625" style="4" customWidth="1"/>
    <col min="516" max="516" width="6.140625" style="4" customWidth="1"/>
    <col min="517" max="517" width="5.140625" style="4" customWidth="1"/>
    <col min="518" max="518" width="5.85546875" style="4" customWidth="1"/>
    <col min="519" max="519" width="5" style="4" customWidth="1"/>
    <col min="520" max="520" width="6" style="4" customWidth="1"/>
    <col min="521" max="521" width="5.28515625" style="4" customWidth="1"/>
    <col min="522" max="522" width="6.140625" style="4" customWidth="1"/>
    <col min="523" max="523" width="5.140625" style="4" customWidth="1"/>
    <col min="524" max="524" width="6" style="4" customWidth="1"/>
    <col min="525" max="767" width="9.140625" style="4"/>
    <col min="768" max="768" width="23.42578125" style="4" customWidth="1"/>
    <col min="769" max="769" width="1.85546875" style="4" customWidth="1"/>
    <col min="770" max="770" width="6.5703125" style="4" customWidth="1"/>
    <col min="771" max="771" width="5.28515625" style="4" customWidth="1"/>
    <col min="772" max="772" width="6.140625" style="4" customWidth="1"/>
    <col min="773" max="773" width="5.140625" style="4" customWidth="1"/>
    <col min="774" max="774" width="5.85546875" style="4" customWidth="1"/>
    <col min="775" max="775" width="5" style="4" customWidth="1"/>
    <col min="776" max="776" width="6" style="4" customWidth="1"/>
    <col min="777" max="777" width="5.28515625" style="4" customWidth="1"/>
    <col min="778" max="778" width="6.140625" style="4" customWidth="1"/>
    <col min="779" max="779" width="5.140625" style="4" customWidth="1"/>
    <col min="780" max="780" width="6" style="4" customWidth="1"/>
    <col min="781" max="1023" width="9.140625" style="4"/>
    <col min="1024" max="1024" width="23.42578125" style="4" customWidth="1"/>
    <col min="1025" max="1025" width="1.85546875" style="4" customWidth="1"/>
    <col min="1026" max="1026" width="6.5703125" style="4" customWidth="1"/>
    <col min="1027" max="1027" width="5.28515625" style="4" customWidth="1"/>
    <col min="1028" max="1028" width="6.140625" style="4" customWidth="1"/>
    <col min="1029" max="1029" width="5.140625" style="4" customWidth="1"/>
    <col min="1030" max="1030" width="5.85546875" style="4" customWidth="1"/>
    <col min="1031" max="1031" width="5" style="4" customWidth="1"/>
    <col min="1032" max="1032" width="6" style="4" customWidth="1"/>
    <col min="1033" max="1033" width="5.28515625" style="4" customWidth="1"/>
    <col min="1034" max="1034" width="6.140625" style="4" customWidth="1"/>
    <col min="1035" max="1035" width="5.140625" style="4" customWidth="1"/>
    <col min="1036" max="1036" width="6" style="4" customWidth="1"/>
    <col min="1037" max="1279" width="9.140625" style="4"/>
    <col min="1280" max="1280" width="23.42578125" style="4" customWidth="1"/>
    <col min="1281" max="1281" width="1.85546875" style="4" customWidth="1"/>
    <col min="1282" max="1282" width="6.5703125" style="4" customWidth="1"/>
    <col min="1283" max="1283" width="5.28515625" style="4" customWidth="1"/>
    <col min="1284" max="1284" width="6.140625" style="4" customWidth="1"/>
    <col min="1285" max="1285" width="5.140625" style="4" customWidth="1"/>
    <col min="1286" max="1286" width="5.85546875" style="4" customWidth="1"/>
    <col min="1287" max="1287" width="5" style="4" customWidth="1"/>
    <col min="1288" max="1288" width="6" style="4" customWidth="1"/>
    <col min="1289" max="1289" width="5.28515625" style="4" customWidth="1"/>
    <col min="1290" max="1290" width="6.140625" style="4" customWidth="1"/>
    <col min="1291" max="1291" width="5.140625" style="4" customWidth="1"/>
    <col min="1292" max="1292" width="6" style="4" customWidth="1"/>
    <col min="1293" max="1535" width="9.140625" style="4"/>
    <col min="1536" max="1536" width="23.42578125" style="4" customWidth="1"/>
    <col min="1537" max="1537" width="1.85546875" style="4" customWidth="1"/>
    <col min="1538" max="1538" width="6.5703125" style="4" customWidth="1"/>
    <col min="1539" max="1539" width="5.28515625" style="4" customWidth="1"/>
    <col min="1540" max="1540" width="6.140625" style="4" customWidth="1"/>
    <col min="1541" max="1541" width="5.140625" style="4" customWidth="1"/>
    <col min="1542" max="1542" width="5.85546875" style="4" customWidth="1"/>
    <col min="1543" max="1543" width="5" style="4" customWidth="1"/>
    <col min="1544" max="1544" width="6" style="4" customWidth="1"/>
    <col min="1545" max="1545" width="5.28515625" style="4" customWidth="1"/>
    <col min="1546" max="1546" width="6.140625" style="4" customWidth="1"/>
    <col min="1547" max="1547" width="5.140625" style="4" customWidth="1"/>
    <col min="1548" max="1548" width="6" style="4" customWidth="1"/>
    <col min="1549" max="1791" width="9.140625" style="4"/>
    <col min="1792" max="1792" width="23.42578125" style="4" customWidth="1"/>
    <col min="1793" max="1793" width="1.85546875" style="4" customWidth="1"/>
    <col min="1794" max="1794" width="6.5703125" style="4" customWidth="1"/>
    <col min="1795" max="1795" width="5.28515625" style="4" customWidth="1"/>
    <col min="1796" max="1796" width="6.140625" style="4" customWidth="1"/>
    <col min="1797" max="1797" width="5.140625" style="4" customWidth="1"/>
    <col min="1798" max="1798" width="5.85546875" style="4" customWidth="1"/>
    <col min="1799" max="1799" width="5" style="4" customWidth="1"/>
    <col min="1800" max="1800" width="6" style="4" customWidth="1"/>
    <col min="1801" max="1801" width="5.28515625" style="4" customWidth="1"/>
    <col min="1802" max="1802" width="6.140625" style="4" customWidth="1"/>
    <col min="1803" max="1803" width="5.140625" style="4" customWidth="1"/>
    <col min="1804" max="1804" width="6" style="4" customWidth="1"/>
    <col min="1805" max="2047" width="9.140625" style="4"/>
    <col min="2048" max="2048" width="23.42578125" style="4" customWidth="1"/>
    <col min="2049" max="2049" width="1.85546875" style="4" customWidth="1"/>
    <col min="2050" max="2050" width="6.5703125" style="4" customWidth="1"/>
    <col min="2051" max="2051" width="5.28515625" style="4" customWidth="1"/>
    <col min="2052" max="2052" width="6.140625" style="4" customWidth="1"/>
    <col min="2053" max="2053" width="5.140625" style="4" customWidth="1"/>
    <col min="2054" max="2054" width="5.85546875" style="4" customWidth="1"/>
    <col min="2055" max="2055" width="5" style="4" customWidth="1"/>
    <col min="2056" max="2056" width="6" style="4" customWidth="1"/>
    <col min="2057" max="2057" width="5.28515625" style="4" customWidth="1"/>
    <col min="2058" max="2058" width="6.140625" style="4" customWidth="1"/>
    <col min="2059" max="2059" width="5.140625" style="4" customWidth="1"/>
    <col min="2060" max="2060" width="6" style="4" customWidth="1"/>
    <col min="2061" max="2303" width="9.140625" style="4"/>
    <col min="2304" max="2304" width="23.42578125" style="4" customWidth="1"/>
    <col min="2305" max="2305" width="1.85546875" style="4" customWidth="1"/>
    <col min="2306" max="2306" width="6.5703125" style="4" customWidth="1"/>
    <col min="2307" max="2307" width="5.28515625" style="4" customWidth="1"/>
    <col min="2308" max="2308" width="6.140625" style="4" customWidth="1"/>
    <col min="2309" max="2309" width="5.140625" style="4" customWidth="1"/>
    <col min="2310" max="2310" width="5.85546875" style="4" customWidth="1"/>
    <col min="2311" max="2311" width="5" style="4" customWidth="1"/>
    <col min="2312" max="2312" width="6" style="4" customWidth="1"/>
    <col min="2313" max="2313" width="5.28515625" style="4" customWidth="1"/>
    <col min="2314" max="2314" width="6.140625" style="4" customWidth="1"/>
    <col min="2315" max="2315" width="5.140625" style="4" customWidth="1"/>
    <col min="2316" max="2316" width="6" style="4" customWidth="1"/>
    <col min="2317" max="2559" width="9.140625" style="4"/>
    <col min="2560" max="2560" width="23.42578125" style="4" customWidth="1"/>
    <col min="2561" max="2561" width="1.85546875" style="4" customWidth="1"/>
    <col min="2562" max="2562" width="6.5703125" style="4" customWidth="1"/>
    <col min="2563" max="2563" width="5.28515625" style="4" customWidth="1"/>
    <col min="2564" max="2564" width="6.140625" style="4" customWidth="1"/>
    <col min="2565" max="2565" width="5.140625" style="4" customWidth="1"/>
    <col min="2566" max="2566" width="5.85546875" style="4" customWidth="1"/>
    <col min="2567" max="2567" width="5" style="4" customWidth="1"/>
    <col min="2568" max="2568" width="6" style="4" customWidth="1"/>
    <col min="2569" max="2569" width="5.28515625" style="4" customWidth="1"/>
    <col min="2570" max="2570" width="6.140625" style="4" customWidth="1"/>
    <col min="2571" max="2571" width="5.140625" style="4" customWidth="1"/>
    <col min="2572" max="2572" width="6" style="4" customWidth="1"/>
    <col min="2573" max="2815" width="9.140625" style="4"/>
    <col min="2816" max="2816" width="23.42578125" style="4" customWidth="1"/>
    <col min="2817" max="2817" width="1.85546875" style="4" customWidth="1"/>
    <col min="2818" max="2818" width="6.5703125" style="4" customWidth="1"/>
    <col min="2819" max="2819" width="5.28515625" style="4" customWidth="1"/>
    <col min="2820" max="2820" width="6.140625" style="4" customWidth="1"/>
    <col min="2821" max="2821" width="5.140625" style="4" customWidth="1"/>
    <col min="2822" max="2822" width="5.85546875" style="4" customWidth="1"/>
    <col min="2823" max="2823" width="5" style="4" customWidth="1"/>
    <col min="2824" max="2824" width="6" style="4" customWidth="1"/>
    <col min="2825" max="2825" width="5.28515625" style="4" customWidth="1"/>
    <col min="2826" max="2826" width="6.140625" style="4" customWidth="1"/>
    <col min="2827" max="2827" width="5.140625" style="4" customWidth="1"/>
    <col min="2828" max="2828" width="6" style="4" customWidth="1"/>
    <col min="2829" max="3071" width="9.140625" style="4"/>
    <col min="3072" max="3072" width="23.42578125" style="4" customWidth="1"/>
    <col min="3073" max="3073" width="1.85546875" style="4" customWidth="1"/>
    <col min="3074" max="3074" width="6.5703125" style="4" customWidth="1"/>
    <col min="3075" max="3075" width="5.28515625" style="4" customWidth="1"/>
    <col min="3076" max="3076" width="6.140625" style="4" customWidth="1"/>
    <col min="3077" max="3077" width="5.140625" style="4" customWidth="1"/>
    <col min="3078" max="3078" width="5.85546875" style="4" customWidth="1"/>
    <col min="3079" max="3079" width="5" style="4" customWidth="1"/>
    <col min="3080" max="3080" width="6" style="4" customWidth="1"/>
    <col min="3081" max="3081" width="5.28515625" style="4" customWidth="1"/>
    <col min="3082" max="3082" width="6.140625" style="4" customWidth="1"/>
    <col min="3083" max="3083" width="5.140625" style="4" customWidth="1"/>
    <col min="3084" max="3084" width="6" style="4" customWidth="1"/>
    <col min="3085" max="3327" width="9.140625" style="4"/>
    <col min="3328" max="3328" width="23.42578125" style="4" customWidth="1"/>
    <col min="3329" max="3329" width="1.85546875" style="4" customWidth="1"/>
    <col min="3330" max="3330" width="6.5703125" style="4" customWidth="1"/>
    <col min="3331" max="3331" width="5.28515625" style="4" customWidth="1"/>
    <col min="3332" max="3332" width="6.140625" style="4" customWidth="1"/>
    <col min="3333" max="3333" width="5.140625" style="4" customWidth="1"/>
    <col min="3334" max="3334" width="5.85546875" style="4" customWidth="1"/>
    <col min="3335" max="3335" width="5" style="4" customWidth="1"/>
    <col min="3336" max="3336" width="6" style="4" customWidth="1"/>
    <col min="3337" max="3337" width="5.28515625" style="4" customWidth="1"/>
    <col min="3338" max="3338" width="6.140625" style="4" customWidth="1"/>
    <col min="3339" max="3339" width="5.140625" style="4" customWidth="1"/>
    <col min="3340" max="3340" width="6" style="4" customWidth="1"/>
    <col min="3341" max="3583" width="9.140625" style="4"/>
    <col min="3584" max="3584" width="23.42578125" style="4" customWidth="1"/>
    <col min="3585" max="3585" width="1.85546875" style="4" customWidth="1"/>
    <col min="3586" max="3586" width="6.5703125" style="4" customWidth="1"/>
    <col min="3587" max="3587" width="5.28515625" style="4" customWidth="1"/>
    <col min="3588" max="3588" width="6.140625" style="4" customWidth="1"/>
    <col min="3589" max="3589" width="5.140625" style="4" customWidth="1"/>
    <col min="3590" max="3590" width="5.85546875" style="4" customWidth="1"/>
    <col min="3591" max="3591" width="5" style="4" customWidth="1"/>
    <col min="3592" max="3592" width="6" style="4" customWidth="1"/>
    <col min="3593" max="3593" width="5.28515625" style="4" customWidth="1"/>
    <col min="3594" max="3594" width="6.140625" style="4" customWidth="1"/>
    <col min="3595" max="3595" width="5.140625" style="4" customWidth="1"/>
    <col min="3596" max="3596" width="6" style="4" customWidth="1"/>
    <col min="3597" max="3839" width="9.140625" style="4"/>
    <col min="3840" max="3840" width="23.42578125" style="4" customWidth="1"/>
    <col min="3841" max="3841" width="1.85546875" style="4" customWidth="1"/>
    <col min="3842" max="3842" width="6.5703125" style="4" customWidth="1"/>
    <col min="3843" max="3843" width="5.28515625" style="4" customWidth="1"/>
    <col min="3844" max="3844" width="6.140625" style="4" customWidth="1"/>
    <col min="3845" max="3845" width="5.140625" style="4" customWidth="1"/>
    <col min="3846" max="3846" width="5.85546875" style="4" customWidth="1"/>
    <col min="3847" max="3847" width="5" style="4" customWidth="1"/>
    <col min="3848" max="3848" width="6" style="4" customWidth="1"/>
    <col min="3849" max="3849" width="5.28515625" style="4" customWidth="1"/>
    <col min="3850" max="3850" width="6.140625" style="4" customWidth="1"/>
    <col min="3851" max="3851" width="5.140625" style="4" customWidth="1"/>
    <col min="3852" max="3852" width="6" style="4" customWidth="1"/>
    <col min="3853" max="4095" width="9.140625" style="4"/>
    <col min="4096" max="4096" width="23.42578125" style="4" customWidth="1"/>
    <col min="4097" max="4097" width="1.85546875" style="4" customWidth="1"/>
    <col min="4098" max="4098" width="6.5703125" style="4" customWidth="1"/>
    <col min="4099" max="4099" width="5.28515625" style="4" customWidth="1"/>
    <col min="4100" max="4100" width="6.140625" style="4" customWidth="1"/>
    <col min="4101" max="4101" width="5.140625" style="4" customWidth="1"/>
    <col min="4102" max="4102" width="5.85546875" style="4" customWidth="1"/>
    <col min="4103" max="4103" width="5" style="4" customWidth="1"/>
    <col min="4104" max="4104" width="6" style="4" customWidth="1"/>
    <col min="4105" max="4105" width="5.28515625" style="4" customWidth="1"/>
    <col min="4106" max="4106" width="6.140625" style="4" customWidth="1"/>
    <col min="4107" max="4107" width="5.140625" style="4" customWidth="1"/>
    <col min="4108" max="4108" width="6" style="4" customWidth="1"/>
    <col min="4109" max="4351" width="9.140625" style="4"/>
    <col min="4352" max="4352" width="23.42578125" style="4" customWidth="1"/>
    <col min="4353" max="4353" width="1.85546875" style="4" customWidth="1"/>
    <col min="4354" max="4354" width="6.5703125" style="4" customWidth="1"/>
    <col min="4355" max="4355" width="5.28515625" style="4" customWidth="1"/>
    <col min="4356" max="4356" width="6.140625" style="4" customWidth="1"/>
    <col min="4357" max="4357" width="5.140625" style="4" customWidth="1"/>
    <col min="4358" max="4358" width="5.85546875" style="4" customWidth="1"/>
    <col min="4359" max="4359" width="5" style="4" customWidth="1"/>
    <col min="4360" max="4360" width="6" style="4" customWidth="1"/>
    <col min="4361" max="4361" width="5.28515625" style="4" customWidth="1"/>
    <col min="4362" max="4362" width="6.140625" style="4" customWidth="1"/>
    <col min="4363" max="4363" width="5.140625" style="4" customWidth="1"/>
    <col min="4364" max="4364" width="6" style="4" customWidth="1"/>
    <col min="4365" max="4607" width="9.140625" style="4"/>
    <col min="4608" max="4608" width="23.42578125" style="4" customWidth="1"/>
    <col min="4609" max="4609" width="1.85546875" style="4" customWidth="1"/>
    <col min="4610" max="4610" width="6.5703125" style="4" customWidth="1"/>
    <col min="4611" max="4611" width="5.28515625" style="4" customWidth="1"/>
    <col min="4612" max="4612" width="6.140625" style="4" customWidth="1"/>
    <col min="4613" max="4613" width="5.140625" style="4" customWidth="1"/>
    <col min="4614" max="4614" width="5.85546875" style="4" customWidth="1"/>
    <col min="4615" max="4615" width="5" style="4" customWidth="1"/>
    <col min="4616" max="4616" width="6" style="4" customWidth="1"/>
    <col min="4617" max="4617" width="5.28515625" style="4" customWidth="1"/>
    <col min="4618" max="4618" width="6.140625" style="4" customWidth="1"/>
    <col min="4619" max="4619" width="5.140625" style="4" customWidth="1"/>
    <col min="4620" max="4620" width="6" style="4" customWidth="1"/>
    <col min="4621" max="4863" width="9.140625" style="4"/>
    <col min="4864" max="4864" width="23.42578125" style="4" customWidth="1"/>
    <col min="4865" max="4865" width="1.85546875" style="4" customWidth="1"/>
    <col min="4866" max="4866" width="6.5703125" style="4" customWidth="1"/>
    <col min="4867" max="4867" width="5.28515625" style="4" customWidth="1"/>
    <col min="4868" max="4868" width="6.140625" style="4" customWidth="1"/>
    <col min="4869" max="4869" width="5.140625" style="4" customWidth="1"/>
    <col min="4870" max="4870" width="5.85546875" style="4" customWidth="1"/>
    <col min="4871" max="4871" width="5" style="4" customWidth="1"/>
    <col min="4872" max="4872" width="6" style="4" customWidth="1"/>
    <col min="4873" max="4873" width="5.28515625" style="4" customWidth="1"/>
    <col min="4874" max="4874" width="6.140625" style="4" customWidth="1"/>
    <col min="4875" max="4875" width="5.140625" style="4" customWidth="1"/>
    <col min="4876" max="4876" width="6" style="4" customWidth="1"/>
    <col min="4877" max="5119" width="9.140625" style="4"/>
    <col min="5120" max="5120" width="23.42578125" style="4" customWidth="1"/>
    <col min="5121" max="5121" width="1.85546875" style="4" customWidth="1"/>
    <col min="5122" max="5122" width="6.5703125" style="4" customWidth="1"/>
    <col min="5123" max="5123" width="5.28515625" style="4" customWidth="1"/>
    <col min="5124" max="5124" width="6.140625" style="4" customWidth="1"/>
    <col min="5125" max="5125" width="5.140625" style="4" customWidth="1"/>
    <col min="5126" max="5126" width="5.85546875" style="4" customWidth="1"/>
    <col min="5127" max="5127" width="5" style="4" customWidth="1"/>
    <col min="5128" max="5128" width="6" style="4" customWidth="1"/>
    <col min="5129" max="5129" width="5.28515625" style="4" customWidth="1"/>
    <col min="5130" max="5130" width="6.140625" style="4" customWidth="1"/>
    <col min="5131" max="5131" width="5.140625" style="4" customWidth="1"/>
    <col min="5132" max="5132" width="6" style="4" customWidth="1"/>
    <col min="5133" max="5375" width="9.140625" style="4"/>
    <col min="5376" max="5376" width="23.42578125" style="4" customWidth="1"/>
    <col min="5377" max="5377" width="1.85546875" style="4" customWidth="1"/>
    <col min="5378" max="5378" width="6.5703125" style="4" customWidth="1"/>
    <col min="5379" max="5379" width="5.28515625" style="4" customWidth="1"/>
    <col min="5380" max="5380" width="6.140625" style="4" customWidth="1"/>
    <col min="5381" max="5381" width="5.140625" style="4" customWidth="1"/>
    <col min="5382" max="5382" width="5.85546875" style="4" customWidth="1"/>
    <col min="5383" max="5383" width="5" style="4" customWidth="1"/>
    <col min="5384" max="5384" width="6" style="4" customWidth="1"/>
    <col min="5385" max="5385" width="5.28515625" style="4" customWidth="1"/>
    <col min="5386" max="5386" width="6.140625" style="4" customWidth="1"/>
    <col min="5387" max="5387" width="5.140625" style="4" customWidth="1"/>
    <col min="5388" max="5388" width="6" style="4" customWidth="1"/>
    <col min="5389" max="5631" width="9.140625" style="4"/>
    <col min="5632" max="5632" width="23.42578125" style="4" customWidth="1"/>
    <col min="5633" max="5633" width="1.85546875" style="4" customWidth="1"/>
    <col min="5634" max="5634" width="6.5703125" style="4" customWidth="1"/>
    <col min="5635" max="5635" width="5.28515625" style="4" customWidth="1"/>
    <col min="5636" max="5636" width="6.140625" style="4" customWidth="1"/>
    <col min="5637" max="5637" width="5.140625" style="4" customWidth="1"/>
    <col min="5638" max="5638" width="5.85546875" style="4" customWidth="1"/>
    <col min="5639" max="5639" width="5" style="4" customWidth="1"/>
    <col min="5640" max="5640" width="6" style="4" customWidth="1"/>
    <col min="5641" max="5641" width="5.28515625" style="4" customWidth="1"/>
    <col min="5642" max="5642" width="6.140625" style="4" customWidth="1"/>
    <col min="5643" max="5643" width="5.140625" style="4" customWidth="1"/>
    <col min="5644" max="5644" width="6" style="4" customWidth="1"/>
    <col min="5645" max="5887" width="9.140625" style="4"/>
    <col min="5888" max="5888" width="23.42578125" style="4" customWidth="1"/>
    <col min="5889" max="5889" width="1.85546875" style="4" customWidth="1"/>
    <col min="5890" max="5890" width="6.5703125" style="4" customWidth="1"/>
    <col min="5891" max="5891" width="5.28515625" style="4" customWidth="1"/>
    <col min="5892" max="5892" width="6.140625" style="4" customWidth="1"/>
    <col min="5893" max="5893" width="5.140625" style="4" customWidth="1"/>
    <col min="5894" max="5894" width="5.85546875" style="4" customWidth="1"/>
    <col min="5895" max="5895" width="5" style="4" customWidth="1"/>
    <col min="5896" max="5896" width="6" style="4" customWidth="1"/>
    <col min="5897" max="5897" width="5.28515625" style="4" customWidth="1"/>
    <col min="5898" max="5898" width="6.140625" style="4" customWidth="1"/>
    <col min="5899" max="5899" width="5.140625" style="4" customWidth="1"/>
    <col min="5900" max="5900" width="6" style="4" customWidth="1"/>
    <col min="5901" max="6143" width="9.140625" style="4"/>
    <col min="6144" max="6144" width="23.42578125" style="4" customWidth="1"/>
    <col min="6145" max="6145" width="1.85546875" style="4" customWidth="1"/>
    <col min="6146" max="6146" width="6.5703125" style="4" customWidth="1"/>
    <col min="6147" max="6147" width="5.28515625" style="4" customWidth="1"/>
    <col min="6148" max="6148" width="6.140625" style="4" customWidth="1"/>
    <col min="6149" max="6149" width="5.140625" style="4" customWidth="1"/>
    <col min="6150" max="6150" width="5.85546875" style="4" customWidth="1"/>
    <col min="6151" max="6151" width="5" style="4" customWidth="1"/>
    <col min="6152" max="6152" width="6" style="4" customWidth="1"/>
    <col min="6153" max="6153" width="5.28515625" style="4" customWidth="1"/>
    <col min="6154" max="6154" width="6.140625" style="4" customWidth="1"/>
    <col min="6155" max="6155" width="5.140625" style="4" customWidth="1"/>
    <col min="6156" max="6156" width="6" style="4" customWidth="1"/>
    <col min="6157" max="6399" width="9.140625" style="4"/>
    <col min="6400" max="6400" width="23.42578125" style="4" customWidth="1"/>
    <col min="6401" max="6401" width="1.85546875" style="4" customWidth="1"/>
    <col min="6402" max="6402" width="6.5703125" style="4" customWidth="1"/>
    <col min="6403" max="6403" width="5.28515625" style="4" customWidth="1"/>
    <col min="6404" max="6404" width="6.140625" style="4" customWidth="1"/>
    <col min="6405" max="6405" width="5.140625" style="4" customWidth="1"/>
    <col min="6406" max="6406" width="5.85546875" style="4" customWidth="1"/>
    <col min="6407" max="6407" width="5" style="4" customWidth="1"/>
    <col min="6408" max="6408" width="6" style="4" customWidth="1"/>
    <col min="6409" max="6409" width="5.28515625" style="4" customWidth="1"/>
    <col min="6410" max="6410" width="6.140625" style="4" customWidth="1"/>
    <col min="6411" max="6411" width="5.140625" style="4" customWidth="1"/>
    <col min="6412" max="6412" width="6" style="4" customWidth="1"/>
    <col min="6413" max="6655" width="9.140625" style="4"/>
    <col min="6656" max="6656" width="23.42578125" style="4" customWidth="1"/>
    <col min="6657" max="6657" width="1.85546875" style="4" customWidth="1"/>
    <col min="6658" max="6658" width="6.5703125" style="4" customWidth="1"/>
    <col min="6659" max="6659" width="5.28515625" style="4" customWidth="1"/>
    <col min="6660" max="6660" width="6.140625" style="4" customWidth="1"/>
    <col min="6661" max="6661" width="5.140625" style="4" customWidth="1"/>
    <col min="6662" max="6662" width="5.85546875" style="4" customWidth="1"/>
    <col min="6663" max="6663" width="5" style="4" customWidth="1"/>
    <col min="6664" max="6664" width="6" style="4" customWidth="1"/>
    <col min="6665" max="6665" width="5.28515625" style="4" customWidth="1"/>
    <col min="6666" max="6666" width="6.140625" style="4" customWidth="1"/>
    <col min="6667" max="6667" width="5.140625" style="4" customWidth="1"/>
    <col min="6668" max="6668" width="6" style="4" customWidth="1"/>
    <col min="6669" max="6911" width="9.140625" style="4"/>
    <col min="6912" max="6912" width="23.42578125" style="4" customWidth="1"/>
    <col min="6913" max="6913" width="1.85546875" style="4" customWidth="1"/>
    <col min="6914" max="6914" width="6.5703125" style="4" customWidth="1"/>
    <col min="6915" max="6915" width="5.28515625" style="4" customWidth="1"/>
    <col min="6916" max="6916" width="6.140625" style="4" customWidth="1"/>
    <col min="6917" max="6917" width="5.140625" style="4" customWidth="1"/>
    <col min="6918" max="6918" width="5.85546875" style="4" customWidth="1"/>
    <col min="6919" max="6919" width="5" style="4" customWidth="1"/>
    <col min="6920" max="6920" width="6" style="4" customWidth="1"/>
    <col min="6921" max="6921" width="5.28515625" style="4" customWidth="1"/>
    <col min="6922" max="6922" width="6.140625" style="4" customWidth="1"/>
    <col min="6923" max="6923" width="5.140625" style="4" customWidth="1"/>
    <col min="6924" max="6924" width="6" style="4" customWidth="1"/>
    <col min="6925" max="7167" width="9.140625" style="4"/>
    <col min="7168" max="7168" width="23.42578125" style="4" customWidth="1"/>
    <col min="7169" max="7169" width="1.85546875" style="4" customWidth="1"/>
    <col min="7170" max="7170" width="6.5703125" style="4" customWidth="1"/>
    <col min="7171" max="7171" width="5.28515625" style="4" customWidth="1"/>
    <col min="7172" max="7172" width="6.140625" style="4" customWidth="1"/>
    <col min="7173" max="7173" width="5.140625" style="4" customWidth="1"/>
    <col min="7174" max="7174" width="5.85546875" style="4" customWidth="1"/>
    <col min="7175" max="7175" width="5" style="4" customWidth="1"/>
    <col min="7176" max="7176" width="6" style="4" customWidth="1"/>
    <col min="7177" max="7177" width="5.28515625" style="4" customWidth="1"/>
    <col min="7178" max="7178" width="6.140625" style="4" customWidth="1"/>
    <col min="7179" max="7179" width="5.140625" style="4" customWidth="1"/>
    <col min="7180" max="7180" width="6" style="4" customWidth="1"/>
    <col min="7181" max="7423" width="9.140625" style="4"/>
    <col min="7424" max="7424" width="23.42578125" style="4" customWidth="1"/>
    <col min="7425" max="7425" width="1.85546875" style="4" customWidth="1"/>
    <col min="7426" max="7426" width="6.5703125" style="4" customWidth="1"/>
    <col min="7427" max="7427" width="5.28515625" style="4" customWidth="1"/>
    <col min="7428" max="7428" width="6.140625" style="4" customWidth="1"/>
    <col min="7429" max="7429" width="5.140625" style="4" customWidth="1"/>
    <col min="7430" max="7430" width="5.85546875" style="4" customWidth="1"/>
    <col min="7431" max="7431" width="5" style="4" customWidth="1"/>
    <col min="7432" max="7432" width="6" style="4" customWidth="1"/>
    <col min="7433" max="7433" width="5.28515625" style="4" customWidth="1"/>
    <col min="7434" max="7434" width="6.140625" style="4" customWidth="1"/>
    <col min="7435" max="7435" width="5.140625" style="4" customWidth="1"/>
    <col min="7436" max="7436" width="6" style="4" customWidth="1"/>
    <col min="7437" max="7679" width="9.140625" style="4"/>
    <col min="7680" max="7680" width="23.42578125" style="4" customWidth="1"/>
    <col min="7681" max="7681" width="1.85546875" style="4" customWidth="1"/>
    <col min="7682" max="7682" width="6.5703125" style="4" customWidth="1"/>
    <col min="7683" max="7683" width="5.28515625" style="4" customWidth="1"/>
    <col min="7684" max="7684" width="6.140625" style="4" customWidth="1"/>
    <col min="7685" max="7685" width="5.140625" style="4" customWidth="1"/>
    <col min="7686" max="7686" width="5.85546875" style="4" customWidth="1"/>
    <col min="7687" max="7687" width="5" style="4" customWidth="1"/>
    <col min="7688" max="7688" width="6" style="4" customWidth="1"/>
    <col min="7689" max="7689" width="5.28515625" style="4" customWidth="1"/>
    <col min="7690" max="7690" width="6.140625" style="4" customWidth="1"/>
    <col min="7691" max="7691" width="5.140625" style="4" customWidth="1"/>
    <col min="7692" max="7692" width="6" style="4" customWidth="1"/>
    <col min="7693" max="7935" width="9.140625" style="4"/>
    <col min="7936" max="7936" width="23.42578125" style="4" customWidth="1"/>
    <col min="7937" max="7937" width="1.85546875" style="4" customWidth="1"/>
    <col min="7938" max="7938" width="6.5703125" style="4" customWidth="1"/>
    <col min="7939" max="7939" width="5.28515625" style="4" customWidth="1"/>
    <col min="7940" max="7940" width="6.140625" style="4" customWidth="1"/>
    <col min="7941" max="7941" width="5.140625" style="4" customWidth="1"/>
    <col min="7942" max="7942" width="5.85546875" style="4" customWidth="1"/>
    <col min="7943" max="7943" width="5" style="4" customWidth="1"/>
    <col min="7944" max="7944" width="6" style="4" customWidth="1"/>
    <col min="7945" max="7945" width="5.28515625" style="4" customWidth="1"/>
    <col min="7946" max="7946" width="6.140625" style="4" customWidth="1"/>
    <col min="7947" max="7947" width="5.140625" style="4" customWidth="1"/>
    <col min="7948" max="7948" width="6" style="4" customWidth="1"/>
    <col min="7949" max="8191" width="9.140625" style="4"/>
    <col min="8192" max="8192" width="23.42578125" style="4" customWidth="1"/>
    <col min="8193" max="8193" width="1.85546875" style="4" customWidth="1"/>
    <col min="8194" max="8194" width="6.5703125" style="4" customWidth="1"/>
    <col min="8195" max="8195" width="5.28515625" style="4" customWidth="1"/>
    <col min="8196" max="8196" width="6.140625" style="4" customWidth="1"/>
    <col min="8197" max="8197" width="5.140625" style="4" customWidth="1"/>
    <col min="8198" max="8198" width="5.85546875" style="4" customWidth="1"/>
    <col min="8199" max="8199" width="5" style="4" customWidth="1"/>
    <col min="8200" max="8200" width="6" style="4" customWidth="1"/>
    <col min="8201" max="8201" width="5.28515625" style="4" customWidth="1"/>
    <col min="8202" max="8202" width="6.140625" style="4" customWidth="1"/>
    <col min="8203" max="8203" width="5.140625" style="4" customWidth="1"/>
    <col min="8204" max="8204" width="6" style="4" customWidth="1"/>
    <col min="8205" max="8447" width="9.140625" style="4"/>
    <col min="8448" max="8448" width="23.42578125" style="4" customWidth="1"/>
    <col min="8449" max="8449" width="1.85546875" style="4" customWidth="1"/>
    <col min="8450" max="8450" width="6.5703125" style="4" customWidth="1"/>
    <col min="8451" max="8451" width="5.28515625" style="4" customWidth="1"/>
    <col min="8452" max="8452" width="6.140625" style="4" customWidth="1"/>
    <col min="8453" max="8453" width="5.140625" style="4" customWidth="1"/>
    <col min="8454" max="8454" width="5.85546875" style="4" customWidth="1"/>
    <col min="8455" max="8455" width="5" style="4" customWidth="1"/>
    <col min="8456" max="8456" width="6" style="4" customWidth="1"/>
    <col min="8457" max="8457" width="5.28515625" style="4" customWidth="1"/>
    <col min="8458" max="8458" width="6.140625" style="4" customWidth="1"/>
    <col min="8459" max="8459" width="5.140625" style="4" customWidth="1"/>
    <col min="8460" max="8460" width="6" style="4" customWidth="1"/>
    <col min="8461" max="8703" width="9.140625" style="4"/>
    <col min="8704" max="8704" width="23.42578125" style="4" customWidth="1"/>
    <col min="8705" max="8705" width="1.85546875" style="4" customWidth="1"/>
    <col min="8706" max="8706" width="6.5703125" style="4" customWidth="1"/>
    <col min="8707" max="8707" width="5.28515625" style="4" customWidth="1"/>
    <col min="8708" max="8708" width="6.140625" style="4" customWidth="1"/>
    <col min="8709" max="8709" width="5.140625" style="4" customWidth="1"/>
    <col min="8710" max="8710" width="5.85546875" style="4" customWidth="1"/>
    <col min="8711" max="8711" width="5" style="4" customWidth="1"/>
    <col min="8712" max="8712" width="6" style="4" customWidth="1"/>
    <col min="8713" max="8713" width="5.28515625" style="4" customWidth="1"/>
    <col min="8714" max="8714" width="6.140625" style="4" customWidth="1"/>
    <col min="8715" max="8715" width="5.140625" style="4" customWidth="1"/>
    <col min="8716" max="8716" width="6" style="4" customWidth="1"/>
    <col min="8717" max="8959" width="9.140625" style="4"/>
    <col min="8960" max="8960" width="23.42578125" style="4" customWidth="1"/>
    <col min="8961" max="8961" width="1.85546875" style="4" customWidth="1"/>
    <col min="8962" max="8962" width="6.5703125" style="4" customWidth="1"/>
    <col min="8963" max="8963" width="5.28515625" style="4" customWidth="1"/>
    <col min="8964" max="8964" width="6.140625" style="4" customWidth="1"/>
    <col min="8965" max="8965" width="5.140625" style="4" customWidth="1"/>
    <col min="8966" max="8966" width="5.85546875" style="4" customWidth="1"/>
    <col min="8967" max="8967" width="5" style="4" customWidth="1"/>
    <col min="8968" max="8968" width="6" style="4" customWidth="1"/>
    <col min="8969" max="8969" width="5.28515625" style="4" customWidth="1"/>
    <col min="8970" max="8970" width="6.140625" style="4" customWidth="1"/>
    <col min="8971" max="8971" width="5.140625" style="4" customWidth="1"/>
    <col min="8972" max="8972" width="6" style="4" customWidth="1"/>
    <col min="8973" max="9215" width="9.140625" style="4"/>
    <col min="9216" max="9216" width="23.42578125" style="4" customWidth="1"/>
    <col min="9217" max="9217" width="1.85546875" style="4" customWidth="1"/>
    <col min="9218" max="9218" width="6.5703125" style="4" customWidth="1"/>
    <col min="9219" max="9219" width="5.28515625" style="4" customWidth="1"/>
    <col min="9220" max="9220" width="6.140625" style="4" customWidth="1"/>
    <col min="9221" max="9221" width="5.140625" style="4" customWidth="1"/>
    <col min="9222" max="9222" width="5.85546875" style="4" customWidth="1"/>
    <col min="9223" max="9223" width="5" style="4" customWidth="1"/>
    <col min="9224" max="9224" width="6" style="4" customWidth="1"/>
    <col min="9225" max="9225" width="5.28515625" style="4" customWidth="1"/>
    <col min="9226" max="9226" width="6.140625" style="4" customWidth="1"/>
    <col min="9227" max="9227" width="5.140625" style="4" customWidth="1"/>
    <col min="9228" max="9228" width="6" style="4" customWidth="1"/>
    <col min="9229" max="9471" width="9.140625" style="4"/>
    <col min="9472" max="9472" width="23.42578125" style="4" customWidth="1"/>
    <col min="9473" max="9473" width="1.85546875" style="4" customWidth="1"/>
    <col min="9474" max="9474" width="6.5703125" style="4" customWidth="1"/>
    <col min="9475" max="9475" width="5.28515625" style="4" customWidth="1"/>
    <col min="9476" max="9476" width="6.140625" style="4" customWidth="1"/>
    <col min="9477" max="9477" width="5.140625" style="4" customWidth="1"/>
    <col min="9478" max="9478" width="5.85546875" style="4" customWidth="1"/>
    <col min="9479" max="9479" width="5" style="4" customWidth="1"/>
    <col min="9480" max="9480" width="6" style="4" customWidth="1"/>
    <col min="9481" max="9481" width="5.28515625" style="4" customWidth="1"/>
    <col min="9482" max="9482" width="6.140625" style="4" customWidth="1"/>
    <col min="9483" max="9483" width="5.140625" style="4" customWidth="1"/>
    <col min="9484" max="9484" width="6" style="4" customWidth="1"/>
    <col min="9485" max="9727" width="9.140625" style="4"/>
    <col min="9728" max="9728" width="23.42578125" style="4" customWidth="1"/>
    <col min="9729" max="9729" width="1.85546875" style="4" customWidth="1"/>
    <col min="9730" max="9730" width="6.5703125" style="4" customWidth="1"/>
    <col min="9731" max="9731" width="5.28515625" style="4" customWidth="1"/>
    <col min="9732" max="9732" width="6.140625" style="4" customWidth="1"/>
    <col min="9733" max="9733" width="5.140625" style="4" customWidth="1"/>
    <col min="9734" max="9734" width="5.85546875" style="4" customWidth="1"/>
    <col min="9735" max="9735" width="5" style="4" customWidth="1"/>
    <col min="9736" max="9736" width="6" style="4" customWidth="1"/>
    <col min="9737" max="9737" width="5.28515625" style="4" customWidth="1"/>
    <col min="9738" max="9738" width="6.140625" style="4" customWidth="1"/>
    <col min="9739" max="9739" width="5.140625" style="4" customWidth="1"/>
    <col min="9740" max="9740" width="6" style="4" customWidth="1"/>
    <col min="9741" max="9983" width="9.140625" style="4"/>
    <col min="9984" max="9984" width="23.42578125" style="4" customWidth="1"/>
    <col min="9985" max="9985" width="1.85546875" style="4" customWidth="1"/>
    <col min="9986" max="9986" width="6.5703125" style="4" customWidth="1"/>
    <col min="9987" max="9987" width="5.28515625" style="4" customWidth="1"/>
    <col min="9988" max="9988" width="6.140625" style="4" customWidth="1"/>
    <col min="9989" max="9989" width="5.140625" style="4" customWidth="1"/>
    <col min="9990" max="9990" width="5.85546875" style="4" customWidth="1"/>
    <col min="9991" max="9991" width="5" style="4" customWidth="1"/>
    <col min="9992" max="9992" width="6" style="4" customWidth="1"/>
    <col min="9993" max="9993" width="5.28515625" style="4" customWidth="1"/>
    <col min="9994" max="9994" width="6.140625" style="4" customWidth="1"/>
    <col min="9995" max="9995" width="5.140625" style="4" customWidth="1"/>
    <col min="9996" max="9996" width="6" style="4" customWidth="1"/>
    <col min="9997" max="10239" width="9.140625" style="4"/>
    <col min="10240" max="10240" width="23.42578125" style="4" customWidth="1"/>
    <col min="10241" max="10241" width="1.85546875" style="4" customWidth="1"/>
    <col min="10242" max="10242" width="6.5703125" style="4" customWidth="1"/>
    <col min="10243" max="10243" width="5.28515625" style="4" customWidth="1"/>
    <col min="10244" max="10244" width="6.140625" style="4" customWidth="1"/>
    <col min="10245" max="10245" width="5.140625" style="4" customWidth="1"/>
    <col min="10246" max="10246" width="5.85546875" style="4" customWidth="1"/>
    <col min="10247" max="10247" width="5" style="4" customWidth="1"/>
    <col min="10248" max="10248" width="6" style="4" customWidth="1"/>
    <col min="10249" max="10249" width="5.28515625" style="4" customWidth="1"/>
    <col min="10250" max="10250" width="6.140625" style="4" customWidth="1"/>
    <col min="10251" max="10251" width="5.140625" style="4" customWidth="1"/>
    <col min="10252" max="10252" width="6" style="4" customWidth="1"/>
    <col min="10253" max="10495" width="9.140625" style="4"/>
    <col min="10496" max="10496" width="23.42578125" style="4" customWidth="1"/>
    <col min="10497" max="10497" width="1.85546875" style="4" customWidth="1"/>
    <col min="10498" max="10498" width="6.5703125" style="4" customWidth="1"/>
    <col min="10499" max="10499" width="5.28515625" style="4" customWidth="1"/>
    <col min="10500" max="10500" width="6.140625" style="4" customWidth="1"/>
    <col min="10501" max="10501" width="5.140625" style="4" customWidth="1"/>
    <col min="10502" max="10502" width="5.85546875" style="4" customWidth="1"/>
    <col min="10503" max="10503" width="5" style="4" customWidth="1"/>
    <col min="10504" max="10504" width="6" style="4" customWidth="1"/>
    <col min="10505" max="10505" width="5.28515625" style="4" customWidth="1"/>
    <col min="10506" max="10506" width="6.140625" style="4" customWidth="1"/>
    <col min="10507" max="10507" width="5.140625" style="4" customWidth="1"/>
    <col min="10508" max="10508" width="6" style="4" customWidth="1"/>
    <col min="10509" max="10751" width="9.140625" style="4"/>
    <col min="10752" max="10752" width="23.42578125" style="4" customWidth="1"/>
    <col min="10753" max="10753" width="1.85546875" style="4" customWidth="1"/>
    <col min="10754" max="10754" width="6.5703125" style="4" customWidth="1"/>
    <col min="10755" max="10755" width="5.28515625" style="4" customWidth="1"/>
    <col min="10756" max="10756" width="6.140625" style="4" customWidth="1"/>
    <col min="10757" max="10757" width="5.140625" style="4" customWidth="1"/>
    <col min="10758" max="10758" width="5.85546875" style="4" customWidth="1"/>
    <col min="10759" max="10759" width="5" style="4" customWidth="1"/>
    <col min="10760" max="10760" width="6" style="4" customWidth="1"/>
    <col min="10761" max="10761" width="5.28515625" style="4" customWidth="1"/>
    <col min="10762" max="10762" width="6.140625" style="4" customWidth="1"/>
    <col min="10763" max="10763" width="5.140625" style="4" customWidth="1"/>
    <col min="10764" max="10764" width="6" style="4" customWidth="1"/>
    <col min="10765" max="11007" width="9.140625" style="4"/>
    <col min="11008" max="11008" width="23.42578125" style="4" customWidth="1"/>
    <col min="11009" max="11009" width="1.85546875" style="4" customWidth="1"/>
    <col min="11010" max="11010" width="6.5703125" style="4" customWidth="1"/>
    <col min="11011" max="11011" width="5.28515625" style="4" customWidth="1"/>
    <col min="11012" max="11012" width="6.140625" style="4" customWidth="1"/>
    <col min="11013" max="11013" width="5.140625" style="4" customWidth="1"/>
    <col min="11014" max="11014" width="5.85546875" style="4" customWidth="1"/>
    <col min="11015" max="11015" width="5" style="4" customWidth="1"/>
    <col min="11016" max="11016" width="6" style="4" customWidth="1"/>
    <col min="11017" max="11017" width="5.28515625" style="4" customWidth="1"/>
    <col min="11018" max="11018" width="6.140625" style="4" customWidth="1"/>
    <col min="11019" max="11019" width="5.140625" style="4" customWidth="1"/>
    <col min="11020" max="11020" width="6" style="4" customWidth="1"/>
    <col min="11021" max="11263" width="9.140625" style="4"/>
    <col min="11264" max="11264" width="23.42578125" style="4" customWidth="1"/>
    <col min="11265" max="11265" width="1.85546875" style="4" customWidth="1"/>
    <col min="11266" max="11266" width="6.5703125" style="4" customWidth="1"/>
    <col min="11267" max="11267" width="5.28515625" style="4" customWidth="1"/>
    <col min="11268" max="11268" width="6.140625" style="4" customWidth="1"/>
    <col min="11269" max="11269" width="5.140625" style="4" customWidth="1"/>
    <col min="11270" max="11270" width="5.85546875" style="4" customWidth="1"/>
    <col min="11271" max="11271" width="5" style="4" customWidth="1"/>
    <col min="11272" max="11272" width="6" style="4" customWidth="1"/>
    <col min="11273" max="11273" width="5.28515625" style="4" customWidth="1"/>
    <col min="11274" max="11274" width="6.140625" style="4" customWidth="1"/>
    <col min="11275" max="11275" width="5.140625" style="4" customWidth="1"/>
    <col min="11276" max="11276" width="6" style="4" customWidth="1"/>
    <col min="11277" max="11519" width="9.140625" style="4"/>
    <col min="11520" max="11520" width="23.42578125" style="4" customWidth="1"/>
    <col min="11521" max="11521" width="1.85546875" style="4" customWidth="1"/>
    <col min="11522" max="11522" width="6.5703125" style="4" customWidth="1"/>
    <col min="11523" max="11523" width="5.28515625" style="4" customWidth="1"/>
    <col min="11524" max="11524" width="6.140625" style="4" customWidth="1"/>
    <col min="11525" max="11525" width="5.140625" style="4" customWidth="1"/>
    <col min="11526" max="11526" width="5.85546875" style="4" customWidth="1"/>
    <col min="11527" max="11527" width="5" style="4" customWidth="1"/>
    <col min="11528" max="11528" width="6" style="4" customWidth="1"/>
    <col min="11529" max="11529" width="5.28515625" style="4" customWidth="1"/>
    <col min="11530" max="11530" width="6.140625" style="4" customWidth="1"/>
    <col min="11531" max="11531" width="5.140625" style="4" customWidth="1"/>
    <col min="11532" max="11532" width="6" style="4" customWidth="1"/>
    <col min="11533" max="11775" width="9.140625" style="4"/>
    <col min="11776" max="11776" width="23.42578125" style="4" customWidth="1"/>
    <col min="11777" max="11777" width="1.85546875" style="4" customWidth="1"/>
    <col min="11778" max="11778" width="6.5703125" style="4" customWidth="1"/>
    <col min="11779" max="11779" width="5.28515625" style="4" customWidth="1"/>
    <col min="11780" max="11780" width="6.140625" style="4" customWidth="1"/>
    <col min="11781" max="11781" width="5.140625" style="4" customWidth="1"/>
    <col min="11782" max="11782" width="5.85546875" style="4" customWidth="1"/>
    <col min="11783" max="11783" width="5" style="4" customWidth="1"/>
    <col min="11784" max="11784" width="6" style="4" customWidth="1"/>
    <col min="11785" max="11785" width="5.28515625" style="4" customWidth="1"/>
    <col min="11786" max="11786" width="6.140625" style="4" customWidth="1"/>
    <col min="11787" max="11787" width="5.140625" style="4" customWidth="1"/>
    <col min="11788" max="11788" width="6" style="4" customWidth="1"/>
    <col min="11789" max="12031" width="9.140625" style="4"/>
    <col min="12032" max="12032" width="23.42578125" style="4" customWidth="1"/>
    <col min="12033" max="12033" width="1.85546875" style="4" customWidth="1"/>
    <col min="12034" max="12034" width="6.5703125" style="4" customWidth="1"/>
    <col min="12035" max="12035" width="5.28515625" style="4" customWidth="1"/>
    <col min="12036" max="12036" width="6.140625" style="4" customWidth="1"/>
    <col min="12037" max="12037" width="5.140625" style="4" customWidth="1"/>
    <col min="12038" max="12038" width="5.85546875" style="4" customWidth="1"/>
    <col min="12039" max="12039" width="5" style="4" customWidth="1"/>
    <col min="12040" max="12040" width="6" style="4" customWidth="1"/>
    <col min="12041" max="12041" width="5.28515625" style="4" customWidth="1"/>
    <col min="12042" max="12042" width="6.140625" style="4" customWidth="1"/>
    <col min="12043" max="12043" width="5.140625" style="4" customWidth="1"/>
    <col min="12044" max="12044" width="6" style="4" customWidth="1"/>
    <col min="12045" max="12287" width="9.140625" style="4"/>
    <col min="12288" max="12288" width="23.42578125" style="4" customWidth="1"/>
    <col min="12289" max="12289" width="1.85546875" style="4" customWidth="1"/>
    <col min="12290" max="12290" width="6.5703125" style="4" customWidth="1"/>
    <col min="12291" max="12291" width="5.28515625" style="4" customWidth="1"/>
    <col min="12292" max="12292" width="6.140625" style="4" customWidth="1"/>
    <col min="12293" max="12293" width="5.140625" style="4" customWidth="1"/>
    <col min="12294" max="12294" width="5.85546875" style="4" customWidth="1"/>
    <col min="12295" max="12295" width="5" style="4" customWidth="1"/>
    <col min="12296" max="12296" width="6" style="4" customWidth="1"/>
    <col min="12297" max="12297" width="5.28515625" style="4" customWidth="1"/>
    <col min="12298" max="12298" width="6.140625" style="4" customWidth="1"/>
    <col min="12299" max="12299" width="5.140625" style="4" customWidth="1"/>
    <col min="12300" max="12300" width="6" style="4" customWidth="1"/>
    <col min="12301" max="12543" width="9.140625" style="4"/>
    <col min="12544" max="12544" width="23.42578125" style="4" customWidth="1"/>
    <col min="12545" max="12545" width="1.85546875" style="4" customWidth="1"/>
    <col min="12546" max="12546" width="6.5703125" style="4" customWidth="1"/>
    <col min="12547" max="12547" width="5.28515625" style="4" customWidth="1"/>
    <col min="12548" max="12548" width="6.140625" style="4" customWidth="1"/>
    <col min="12549" max="12549" width="5.140625" style="4" customWidth="1"/>
    <col min="12550" max="12550" width="5.85546875" style="4" customWidth="1"/>
    <col min="12551" max="12551" width="5" style="4" customWidth="1"/>
    <col min="12552" max="12552" width="6" style="4" customWidth="1"/>
    <col min="12553" max="12553" width="5.28515625" style="4" customWidth="1"/>
    <col min="12554" max="12554" width="6.140625" style="4" customWidth="1"/>
    <col min="12555" max="12555" width="5.140625" style="4" customWidth="1"/>
    <col min="12556" max="12556" width="6" style="4" customWidth="1"/>
    <col min="12557" max="12799" width="9.140625" style="4"/>
    <col min="12800" max="12800" width="23.42578125" style="4" customWidth="1"/>
    <col min="12801" max="12801" width="1.85546875" style="4" customWidth="1"/>
    <col min="12802" max="12802" width="6.5703125" style="4" customWidth="1"/>
    <col min="12803" max="12803" width="5.28515625" style="4" customWidth="1"/>
    <col min="12804" max="12804" width="6.140625" style="4" customWidth="1"/>
    <col min="12805" max="12805" width="5.140625" style="4" customWidth="1"/>
    <col min="12806" max="12806" width="5.85546875" style="4" customWidth="1"/>
    <col min="12807" max="12807" width="5" style="4" customWidth="1"/>
    <col min="12808" max="12808" width="6" style="4" customWidth="1"/>
    <col min="12809" max="12809" width="5.28515625" style="4" customWidth="1"/>
    <col min="12810" max="12810" width="6.140625" style="4" customWidth="1"/>
    <col min="12811" max="12811" width="5.140625" style="4" customWidth="1"/>
    <col min="12812" max="12812" width="6" style="4" customWidth="1"/>
    <col min="12813" max="13055" width="9.140625" style="4"/>
    <col min="13056" max="13056" width="23.42578125" style="4" customWidth="1"/>
    <col min="13057" max="13057" width="1.85546875" style="4" customWidth="1"/>
    <col min="13058" max="13058" width="6.5703125" style="4" customWidth="1"/>
    <col min="13059" max="13059" width="5.28515625" style="4" customWidth="1"/>
    <col min="13060" max="13060" width="6.140625" style="4" customWidth="1"/>
    <col min="13061" max="13061" width="5.140625" style="4" customWidth="1"/>
    <col min="13062" max="13062" width="5.85546875" style="4" customWidth="1"/>
    <col min="13063" max="13063" width="5" style="4" customWidth="1"/>
    <col min="13064" max="13064" width="6" style="4" customWidth="1"/>
    <col min="13065" max="13065" width="5.28515625" style="4" customWidth="1"/>
    <col min="13066" max="13066" width="6.140625" style="4" customWidth="1"/>
    <col min="13067" max="13067" width="5.140625" style="4" customWidth="1"/>
    <col min="13068" max="13068" width="6" style="4" customWidth="1"/>
    <col min="13069" max="13311" width="9.140625" style="4"/>
    <col min="13312" max="13312" width="23.42578125" style="4" customWidth="1"/>
    <col min="13313" max="13313" width="1.85546875" style="4" customWidth="1"/>
    <col min="13314" max="13314" width="6.5703125" style="4" customWidth="1"/>
    <col min="13315" max="13315" width="5.28515625" style="4" customWidth="1"/>
    <col min="13316" max="13316" width="6.140625" style="4" customWidth="1"/>
    <col min="13317" max="13317" width="5.140625" style="4" customWidth="1"/>
    <col min="13318" max="13318" width="5.85546875" style="4" customWidth="1"/>
    <col min="13319" max="13319" width="5" style="4" customWidth="1"/>
    <col min="13320" max="13320" width="6" style="4" customWidth="1"/>
    <col min="13321" max="13321" width="5.28515625" style="4" customWidth="1"/>
    <col min="13322" max="13322" width="6.140625" style="4" customWidth="1"/>
    <col min="13323" max="13323" width="5.140625" style="4" customWidth="1"/>
    <col min="13324" max="13324" width="6" style="4" customWidth="1"/>
    <col min="13325" max="13567" width="9.140625" style="4"/>
    <col min="13568" max="13568" width="23.42578125" style="4" customWidth="1"/>
    <col min="13569" max="13569" width="1.85546875" style="4" customWidth="1"/>
    <col min="13570" max="13570" width="6.5703125" style="4" customWidth="1"/>
    <col min="13571" max="13571" width="5.28515625" style="4" customWidth="1"/>
    <col min="13572" max="13572" width="6.140625" style="4" customWidth="1"/>
    <col min="13573" max="13573" width="5.140625" style="4" customWidth="1"/>
    <col min="13574" max="13574" width="5.85546875" style="4" customWidth="1"/>
    <col min="13575" max="13575" width="5" style="4" customWidth="1"/>
    <col min="13576" max="13576" width="6" style="4" customWidth="1"/>
    <col min="13577" max="13577" width="5.28515625" style="4" customWidth="1"/>
    <col min="13578" max="13578" width="6.140625" style="4" customWidth="1"/>
    <col min="13579" max="13579" width="5.140625" style="4" customWidth="1"/>
    <col min="13580" max="13580" width="6" style="4" customWidth="1"/>
    <col min="13581" max="13823" width="9.140625" style="4"/>
    <col min="13824" max="13824" width="23.42578125" style="4" customWidth="1"/>
    <col min="13825" max="13825" width="1.85546875" style="4" customWidth="1"/>
    <col min="13826" max="13826" width="6.5703125" style="4" customWidth="1"/>
    <col min="13827" max="13827" width="5.28515625" style="4" customWidth="1"/>
    <col min="13828" max="13828" width="6.140625" style="4" customWidth="1"/>
    <col min="13829" max="13829" width="5.140625" style="4" customWidth="1"/>
    <col min="13830" max="13830" width="5.85546875" style="4" customWidth="1"/>
    <col min="13831" max="13831" width="5" style="4" customWidth="1"/>
    <col min="13832" max="13832" width="6" style="4" customWidth="1"/>
    <col min="13833" max="13833" width="5.28515625" style="4" customWidth="1"/>
    <col min="13834" max="13834" width="6.140625" style="4" customWidth="1"/>
    <col min="13835" max="13835" width="5.140625" style="4" customWidth="1"/>
    <col min="13836" max="13836" width="6" style="4" customWidth="1"/>
    <col min="13837" max="14079" width="9.140625" style="4"/>
    <col min="14080" max="14080" width="23.42578125" style="4" customWidth="1"/>
    <col min="14081" max="14081" width="1.85546875" style="4" customWidth="1"/>
    <col min="14082" max="14082" width="6.5703125" style="4" customWidth="1"/>
    <col min="14083" max="14083" width="5.28515625" style="4" customWidth="1"/>
    <col min="14084" max="14084" width="6.140625" style="4" customWidth="1"/>
    <col min="14085" max="14085" width="5.140625" style="4" customWidth="1"/>
    <col min="14086" max="14086" width="5.85546875" style="4" customWidth="1"/>
    <col min="14087" max="14087" width="5" style="4" customWidth="1"/>
    <col min="14088" max="14088" width="6" style="4" customWidth="1"/>
    <col min="14089" max="14089" width="5.28515625" style="4" customWidth="1"/>
    <col min="14090" max="14090" width="6.140625" style="4" customWidth="1"/>
    <col min="14091" max="14091" width="5.140625" style="4" customWidth="1"/>
    <col min="14092" max="14092" width="6" style="4" customWidth="1"/>
    <col min="14093" max="14335" width="9.140625" style="4"/>
    <col min="14336" max="14336" width="23.42578125" style="4" customWidth="1"/>
    <col min="14337" max="14337" width="1.85546875" style="4" customWidth="1"/>
    <col min="14338" max="14338" width="6.5703125" style="4" customWidth="1"/>
    <col min="14339" max="14339" width="5.28515625" style="4" customWidth="1"/>
    <col min="14340" max="14340" width="6.140625" style="4" customWidth="1"/>
    <col min="14341" max="14341" width="5.140625" style="4" customWidth="1"/>
    <col min="14342" max="14342" width="5.85546875" style="4" customWidth="1"/>
    <col min="14343" max="14343" width="5" style="4" customWidth="1"/>
    <col min="14344" max="14344" width="6" style="4" customWidth="1"/>
    <col min="14345" max="14345" width="5.28515625" style="4" customWidth="1"/>
    <col min="14346" max="14346" width="6.140625" style="4" customWidth="1"/>
    <col min="14347" max="14347" width="5.140625" style="4" customWidth="1"/>
    <col min="14348" max="14348" width="6" style="4" customWidth="1"/>
    <col min="14349" max="14591" width="9.140625" style="4"/>
    <col min="14592" max="14592" width="23.42578125" style="4" customWidth="1"/>
    <col min="14593" max="14593" width="1.85546875" style="4" customWidth="1"/>
    <col min="14594" max="14594" width="6.5703125" style="4" customWidth="1"/>
    <col min="14595" max="14595" width="5.28515625" style="4" customWidth="1"/>
    <col min="14596" max="14596" width="6.140625" style="4" customWidth="1"/>
    <col min="14597" max="14597" width="5.140625" style="4" customWidth="1"/>
    <col min="14598" max="14598" width="5.85546875" style="4" customWidth="1"/>
    <col min="14599" max="14599" width="5" style="4" customWidth="1"/>
    <col min="14600" max="14600" width="6" style="4" customWidth="1"/>
    <col min="14601" max="14601" width="5.28515625" style="4" customWidth="1"/>
    <col min="14602" max="14602" width="6.140625" style="4" customWidth="1"/>
    <col min="14603" max="14603" width="5.140625" style="4" customWidth="1"/>
    <col min="14604" max="14604" width="6" style="4" customWidth="1"/>
    <col min="14605" max="14847" width="9.140625" style="4"/>
    <col min="14848" max="14848" width="23.42578125" style="4" customWidth="1"/>
    <col min="14849" max="14849" width="1.85546875" style="4" customWidth="1"/>
    <col min="14850" max="14850" width="6.5703125" style="4" customWidth="1"/>
    <col min="14851" max="14851" width="5.28515625" style="4" customWidth="1"/>
    <col min="14852" max="14852" width="6.140625" style="4" customWidth="1"/>
    <col min="14853" max="14853" width="5.140625" style="4" customWidth="1"/>
    <col min="14854" max="14854" width="5.85546875" style="4" customWidth="1"/>
    <col min="14855" max="14855" width="5" style="4" customWidth="1"/>
    <col min="14856" max="14856" width="6" style="4" customWidth="1"/>
    <col min="14857" max="14857" width="5.28515625" style="4" customWidth="1"/>
    <col min="14858" max="14858" width="6.140625" style="4" customWidth="1"/>
    <col min="14859" max="14859" width="5.140625" style="4" customWidth="1"/>
    <col min="14860" max="14860" width="6" style="4" customWidth="1"/>
    <col min="14861" max="15103" width="9.140625" style="4"/>
    <col min="15104" max="15104" width="23.42578125" style="4" customWidth="1"/>
    <col min="15105" max="15105" width="1.85546875" style="4" customWidth="1"/>
    <col min="15106" max="15106" width="6.5703125" style="4" customWidth="1"/>
    <col min="15107" max="15107" width="5.28515625" style="4" customWidth="1"/>
    <col min="15108" max="15108" width="6.140625" style="4" customWidth="1"/>
    <col min="15109" max="15109" width="5.140625" style="4" customWidth="1"/>
    <col min="15110" max="15110" width="5.85546875" style="4" customWidth="1"/>
    <col min="15111" max="15111" width="5" style="4" customWidth="1"/>
    <col min="15112" max="15112" width="6" style="4" customWidth="1"/>
    <col min="15113" max="15113" width="5.28515625" style="4" customWidth="1"/>
    <col min="15114" max="15114" width="6.140625" style="4" customWidth="1"/>
    <col min="15115" max="15115" width="5.140625" style="4" customWidth="1"/>
    <col min="15116" max="15116" width="6" style="4" customWidth="1"/>
    <col min="15117" max="15359" width="9.140625" style="4"/>
    <col min="15360" max="15360" width="23.42578125" style="4" customWidth="1"/>
    <col min="15361" max="15361" width="1.85546875" style="4" customWidth="1"/>
    <col min="15362" max="15362" width="6.5703125" style="4" customWidth="1"/>
    <col min="15363" max="15363" width="5.28515625" style="4" customWidth="1"/>
    <col min="15364" max="15364" width="6.140625" style="4" customWidth="1"/>
    <col min="15365" max="15365" width="5.140625" style="4" customWidth="1"/>
    <col min="15366" max="15366" width="5.85546875" style="4" customWidth="1"/>
    <col min="15367" max="15367" width="5" style="4" customWidth="1"/>
    <col min="15368" max="15368" width="6" style="4" customWidth="1"/>
    <col min="15369" max="15369" width="5.28515625" style="4" customWidth="1"/>
    <col min="15370" max="15370" width="6.140625" style="4" customWidth="1"/>
    <col min="15371" max="15371" width="5.140625" style="4" customWidth="1"/>
    <col min="15372" max="15372" width="6" style="4" customWidth="1"/>
    <col min="15373" max="15615" width="9.140625" style="4"/>
    <col min="15616" max="15616" width="23.42578125" style="4" customWidth="1"/>
    <col min="15617" max="15617" width="1.85546875" style="4" customWidth="1"/>
    <col min="15618" max="15618" width="6.5703125" style="4" customWidth="1"/>
    <col min="15619" max="15619" width="5.28515625" style="4" customWidth="1"/>
    <col min="15620" max="15620" width="6.140625" style="4" customWidth="1"/>
    <col min="15621" max="15621" width="5.140625" style="4" customWidth="1"/>
    <col min="15622" max="15622" width="5.85546875" style="4" customWidth="1"/>
    <col min="15623" max="15623" width="5" style="4" customWidth="1"/>
    <col min="15624" max="15624" width="6" style="4" customWidth="1"/>
    <col min="15625" max="15625" width="5.28515625" style="4" customWidth="1"/>
    <col min="15626" max="15626" width="6.140625" style="4" customWidth="1"/>
    <col min="15627" max="15627" width="5.140625" style="4" customWidth="1"/>
    <col min="15628" max="15628" width="6" style="4" customWidth="1"/>
    <col min="15629" max="15871" width="9.140625" style="4"/>
    <col min="15872" max="15872" width="23.42578125" style="4" customWidth="1"/>
    <col min="15873" max="15873" width="1.85546875" style="4" customWidth="1"/>
    <col min="15874" max="15874" width="6.5703125" style="4" customWidth="1"/>
    <col min="15875" max="15875" width="5.28515625" style="4" customWidth="1"/>
    <col min="15876" max="15876" width="6.140625" style="4" customWidth="1"/>
    <col min="15877" max="15877" width="5.140625" style="4" customWidth="1"/>
    <col min="15878" max="15878" width="5.85546875" style="4" customWidth="1"/>
    <col min="15879" max="15879" width="5" style="4" customWidth="1"/>
    <col min="15880" max="15880" width="6" style="4" customWidth="1"/>
    <col min="15881" max="15881" width="5.28515625" style="4" customWidth="1"/>
    <col min="15882" max="15882" width="6.140625" style="4" customWidth="1"/>
    <col min="15883" max="15883" width="5.140625" style="4" customWidth="1"/>
    <col min="15884" max="15884" width="6" style="4" customWidth="1"/>
    <col min="15885" max="16127" width="9.140625" style="4"/>
    <col min="16128" max="16128" width="23.42578125" style="4" customWidth="1"/>
    <col min="16129" max="16129" width="1.85546875" style="4" customWidth="1"/>
    <col min="16130" max="16130" width="6.5703125" style="4" customWidth="1"/>
    <col min="16131" max="16131" width="5.28515625" style="4" customWidth="1"/>
    <col min="16132" max="16132" width="6.140625" style="4" customWidth="1"/>
    <col min="16133" max="16133" width="5.140625" style="4" customWidth="1"/>
    <col min="16134" max="16134" width="5.85546875" style="4" customWidth="1"/>
    <col min="16135" max="16135" width="5" style="4" customWidth="1"/>
    <col min="16136" max="16136" width="6" style="4" customWidth="1"/>
    <col min="16137" max="16137" width="5.28515625" style="4" customWidth="1"/>
    <col min="16138" max="16138" width="6.140625" style="4" customWidth="1"/>
    <col min="16139" max="16139" width="5.140625" style="4" customWidth="1"/>
    <col min="16140" max="16140" width="6" style="4" customWidth="1"/>
    <col min="16141" max="16384" width="9.140625" style="4"/>
  </cols>
  <sheetData>
    <row r="1" spans="1:15">
      <c r="M1" s="808" t="s">
        <v>967</v>
      </c>
      <c r="N1" s="809"/>
    </row>
    <row r="2" spans="1:15" s="50" customFormat="1" ht="13.5" customHeight="1">
      <c r="A2" s="50" t="s">
        <v>722</v>
      </c>
      <c r="B2" s="157" t="s">
        <v>724</v>
      </c>
      <c r="C2" s="196"/>
      <c r="D2" s="67"/>
      <c r="E2" s="67"/>
      <c r="F2" s="67"/>
      <c r="G2" s="67"/>
      <c r="H2" s="67"/>
      <c r="I2" s="67"/>
      <c r="J2" s="67"/>
      <c r="K2" s="67"/>
      <c r="L2" s="67"/>
      <c r="M2" s="809"/>
      <c r="N2" s="809"/>
    </row>
    <row r="3" spans="1:15" s="50" customFormat="1" ht="13.5" customHeight="1">
      <c r="B3" s="294" t="s">
        <v>723</v>
      </c>
      <c r="C3" s="196"/>
      <c r="D3" s="67"/>
      <c r="E3" s="67"/>
      <c r="F3" s="67"/>
      <c r="G3" s="67"/>
      <c r="H3" s="67"/>
      <c r="I3" s="67"/>
      <c r="J3" s="67"/>
      <c r="K3" s="67"/>
      <c r="L3" s="67"/>
      <c r="M3" s="67"/>
      <c r="N3" s="55"/>
    </row>
    <row r="4" spans="1:15" s="50" customFormat="1" ht="13.5" customHeight="1">
      <c r="B4" s="294"/>
      <c r="C4" s="196"/>
      <c r="D4" s="67"/>
      <c r="E4" s="67"/>
      <c r="F4" s="67"/>
      <c r="G4" s="67"/>
      <c r="H4" s="67"/>
      <c r="I4" s="67"/>
      <c r="J4" s="67"/>
      <c r="K4" s="67"/>
      <c r="L4" s="67"/>
      <c r="M4" s="67"/>
      <c r="N4" s="55"/>
    </row>
    <row r="5" spans="1:15" ht="14.1" customHeight="1">
      <c r="B5" s="316"/>
      <c r="C5" s="265"/>
      <c r="D5" s="775" t="s">
        <v>716</v>
      </c>
      <c r="E5" s="794" t="s">
        <v>138</v>
      </c>
      <c r="F5" s="816"/>
      <c r="G5" s="816"/>
      <c r="H5" s="816"/>
      <c r="I5" s="816"/>
      <c r="J5" s="816"/>
      <c r="K5" s="816"/>
      <c r="L5" s="816"/>
      <c r="M5" s="816"/>
      <c r="N5" s="816"/>
    </row>
    <row r="6" spans="1:15" ht="14.1" customHeight="1">
      <c r="B6" s="298" t="s">
        <v>29</v>
      </c>
      <c r="C6" s="317"/>
      <c r="D6" s="814"/>
      <c r="E6" s="779" t="s">
        <v>713</v>
      </c>
      <c r="F6" s="817"/>
      <c r="G6" s="779" t="s">
        <v>714</v>
      </c>
      <c r="H6" s="817"/>
      <c r="I6" s="779" t="s">
        <v>715</v>
      </c>
      <c r="J6" s="817"/>
      <c r="K6" s="779" t="s">
        <v>717</v>
      </c>
      <c r="L6" s="774"/>
      <c r="M6" s="779" t="s">
        <v>718</v>
      </c>
      <c r="N6" s="825"/>
    </row>
    <row r="7" spans="1:15" ht="14.1" customHeight="1">
      <c r="B7" s="299" t="s">
        <v>28</v>
      </c>
      <c r="C7" s="317"/>
      <c r="D7" s="814"/>
      <c r="E7" s="766"/>
      <c r="F7" s="818"/>
      <c r="G7" s="766"/>
      <c r="H7" s="818"/>
      <c r="I7" s="766"/>
      <c r="J7" s="818"/>
      <c r="K7" s="821"/>
      <c r="L7" s="822"/>
      <c r="M7" s="766"/>
      <c r="N7" s="826"/>
    </row>
    <row r="8" spans="1:15" ht="14.1" customHeight="1">
      <c r="B8" s="318" t="s">
        <v>917</v>
      </c>
      <c r="C8" s="317"/>
      <c r="D8" s="814"/>
      <c r="E8" s="819"/>
      <c r="F8" s="820"/>
      <c r="G8" s="819"/>
      <c r="H8" s="820"/>
      <c r="I8" s="819"/>
      <c r="J8" s="820"/>
      <c r="K8" s="823"/>
      <c r="L8" s="824"/>
      <c r="M8" s="819"/>
      <c r="N8" s="827"/>
    </row>
    <row r="9" spans="1:15" ht="14.1" customHeight="1">
      <c r="B9" s="318" t="s">
        <v>918</v>
      </c>
      <c r="C9" s="317"/>
      <c r="D9" s="814"/>
      <c r="E9" s="775" t="s">
        <v>139</v>
      </c>
      <c r="F9" s="775" t="s">
        <v>1056</v>
      </c>
      <c r="G9" s="775" t="s">
        <v>1057</v>
      </c>
      <c r="H9" s="775" t="s">
        <v>1058</v>
      </c>
      <c r="I9" s="775" t="s">
        <v>1057</v>
      </c>
      <c r="J9" s="775" t="s">
        <v>1058</v>
      </c>
      <c r="K9" s="775" t="s">
        <v>1057</v>
      </c>
      <c r="L9" s="775" t="s">
        <v>1058</v>
      </c>
      <c r="M9" s="775" t="s">
        <v>1057</v>
      </c>
      <c r="N9" s="775" t="s">
        <v>1058</v>
      </c>
    </row>
    <row r="10" spans="1:15" ht="14.1" customHeight="1">
      <c r="B10" s="318" t="s">
        <v>329</v>
      </c>
      <c r="C10" s="317"/>
      <c r="D10" s="814"/>
      <c r="E10" s="784"/>
      <c r="F10" s="784"/>
      <c r="G10" s="784"/>
      <c r="H10" s="784"/>
      <c r="I10" s="784"/>
      <c r="J10" s="784"/>
      <c r="K10" s="784"/>
      <c r="L10" s="784"/>
      <c r="M10" s="784"/>
      <c r="N10" s="784"/>
      <c r="O10" s="2"/>
    </row>
    <row r="11" spans="1:15" ht="14.1" customHeight="1">
      <c r="B11" s="303" t="s">
        <v>616</v>
      </c>
      <c r="C11" s="317"/>
      <c r="D11" s="814"/>
      <c r="E11" s="784"/>
      <c r="F11" s="784"/>
      <c r="G11" s="784"/>
      <c r="H11" s="784"/>
      <c r="I11" s="784"/>
      <c r="J11" s="784"/>
      <c r="K11" s="784"/>
      <c r="L11" s="784"/>
      <c r="M11" s="784"/>
      <c r="N11" s="784"/>
    </row>
    <row r="12" spans="1:15" ht="14.1" customHeight="1">
      <c r="B12" s="319" t="s">
        <v>919</v>
      </c>
      <c r="C12" s="317"/>
      <c r="D12" s="814"/>
      <c r="E12" s="784"/>
      <c r="F12" s="784"/>
      <c r="G12" s="784"/>
      <c r="H12" s="784"/>
      <c r="I12" s="784"/>
      <c r="J12" s="784"/>
      <c r="K12" s="784"/>
      <c r="L12" s="784"/>
      <c r="M12" s="784"/>
      <c r="N12" s="784"/>
    </row>
    <row r="13" spans="1:15" ht="31.5" customHeight="1" thickBot="1">
      <c r="B13" s="322"/>
      <c r="C13" s="323"/>
      <c r="D13" s="815"/>
      <c r="E13" s="785"/>
      <c r="F13" s="785"/>
      <c r="G13" s="785"/>
      <c r="H13" s="785"/>
      <c r="I13" s="785"/>
      <c r="J13" s="785"/>
      <c r="K13" s="785"/>
      <c r="L13" s="785"/>
      <c r="M13" s="785"/>
      <c r="N13" s="785"/>
    </row>
    <row r="14" spans="1:15" ht="20.100000000000001" customHeight="1">
      <c r="B14" s="100" t="s">
        <v>196</v>
      </c>
      <c r="C14" s="305" t="s">
        <v>36</v>
      </c>
      <c r="D14" s="559">
        <v>6676</v>
      </c>
      <c r="E14" s="559">
        <v>23</v>
      </c>
      <c r="F14" s="559">
        <v>8</v>
      </c>
      <c r="G14" s="559">
        <v>78</v>
      </c>
      <c r="H14" s="559">
        <v>11</v>
      </c>
      <c r="I14" s="559">
        <v>99</v>
      </c>
      <c r="J14" s="559">
        <v>82</v>
      </c>
      <c r="K14" s="559">
        <v>5697</v>
      </c>
      <c r="L14" s="559">
        <v>4697</v>
      </c>
      <c r="M14" s="559">
        <v>1494</v>
      </c>
      <c r="N14" s="560">
        <v>844</v>
      </c>
    </row>
    <row r="15" spans="1:15" ht="12" customHeight="1">
      <c r="B15" s="101" t="s">
        <v>2</v>
      </c>
      <c r="C15" s="305" t="s">
        <v>37</v>
      </c>
      <c r="D15" s="561">
        <v>7079</v>
      </c>
      <c r="E15" s="561">
        <v>21</v>
      </c>
      <c r="F15" s="561">
        <v>8</v>
      </c>
      <c r="G15" s="561">
        <v>80</v>
      </c>
      <c r="H15" s="561">
        <v>13</v>
      </c>
      <c r="I15" s="561">
        <v>98</v>
      </c>
      <c r="J15" s="561">
        <v>82</v>
      </c>
      <c r="K15" s="561">
        <v>5838</v>
      </c>
      <c r="L15" s="561">
        <v>4843</v>
      </c>
      <c r="M15" s="561">
        <v>1482</v>
      </c>
      <c r="N15" s="562">
        <v>839</v>
      </c>
    </row>
    <row r="16" spans="1:15" ht="12" customHeight="1">
      <c r="B16" s="102" t="s">
        <v>38</v>
      </c>
      <c r="C16" s="305" t="s">
        <v>39</v>
      </c>
      <c r="D16" s="561">
        <v>403</v>
      </c>
      <c r="E16" s="561">
        <v>-2</v>
      </c>
      <c r="F16" s="415" t="s">
        <v>27</v>
      </c>
      <c r="G16" s="561">
        <v>2</v>
      </c>
      <c r="H16" s="561">
        <v>2</v>
      </c>
      <c r="I16" s="561">
        <v>-1</v>
      </c>
      <c r="J16" s="415" t="s">
        <v>27</v>
      </c>
      <c r="K16" s="561">
        <v>141</v>
      </c>
      <c r="L16" s="561">
        <v>146</v>
      </c>
      <c r="M16" s="561">
        <v>-12</v>
      </c>
      <c r="N16" s="562">
        <v>-5</v>
      </c>
    </row>
    <row r="17" spans="2:15" s="68" customFormat="1" ht="12" customHeight="1">
      <c r="B17" s="162" t="s">
        <v>38</v>
      </c>
      <c r="C17" s="283" t="s">
        <v>40</v>
      </c>
      <c r="D17" s="563">
        <v>106</v>
      </c>
      <c r="E17" s="563">
        <v>91.3</v>
      </c>
      <c r="F17" s="563">
        <v>100</v>
      </c>
      <c r="G17" s="563">
        <v>102.6</v>
      </c>
      <c r="H17" s="563">
        <v>118.2</v>
      </c>
      <c r="I17" s="563">
        <v>99</v>
      </c>
      <c r="J17" s="563">
        <v>100</v>
      </c>
      <c r="K17" s="563">
        <v>102.5</v>
      </c>
      <c r="L17" s="563">
        <v>103.1</v>
      </c>
      <c r="M17" s="563">
        <v>99.2</v>
      </c>
      <c r="N17" s="564">
        <v>99.4</v>
      </c>
    </row>
    <row r="18" spans="2:15" ht="12" customHeight="1">
      <c r="B18" s="103" t="s">
        <v>9</v>
      </c>
      <c r="C18" s="305"/>
      <c r="D18" s="565"/>
      <c r="E18" s="565"/>
      <c r="F18" s="565"/>
      <c r="G18" s="565"/>
      <c r="H18" s="565"/>
      <c r="I18" s="565"/>
      <c r="J18" s="565"/>
      <c r="K18" s="565"/>
      <c r="L18" s="565"/>
      <c r="M18" s="565"/>
      <c r="N18" s="566"/>
    </row>
    <row r="19" spans="2:15" ht="12" customHeight="1">
      <c r="B19" s="104" t="s">
        <v>10</v>
      </c>
      <c r="C19" s="305"/>
      <c r="D19" s="565"/>
      <c r="E19" s="565"/>
      <c r="F19" s="565"/>
      <c r="G19" s="565"/>
      <c r="H19" s="565"/>
      <c r="I19" s="565"/>
      <c r="J19" s="565"/>
      <c r="K19" s="565"/>
      <c r="L19" s="565"/>
      <c r="M19" s="565"/>
      <c r="N19" s="566"/>
    </row>
    <row r="20" spans="2:15" ht="15" customHeight="1">
      <c r="B20" s="108" t="s">
        <v>729</v>
      </c>
      <c r="C20" s="306" t="s">
        <v>36</v>
      </c>
      <c r="D20" s="567">
        <v>249</v>
      </c>
      <c r="E20" s="567">
        <v>2</v>
      </c>
      <c r="F20" s="567">
        <v>2</v>
      </c>
      <c r="G20" s="567">
        <v>4</v>
      </c>
      <c r="H20" s="567">
        <v>3</v>
      </c>
      <c r="I20" s="419" t="s">
        <v>27</v>
      </c>
      <c r="J20" s="419" t="s">
        <v>27</v>
      </c>
      <c r="K20" s="567">
        <v>230</v>
      </c>
      <c r="L20" s="567">
        <v>187</v>
      </c>
      <c r="M20" s="567">
        <v>37</v>
      </c>
      <c r="N20" s="568">
        <v>14</v>
      </c>
      <c r="O20" s="152"/>
    </row>
    <row r="21" spans="2:15" ht="12" customHeight="1">
      <c r="B21" s="111" t="s">
        <v>14</v>
      </c>
      <c r="C21" s="306" t="s">
        <v>37</v>
      </c>
      <c r="D21" s="567">
        <v>258</v>
      </c>
      <c r="E21" s="567">
        <v>2</v>
      </c>
      <c r="F21" s="567">
        <v>2</v>
      </c>
      <c r="G21" s="567">
        <v>4</v>
      </c>
      <c r="H21" s="567">
        <v>3</v>
      </c>
      <c r="I21" s="419" t="s">
        <v>27</v>
      </c>
      <c r="J21" s="419" t="s">
        <v>27</v>
      </c>
      <c r="K21" s="567">
        <v>236</v>
      </c>
      <c r="L21" s="567">
        <v>198</v>
      </c>
      <c r="M21" s="567">
        <v>35</v>
      </c>
      <c r="N21" s="568">
        <v>13</v>
      </c>
      <c r="O21" s="152"/>
    </row>
    <row r="22" spans="2:15" ht="12" customHeight="1">
      <c r="B22" s="4"/>
      <c r="C22" s="306" t="s">
        <v>39</v>
      </c>
      <c r="D22" s="567">
        <v>9</v>
      </c>
      <c r="E22" s="419" t="s">
        <v>27</v>
      </c>
      <c r="F22" s="419" t="s">
        <v>27</v>
      </c>
      <c r="G22" s="419" t="s">
        <v>27</v>
      </c>
      <c r="H22" s="419" t="s">
        <v>27</v>
      </c>
      <c r="I22" s="419" t="s">
        <v>27</v>
      </c>
      <c r="J22" s="419" t="s">
        <v>27</v>
      </c>
      <c r="K22" s="567">
        <v>6</v>
      </c>
      <c r="L22" s="567">
        <v>11</v>
      </c>
      <c r="M22" s="567">
        <v>-2</v>
      </c>
      <c r="N22" s="568">
        <v>-1</v>
      </c>
    </row>
    <row r="23" spans="2:15" s="68" customFormat="1" ht="12" customHeight="1">
      <c r="B23" s="162" t="s">
        <v>38</v>
      </c>
      <c r="C23" s="249" t="s">
        <v>40</v>
      </c>
      <c r="D23" s="569">
        <v>103.6</v>
      </c>
      <c r="E23" s="569">
        <v>100</v>
      </c>
      <c r="F23" s="569">
        <v>100</v>
      </c>
      <c r="G23" s="569">
        <v>100</v>
      </c>
      <c r="H23" s="569">
        <v>100</v>
      </c>
      <c r="I23" s="422" t="s">
        <v>41</v>
      </c>
      <c r="J23" s="422" t="s">
        <v>41</v>
      </c>
      <c r="K23" s="569">
        <v>102.6</v>
      </c>
      <c r="L23" s="569">
        <v>105.9</v>
      </c>
      <c r="M23" s="569">
        <v>94.6</v>
      </c>
      <c r="N23" s="570">
        <v>92.9</v>
      </c>
    </row>
    <row r="24" spans="2:15" ht="15" customHeight="1">
      <c r="B24" s="117" t="s">
        <v>207</v>
      </c>
      <c r="C24" s="89" t="s">
        <v>36</v>
      </c>
      <c r="D24" s="419">
        <v>1454</v>
      </c>
      <c r="E24" s="419">
        <v>10</v>
      </c>
      <c r="F24" s="419">
        <v>1</v>
      </c>
      <c r="G24" s="419">
        <v>26</v>
      </c>
      <c r="H24" s="419">
        <v>2</v>
      </c>
      <c r="I24" s="419">
        <v>49</v>
      </c>
      <c r="J24" s="419">
        <v>44</v>
      </c>
      <c r="K24" s="419">
        <v>1159</v>
      </c>
      <c r="L24" s="419">
        <v>895</v>
      </c>
      <c r="M24" s="419">
        <v>419</v>
      </c>
      <c r="N24" s="421">
        <v>237</v>
      </c>
    </row>
    <row r="25" spans="2:15" ht="12" customHeight="1">
      <c r="B25" s="111" t="s">
        <v>15</v>
      </c>
      <c r="C25" s="89" t="s">
        <v>37</v>
      </c>
      <c r="D25" s="419">
        <v>1507</v>
      </c>
      <c r="E25" s="419">
        <v>10</v>
      </c>
      <c r="F25" s="419">
        <v>2</v>
      </c>
      <c r="G25" s="419">
        <v>25</v>
      </c>
      <c r="H25" s="419">
        <v>2</v>
      </c>
      <c r="I25" s="419">
        <v>49</v>
      </c>
      <c r="J25" s="419">
        <v>44</v>
      </c>
      <c r="K25" s="419">
        <v>1170</v>
      </c>
      <c r="L25" s="419">
        <v>908</v>
      </c>
      <c r="M25" s="419">
        <v>414</v>
      </c>
      <c r="N25" s="421">
        <v>235</v>
      </c>
    </row>
    <row r="26" spans="2:15" ht="12" customHeight="1">
      <c r="B26" s="108"/>
      <c r="C26" s="89" t="s">
        <v>39</v>
      </c>
      <c r="D26" s="419">
        <v>53</v>
      </c>
      <c r="E26" s="419" t="s">
        <v>27</v>
      </c>
      <c r="F26" s="419">
        <v>1</v>
      </c>
      <c r="G26" s="419">
        <v>-1</v>
      </c>
      <c r="H26" s="419" t="s">
        <v>27</v>
      </c>
      <c r="I26" s="419" t="s">
        <v>27</v>
      </c>
      <c r="J26" s="419" t="s">
        <v>27</v>
      </c>
      <c r="K26" s="419">
        <v>11</v>
      </c>
      <c r="L26" s="419">
        <v>13</v>
      </c>
      <c r="M26" s="419">
        <v>-5</v>
      </c>
      <c r="N26" s="421">
        <v>-2</v>
      </c>
    </row>
    <row r="27" spans="2:15" s="68" customFormat="1" ht="12" customHeight="1">
      <c r="B27" s="165"/>
      <c r="C27" s="248" t="s">
        <v>40</v>
      </c>
      <c r="D27" s="422">
        <v>103.64511691884456</v>
      </c>
      <c r="E27" s="422">
        <v>100</v>
      </c>
      <c r="F27" s="422">
        <v>200</v>
      </c>
      <c r="G27" s="422">
        <v>96.15384615384616</v>
      </c>
      <c r="H27" s="422">
        <v>100</v>
      </c>
      <c r="I27" s="422">
        <v>100</v>
      </c>
      <c r="J27" s="422">
        <v>100</v>
      </c>
      <c r="K27" s="422">
        <v>100.9490940465919</v>
      </c>
      <c r="L27" s="422">
        <v>101.45251396648045</v>
      </c>
      <c r="M27" s="422">
        <v>98.806682577565624</v>
      </c>
      <c r="N27" s="423">
        <v>99.156118143459921</v>
      </c>
    </row>
    <row r="28" spans="2:15" ht="15" customHeight="1">
      <c r="B28" s="672" t="s">
        <v>1034</v>
      </c>
      <c r="C28" s="306" t="s">
        <v>36</v>
      </c>
      <c r="D28" s="567">
        <v>30</v>
      </c>
      <c r="E28" s="567">
        <v>2</v>
      </c>
      <c r="F28" s="419" t="s">
        <v>27</v>
      </c>
      <c r="G28" s="567">
        <v>2</v>
      </c>
      <c r="H28" s="419">
        <v>1</v>
      </c>
      <c r="I28" s="419" t="s">
        <v>27</v>
      </c>
      <c r="J28" s="419" t="s">
        <v>27</v>
      </c>
      <c r="K28" s="567">
        <v>26</v>
      </c>
      <c r="L28" s="567">
        <v>15</v>
      </c>
      <c r="M28" s="567">
        <v>9</v>
      </c>
      <c r="N28" s="568">
        <v>3</v>
      </c>
    </row>
    <row r="29" spans="2:15" ht="12" customHeight="1">
      <c r="B29" s="351" t="s">
        <v>1035</v>
      </c>
      <c r="C29" s="306" t="s">
        <v>37</v>
      </c>
      <c r="D29" s="567">
        <v>33</v>
      </c>
      <c r="E29" s="567">
        <v>2</v>
      </c>
      <c r="F29" s="419" t="s">
        <v>27</v>
      </c>
      <c r="G29" s="567">
        <v>2</v>
      </c>
      <c r="H29" s="567">
        <v>1</v>
      </c>
      <c r="I29" s="419" t="s">
        <v>27</v>
      </c>
      <c r="J29" s="419" t="s">
        <v>27</v>
      </c>
      <c r="K29" s="567">
        <v>27</v>
      </c>
      <c r="L29" s="567">
        <v>16</v>
      </c>
      <c r="M29" s="567">
        <v>9</v>
      </c>
      <c r="N29" s="568">
        <v>3</v>
      </c>
    </row>
    <row r="30" spans="2:15" ht="12" customHeight="1">
      <c r="B30" s="145"/>
      <c r="C30" s="306" t="s">
        <v>39</v>
      </c>
      <c r="D30" s="567">
        <v>3</v>
      </c>
      <c r="E30" s="419" t="s">
        <v>27</v>
      </c>
      <c r="F30" s="419" t="s">
        <v>27</v>
      </c>
      <c r="G30" s="419" t="s">
        <v>27</v>
      </c>
      <c r="H30" s="419" t="s">
        <v>27</v>
      </c>
      <c r="I30" s="419" t="s">
        <v>27</v>
      </c>
      <c r="J30" s="419" t="s">
        <v>27</v>
      </c>
      <c r="K30" s="567">
        <v>1</v>
      </c>
      <c r="L30" s="567">
        <v>1</v>
      </c>
      <c r="M30" s="419" t="s">
        <v>27</v>
      </c>
      <c r="N30" s="421" t="s">
        <v>27</v>
      </c>
    </row>
    <row r="31" spans="2:15" s="68" customFormat="1" ht="12" customHeight="1">
      <c r="B31" s="193"/>
      <c r="C31" s="249" t="s">
        <v>40</v>
      </c>
      <c r="D31" s="569">
        <v>110</v>
      </c>
      <c r="E31" s="569">
        <v>100</v>
      </c>
      <c r="F31" s="422" t="s">
        <v>41</v>
      </c>
      <c r="G31" s="569">
        <v>100</v>
      </c>
      <c r="H31" s="422">
        <v>100</v>
      </c>
      <c r="I31" s="422" t="s">
        <v>41</v>
      </c>
      <c r="J31" s="422" t="s">
        <v>41</v>
      </c>
      <c r="K31" s="569">
        <v>103.8</v>
      </c>
      <c r="L31" s="569">
        <v>106.7</v>
      </c>
      <c r="M31" s="569">
        <v>100</v>
      </c>
      <c r="N31" s="570">
        <v>100</v>
      </c>
    </row>
    <row r="32" spans="2:15" ht="15" customHeight="1">
      <c r="B32" s="113" t="s">
        <v>1036</v>
      </c>
      <c r="C32" s="89" t="s">
        <v>36</v>
      </c>
      <c r="D32" s="567">
        <v>1238</v>
      </c>
      <c r="E32" s="567">
        <v>7</v>
      </c>
      <c r="F32" s="567">
        <v>1</v>
      </c>
      <c r="G32" s="567">
        <v>21</v>
      </c>
      <c r="H32" s="567">
        <v>1</v>
      </c>
      <c r="I32" s="567">
        <v>3</v>
      </c>
      <c r="J32" s="567">
        <v>2</v>
      </c>
      <c r="K32" s="567">
        <v>1007</v>
      </c>
      <c r="L32" s="567">
        <v>788</v>
      </c>
      <c r="M32" s="567">
        <v>374</v>
      </c>
      <c r="N32" s="568">
        <v>217</v>
      </c>
    </row>
    <row r="33" spans="2:15" ht="12" customHeight="1">
      <c r="B33" s="351" t="s">
        <v>1037</v>
      </c>
      <c r="C33" s="89" t="s">
        <v>37</v>
      </c>
      <c r="D33" s="567">
        <v>1272</v>
      </c>
      <c r="E33" s="567">
        <v>6</v>
      </c>
      <c r="F33" s="567">
        <v>1</v>
      </c>
      <c r="G33" s="567">
        <v>20</v>
      </c>
      <c r="H33" s="567">
        <v>1</v>
      </c>
      <c r="I33" s="567">
        <v>3</v>
      </c>
      <c r="J33" s="567">
        <v>1</v>
      </c>
      <c r="K33" s="567">
        <v>1011</v>
      </c>
      <c r="L33" s="567">
        <v>794</v>
      </c>
      <c r="M33" s="567">
        <v>370</v>
      </c>
      <c r="N33" s="568">
        <v>216</v>
      </c>
    </row>
    <row r="34" spans="2:15" ht="12" customHeight="1">
      <c r="B34" s="108"/>
      <c r="C34" s="89" t="s">
        <v>39</v>
      </c>
      <c r="D34" s="567">
        <v>34</v>
      </c>
      <c r="E34" s="567">
        <v>-1</v>
      </c>
      <c r="F34" s="419" t="s">
        <v>27</v>
      </c>
      <c r="G34" s="419">
        <v>-1</v>
      </c>
      <c r="H34" s="419" t="s">
        <v>27</v>
      </c>
      <c r="I34" s="419" t="s">
        <v>27</v>
      </c>
      <c r="J34" s="567">
        <v>-1</v>
      </c>
      <c r="K34" s="567">
        <v>4</v>
      </c>
      <c r="L34" s="567">
        <v>6</v>
      </c>
      <c r="M34" s="567">
        <v>-4</v>
      </c>
      <c r="N34" s="568">
        <v>-1</v>
      </c>
    </row>
    <row r="35" spans="2:15" s="68" customFormat="1" ht="12" customHeight="1">
      <c r="B35" s="165"/>
      <c r="C35" s="248" t="s">
        <v>40</v>
      </c>
      <c r="D35" s="569">
        <v>102.7</v>
      </c>
      <c r="E35" s="569">
        <v>85.7</v>
      </c>
      <c r="F35" s="569">
        <v>100</v>
      </c>
      <c r="G35" s="569">
        <v>95.2</v>
      </c>
      <c r="H35" s="569">
        <v>100</v>
      </c>
      <c r="I35" s="569">
        <v>100</v>
      </c>
      <c r="J35" s="569">
        <v>50</v>
      </c>
      <c r="K35" s="569">
        <v>100.4</v>
      </c>
      <c r="L35" s="569">
        <v>100.8</v>
      </c>
      <c r="M35" s="569">
        <v>98.9</v>
      </c>
      <c r="N35" s="570">
        <v>99.5</v>
      </c>
    </row>
    <row r="36" spans="2:15" ht="15" customHeight="1">
      <c r="B36" s="114" t="s">
        <v>1045</v>
      </c>
      <c r="C36" s="89" t="s">
        <v>36</v>
      </c>
      <c r="D36" s="567">
        <v>79</v>
      </c>
      <c r="E36" s="419" t="s">
        <v>27</v>
      </c>
      <c r="F36" s="419" t="s">
        <v>27</v>
      </c>
      <c r="G36" s="567">
        <v>2</v>
      </c>
      <c r="H36" s="419" t="s">
        <v>27</v>
      </c>
      <c r="I36" s="567">
        <v>9</v>
      </c>
      <c r="J36" s="567">
        <v>7</v>
      </c>
      <c r="K36" s="567">
        <v>66</v>
      </c>
      <c r="L36" s="567">
        <v>49</v>
      </c>
      <c r="M36" s="567">
        <v>13</v>
      </c>
      <c r="N36" s="568">
        <v>5</v>
      </c>
      <c r="O36" s="2"/>
    </row>
    <row r="37" spans="2:15" ht="12" customHeight="1">
      <c r="B37" s="673" t="s">
        <v>435</v>
      </c>
      <c r="C37" s="89" t="s">
        <v>37</v>
      </c>
      <c r="D37" s="567">
        <v>86</v>
      </c>
      <c r="E37" s="419" t="s">
        <v>27</v>
      </c>
      <c r="F37" s="419" t="s">
        <v>27</v>
      </c>
      <c r="G37" s="567">
        <v>2</v>
      </c>
      <c r="H37" s="419" t="s">
        <v>27</v>
      </c>
      <c r="I37" s="567">
        <v>9</v>
      </c>
      <c r="J37" s="567">
        <v>7</v>
      </c>
      <c r="K37" s="567">
        <v>71</v>
      </c>
      <c r="L37" s="567">
        <v>52</v>
      </c>
      <c r="M37" s="567">
        <v>14</v>
      </c>
      <c r="N37" s="568">
        <v>5</v>
      </c>
      <c r="O37" s="2"/>
    </row>
    <row r="38" spans="2:15" ht="12" customHeight="1">
      <c r="B38" s="669" t="s">
        <v>497</v>
      </c>
      <c r="C38" s="89" t="s">
        <v>39</v>
      </c>
      <c r="D38" s="567">
        <v>7</v>
      </c>
      <c r="E38" s="419" t="s">
        <v>27</v>
      </c>
      <c r="F38" s="419" t="s">
        <v>27</v>
      </c>
      <c r="G38" s="419" t="s">
        <v>27</v>
      </c>
      <c r="H38" s="419" t="s">
        <v>27</v>
      </c>
      <c r="I38" s="419" t="s">
        <v>27</v>
      </c>
      <c r="J38" s="419" t="s">
        <v>27</v>
      </c>
      <c r="K38" s="567">
        <v>5</v>
      </c>
      <c r="L38" s="567">
        <v>3</v>
      </c>
      <c r="M38" s="419">
        <v>1</v>
      </c>
      <c r="N38" s="421" t="s">
        <v>27</v>
      </c>
      <c r="O38" s="2"/>
    </row>
    <row r="39" spans="2:15" s="68" customFormat="1" ht="12" customHeight="1">
      <c r="B39" s="62" t="s">
        <v>1049</v>
      </c>
      <c r="C39" s="248" t="s">
        <v>40</v>
      </c>
      <c r="D39" s="569">
        <v>108.9</v>
      </c>
      <c r="E39" s="422" t="s">
        <v>41</v>
      </c>
      <c r="F39" s="422" t="s">
        <v>41</v>
      </c>
      <c r="G39" s="569">
        <v>100</v>
      </c>
      <c r="H39" s="422" t="s">
        <v>41</v>
      </c>
      <c r="I39" s="569">
        <v>100</v>
      </c>
      <c r="J39" s="569">
        <v>100</v>
      </c>
      <c r="K39" s="569">
        <v>107.6</v>
      </c>
      <c r="L39" s="569">
        <v>106.1</v>
      </c>
      <c r="M39" s="569">
        <v>107.7</v>
      </c>
      <c r="N39" s="570">
        <v>100</v>
      </c>
      <c r="O39" s="57"/>
    </row>
    <row r="40" spans="2:15" ht="12" customHeight="1">
      <c r="B40" s="119" t="s">
        <v>368</v>
      </c>
      <c r="C40" s="89"/>
      <c r="D40" s="521"/>
      <c r="E40" s="521"/>
      <c r="F40" s="521"/>
      <c r="G40" s="521"/>
      <c r="H40" s="521"/>
      <c r="I40" s="521"/>
      <c r="J40" s="521"/>
      <c r="K40" s="521"/>
      <c r="L40" s="521"/>
      <c r="M40" s="521"/>
      <c r="N40" s="450"/>
      <c r="O40" s="2"/>
    </row>
    <row r="41" spans="2:15" ht="12" customHeight="1">
      <c r="B41" s="4"/>
      <c r="C41" s="89"/>
      <c r="D41" s="521"/>
      <c r="E41" s="521"/>
      <c r="F41" s="521"/>
      <c r="G41" s="521"/>
      <c r="H41" s="521"/>
      <c r="I41" s="521"/>
      <c r="J41" s="521"/>
      <c r="K41" s="521"/>
      <c r="L41" s="521"/>
      <c r="M41" s="521"/>
      <c r="N41" s="450"/>
      <c r="O41" s="2"/>
    </row>
    <row r="42" spans="2:15" ht="15" customHeight="1">
      <c r="B42" s="114" t="s">
        <v>1046</v>
      </c>
      <c r="C42" s="89" t="s">
        <v>36</v>
      </c>
      <c r="D42" s="567">
        <v>107</v>
      </c>
      <c r="E42" s="567">
        <v>1</v>
      </c>
      <c r="F42" s="419" t="s">
        <v>27</v>
      </c>
      <c r="G42" s="567">
        <v>1</v>
      </c>
      <c r="H42" s="419" t="s">
        <v>27</v>
      </c>
      <c r="I42" s="567">
        <v>37</v>
      </c>
      <c r="J42" s="567">
        <v>35</v>
      </c>
      <c r="K42" s="567">
        <v>60</v>
      </c>
      <c r="L42" s="567">
        <v>43</v>
      </c>
      <c r="M42" s="567">
        <v>23</v>
      </c>
      <c r="N42" s="568">
        <v>12</v>
      </c>
      <c r="O42" s="2"/>
    </row>
    <row r="43" spans="2:15" ht="12" customHeight="1">
      <c r="B43" s="673" t="s">
        <v>418</v>
      </c>
      <c r="C43" s="89" t="s">
        <v>37</v>
      </c>
      <c r="D43" s="567">
        <v>116</v>
      </c>
      <c r="E43" s="567">
        <v>2</v>
      </c>
      <c r="F43" s="419">
        <v>1</v>
      </c>
      <c r="G43" s="567">
        <v>1</v>
      </c>
      <c r="H43" s="419" t="s">
        <v>27</v>
      </c>
      <c r="I43" s="567">
        <v>37</v>
      </c>
      <c r="J43" s="567">
        <v>36</v>
      </c>
      <c r="K43" s="567">
        <v>61</v>
      </c>
      <c r="L43" s="567">
        <v>46</v>
      </c>
      <c r="M43" s="567">
        <v>21</v>
      </c>
      <c r="N43" s="568">
        <v>11</v>
      </c>
    </row>
    <row r="44" spans="2:15" ht="12" customHeight="1">
      <c r="B44" s="174" t="s">
        <v>1047</v>
      </c>
      <c r="C44" s="89" t="s">
        <v>39</v>
      </c>
      <c r="D44" s="567">
        <v>9</v>
      </c>
      <c r="E44" s="419">
        <v>1</v>
      </c>
      <c r="F44" s="419">
        <v>1</v>
      </c>
      <c r="G44" s="419" t="s">
        <v>27</v>
      </c>
      <c r="H44" s="419" t="s">
        <v>27</v>
      </c>
      <c r="I44" s="419" t="s">
        <v>27</v>
      </c>
      <c r="J44" s="567">
        <v>1</v>
      </c>
      <c r="K44" s="567">
        <v>1</v>
      </c>
      <c r="L44" s="567">
        <v>3</v>
      </c>
      <c r="M44" s="567">
        <v>-2</v>
      </c>
      <c r="N44" s="568">
        <v>-1</v>
      </c>
    </row>
    <row r="45" spans="2:15" s="68" customFormat="1" ht="12" customHeight="1">
      <c r="B45" s="119" t="s">
        <v>408</v>
      </c>
      <c r="C45" s="248" t="s">
        <v>40</v>
      </c>
      <c r="D45" s="569">
        <v>108.4</v>
      </c>
      <c r="E45" s="569">
        <v>200</v>
      </c>
      <c r="F45" s="422" t="s">
        <v>41</v>
      </c>
      <c r="G45" s="569">
        <v>100</v>
      </c>
      <c r="H45" s="422" t="s">
        <v>41</v>
      </c>
      <c r="I45" s="569">
        <v>100</v>
      </c>
      <c r="J45" s="569">
        <v>102.9</v>
      </c>
      <c r="K45" s="569">
        <v>101.7</v>
      </c>
      <c r="L45" s="569">
        <v>107</v>
      </c>
      <c r="M45" s="569">
        <v>91.3</v>
      </c>
      <c r="N45" s="570">
        <v>91.7</v>
      </c>
    </row>
    <row r="46" spans="2:15" ht="15" customHeight="1">
      <c r="B46" s="117" t="s">
        <v>221</v>
      </c>
      <c r="C46" s="89" t="s">
        <v>36</v>
      </c>
      <c r="D46" s="567">
        <v>864</v>
      </c>
      <c r="E46" s="567">
        <v>2</v>
      </c>
      <c r="F46" s="567">
        <v>2</v>
      </c>
      <c r="G46" s="567">
        <v>11</v>
      </c>
      <c r="H46" s="419" t="s">
        <v>27</v>
      </c>
      <c r="I46" s="567">
        <v>7</v>
      </c>
      <c r="J46" s="567">
        <v>5</v>
      </c>
      <c r="K46" s="567">
        <v>756</v>
      </c>
      <c r="L46" s="567">
        <v>609</v>
      </c>
      <c r="M46" s="567">
        <v>203</v>
      </c>
      <c r="N46" s="568">
        <v>98</v>
      </c>
    </row>
    <row r="47" spans="2:15" ht="12" customHeight="1">
      <c r="B47" s="44" t="s">
        <v>16</v>
      </c>
      <c r="C47" s="89" t="s">
        <v>37</v>
      </c>
      <c r="D47" s="567">
        <v>923</v>
      </c>
      <c r="E47" s="567">
        <v>2</v>
      </c>
      <c r="F47" s="567">
        <v>2</v>
      </c>
      <c r="G47" s="567">
        <v>12</v>
      </c>
      <c r="H47" s="419" t="s">
        <v>27</v>
      </c>
      <c r="I47" s="567">
        <v>7</v>
      </c>
      <c r="J47" s="567">
        <v>5</v>
      </c>
      <c r="K47" s="567">
        <v>790</v>
      </c>
      <c r="L47" s="567">
        <v>636</v>
      </c>
      <c r="M47" s="567">
        <v>202</v>
      </c>
      <c r="N47" s="568">
        <v>95</v>
      </c>
    </row>
    <row r="48" spans="2:15" ht="12" customHeight="1">
      <c r="B48" s="108"/>
      <c r="C48" s="89" t="s">
        <v>39</v>
      </c>
      <c r="D48" s="567">
        <v>59</v>
      </c>
      <c r="E48" s="419" t="s">
        <v>27</v>
      </c>
      <c r="F48" s="419" t="s">
        <v>27</v>
      </c>
      <c r="G48" s="419">
        <v>1</v>
      </c>
      <c r="H48" s="419" t="s">
        <v>27</v>
      </c>
      <c r="I48" s="419" t="s">
        <v>27</v>
      </c>
      <c r="J48" s="419" t="s">
        <v>27</v>
      </c>
      <c r="K48" s="567">
        <v>34</v>
      </c>
      <c r="L48" s="567">
        <v>27</v>
      </c>
      <c r="M48" s="567">
        <v>-1</v>
      </c>
      <c r="N48" s="421">
        <v>-3</v>
      </c>
    </row>
    <row r="49" spans="2:14" s="68" customFormat="1" ht="12" customHeight="1">
      <c r="B49" s="131"/>
      <c r="C49" s="248" t="s">
        <v>40</v>
      </c>
      <c r="D49" s="569">
        <v>106.8</v>
      </c>
      <c r="E49" s="569">
        <v>100</v>
      </c>
      <c r="F49" s="569">
        <v>100</v>
      </c>
      <c r="G49" s="569">
        <v>109.1</v>
      </c>
      <c r="H49" s="422" t="s">
        <v>41</v>
      </c>
      <c r="I49" s="569">
        <v>100</v>
      </c>
      <c r="J49" s="569">
        <v>100</v>
      </c>
      <c r="K49" s="569">
        <v>104.5</v>
      </c>
      <c r="L49" s="569">
        <v>104.4</v>
      </c>
      <c r="M49" s="569">
        <v>99.5</v>
      </c>
      <c r="N49" s="570">
        <v>96.9</v>
      </c>
    </row>
    <row r="50" spans="2:14" ht="15" customHeight="1">
      <c r="B50" s="122" t="s">
        <v>371</v>
      </c>
      <c r="C50" s="89" t="s">
        <v>36</v>
      </c>
      <c r="D50" s="567">
        <v>1931</v>
      </c>
      <c r="E50" s="567">
        <v>1</v>
      </c>
      <c r="F50" s="419" t="s">
        <v>27</v>
      </c>
      <c r="G50" s="567">
        <v>11</v>
      </c>
      <c r="H50" s="567">
        <v>3</v>
      </c>
      <c r="I50" s="419" t="s">
        <v>27</v>
      </c>
      <c r="J50" s="419" t="s">
        <v>27</v>
      </c>
      <c r="K50" s="567">
        <v>1694</v>
      </c>
      <c r="L50" s="567">
        <v>1434</v>
      </c>
      <c r="M50" s="567">
        <v>397</v>
      </c>
      <c r="N50" s="568">
        <v>232</v>
      </c>
    </row>
    <row r="51" spans="2:14" ht="12" customHeight="1">
      <c r="B51" s="108" t="s">
        <v>730</v>
      </c>
      <c r="C51" s="89" t="s">
        <v>37</v>
      </c>
      <c r="D51" s="567">
        <v>1992</v>
      </c>
      <c r="E51" s="567">
        <v>1</v>
      </c>
      <c r="F51" s="419" t="s">
        <v>27</v>
      </c>
      <c r="G51" s="567">
        <v>12</v>
      </c>
      <c r="H51" s="567">
        <v>4</v>
      </c>
      <c r="I51" s="419">
        <v>1</v>
      </c>
      <c r="J51" s="419">
        <v>1</v>
      </c>
      <c r="K51" s="567">
        <v>1701</v>
      </c>
      <c r="L51" s="567">
        <v>1449</v>
      </c>
      <c r="M51" s="567">
        <v>394</v>
      </c>
      <c r="N51" s="568">
        <v>232</v>
      </c>
    </row>
    <row r="52" spans="2:14" ht="12" customHeight="1">
      <c r="B52" s="125" t="s">
        <v>341</v>
      </c>
      <c r="C52" s="89" t="s">
        <v>39</v>
      </c>
      <c r="D52" s="567">
        <v>61</v>
      </c>
      <c r="E52" s="419" t="s">
        <v>27</v>
      </c>
      <c r="F52" s="419" t="s">
        <v>27</v>
      </c>
      <c r="G52" s="419">
        <v>1</v>
      </c>
      <c r="H52" s="419">
        <v>1</v>
      </c>
      <c r="I52" s="419">
        <v>1</v>
      </c>
      <c r="J52" s="419">
        <v>1</v>
      </c>
      <c r="K52" s="567">
        <v>7</v>
      </c>
      <c r="L52" s="567">
        <v>15</v>
      </c>
      <c r="M52" s="567">
        <v>-3</v>
      </c>
      <c r="N52" s="421" t="s">
        <v>27</v>
      </c>
    </row>
    <row r="53" spans="2:14" s="68" customFormat="1" ht="12" customHeight="1">
      <c r="B53" s="165"/>
      <c r="C53" s="248" t="s">
        <v>40</v>
      </c>
      <c r="D53" s="569">
        <v>103.2</v>
      </c>
      <c r="E53" s="569">
        <v>100</v>
      </c>
      <c r="F53" s="422" t="s">
        <v>41</v>
      </c>
      <c r="G53" s="569">
        <v>109.1</v>
      </c>
      <c r="H53" s="569">
        <v>133.30000000000001</v>
      </c>
      <c r="I53" s="422" t="s">
        <v>41</v>
      </c>
      <c r="J53" s="422" t="s">
        <v>41</v>
      </c>
      <c r="K53" s="569">
        <v>100.4</v>
      </c>
      <c r="L53" s="569">
        <v>101</v>
      </c>
      <c r="M53" s="569">
        <v>99.2</v>
      </c>
      <c r="N53" s="570">
        <v>100</v>
      </c>
    </row>
    <row r="54" spans="2:14" ht="15" customHeight="1">
      <c r="B54" s="117" t="s">
        <v>736</v>
      </c>
      <c r="C54" s="89" t="s">
        <v>36</v>
      </c>
      <c r="D54" s="567">
        <v>277</v>
      </c>
      <c r="E54" s="567">
        <v>3</v>
      </c>
      <c r="F54" s="419" t="s">
        <v>27</v>
      </c>
      <c r="G54" s="567">
        <v>4</v>
      </c>
      <c r="H54" s="419" t="s">
        <v>27</v>
      </c>
      <c r="I54" s="567">
        <v>8</v>
      </c>
      <c r="J54" s="567">
        <v>7</v>
      </c>
      <c r="K54" s="567">
        <v>234</v>
      </c>
      <c r="L54" s="567">
        <v>198</v>
      </c>
      <c r="M54" s="567">
        <v>60</v>
      </c>
      <c r="N54" s="568">
        <v>33</v>
      </c>
    </row>
    <row r="55" spans="2:14" ht="12" customHeight="1">
      <c r="B55" s="65" t="s">
        <v>18</v>
      </c>
      <c r="C55" s="89" t="s">
        <v>37</v>
      </c>
      <c r="D55" s="567">
        <v>302</v>
      </c>
      <c r="E55" s="567">
        <v>2</v>
      </c>
      <c r="F55" s="419" t="s">
        <v>27</v>
      </c>
      <c r="G55" s="567">
        <v>4</v>
      </c>
      <c r="H55" s="419" t="s">
        <v>27</v>
      </c>
      <c r="I55" s="567">
        <v>8</v>
      </c>
      <c r="J55" s="567">
        <v>7</v>
      </c>
      <c r="K55" s="567">
        <v>236</v>
      </c>
      <c r="L55" s="567">
        <v>202</v>
      </c>
      <c r="M55" s="567">
        <v>61</v>
      </c>
      <c r="N55" s="568">
        <v>35</v>
      </c>
    </row>
    <row r="56" spans="2:14" ht="12" customHeight="1">
      <c r="B56" s="4"/>
      <c r="C56" s="89" t="s">
        <v>39</v>
      </c>
      <c r="D56" s="567">
        <v>25</v>
      </c>
      <c r="E56" s="419">
        <v>-1</v>
      </c>
      <c r="F56" s="419" t="s">
        <v>27</v>
      </c>
      <c r="G56" s="419" t="s">
        <v>27</v>
      </c>
      <c r="H56" s="419" t="s">
        <v>27</v>
      </c>
      <c r="I56" s="419" t="s">
        <v>27</v>
      </c>
      <c r="J56" s="419" t="s">
        <v>27</v>
      </c>
      <c r="K56" s="567">
        <v>2</v>
      </c>
      <c r="L56" s="567">
        <v>4</v>
      </c>
      <c r="M56" s="567">
        <v>1</v>
      </c>
      <c r="N56" s="568">
        <v>2</v>
      </c>
    </row>
    <row r="57" spans="2:14" s="68" customFormat="1" ht="12" customHeight="1">
      <c r="B57" s="165"/>
      <c r="C57" s="248" t="s">
        <v>40</v>
      </c>
      <c r="D57" s="569">
        <v>109</v>
      </c>
      <c r="E57" s="569">
        <v>66.7</v>
      </c>
      <c r="F57" s="422" t="s">
        <v>41</v>
      </c>
      <c r="G57" s="569">
        <v>100</v>
      </c>
      <c r="H57" s="422" t="s">
        <v>41</v>
      </c>
      <c r="I57" s="569">
        <v>100</v>
      </c>
      <c r="J57" s="569">
        <v>100</v>
      </c>
      <c r="K57" s="569">
        <v>100.9</v>
      </c>
      <c r="L57" s="569">
        <v>102</v>
      </c>
      <c r="M57" s="569">
        <v>101.7</v>
      </c>
      <c r="N57" s="570">
        <v>106.1</v>
      </c>
    </row>
    <row r="58" spans="2:14" ht="15" customHeight="1">
      <c r="B58" s="122" t="s">
        <v>734</v>
      </c>
      <c r="C58" s="89" t="s">
        <v>36</v>
      </c>
      <c r="D58" s="567">
        <v>160</v>
      </c>
      <c r="E58" s="567">
        <v>1</v>
      </c>
      <c r="F58" s="567">
        <v>1</v>
      </c>
      <c r="G58" s="567">
        <v>1</v>
      </c>
      <c r="H58" s="419" t="s">
        <v>27</v>
      </c>
      <c r="I58" s="567">
        <v>1</v>
      </c>
      <c r="J58" s="567">
        <v>1</v>
      </c>
      <c r="K58" s="567">
        <v>144</v>
      </c>
      <c r="L58" s="567">
        <v>118</v>
      </c>
      <c r="M58" s="567">
        <v>34</v>
      </c>
      <c r="N58" s="568">
        <v>13</v>
      </c>
    </row>
    <row r="59" spans="2:14" ht="12" customHeight="1">
      <c r="B59" s="173" t="s">
        <v>374</v>
      </c>
      <c r="C59" s="89" t="s">
        <v>37</v>
      </c>
      <c r="D59" s="567">
        <v>174</v>
      </c>
      <c r="E59" s="419" t="s">
        <v>27</v>
      </c>
      <c r="F59" s="419" t="s">
        <v>27</v>
      </c>
      <c r="G59" s="567">
        <v>1</v>
      </c>
      <c r="H59" s="419" t="s">
        <v>27</v>
      </c>
      <c r="I59" s="567">
        <v>2</v>
      </c>
      <c r="J59" s="567">
        <v>2</v>
      </c>
      <c r="K59" s="567">
        <v>149</v>
      </c>
      <c r="L59" s="567">
        <v>125</v>
      </c>
      <c r="M59" s="567">
        <v>34</v>
      </c>
      <c r="N59" s="568">
        <v>15</v>
      </c>
    </row>
    <row r="60" spans="2:14" ht="12" customHeight="1">
      <c r="B60" s="125"/>
      <c r="C60" s="89" t="s">
        <v>39</v>
      </c>
      <c r="D60" s="567">
        <v>14</v>
      </c>
      <c r="E60" s="419">
        <v>-1</v>
      </c>
      <c r="F60" s="419">
        <v>-1</v>
      </c>
      <c r="G60" s="419" t="s">
        <v>27</v>
      </c>
      <c r="H60" s="419" t="s">
        <v>27</v>
      </c>
      <c r="I60" s="419">
        <v>1</v>
      </c>
      <c r="J60" s="419">
        <v>1</v>
      </c>
      <c r="K60" s="567">
        <v>5</v>
      </c>
      <c r="L60" s="567">
        <v>7</v>
      </c>
      <c r="M60" s="419" t="s">
        <v>27</v>
      </c>
      <c r="N60" s="421">
        <v>2</v>
      </c>
    </row>
    <row r="61" spans="2:14" s="68" customFormat="1" ht="12" customHeight="1">
      <c r="C61" s="248" t="s">
        <v>40</v>
      </c>
      <c r="D61" s="569">
        <v>108.8</v>
      </c>
      <c r="E61" s="573" t="s">
        <v>41</v>
      </c>
      <c r="F61" s="573" t="s">
        <v>41</v>
      </c>
      <c r="G61" s="569">
        <v>100</v>
      </c>
      <c r="H61" s="422" t="s">
        <v>41</v>
      </c>
      <c r="I61" s="569">
        <v>200</v>
      </c>
      <c r="J61" s="569">
        <v>200</v>
      </c>
      <c r="K61" s="569">
        <v>103.5</v>
      </c>
      <c r="L61" s="569">
        <v>105.9</v>
      </c>
      <c r="M61" s="569">
        <v>100</v>
      </c>
      <c r="N61" s="570">
        <v>115.4</v>
      </c>
    </row>
    <row r="62" spans="2:14" ht="15" customHeight="1">
      <c r="B62" s="117" t="s">
        <v>735</v>
      </c>
      <c r="C62" s="89" t="s">
        <v>36</v>
      </c>
      <c r="D62" s="567">
        <v>228</v>
      </c>
      <c r="E62" s="567">
        <v>1</v>
      </c>
      <c r="F62" s="567">
        <v>1</v>
      </c>
      <c r="G62" s="567">
        <v>4</v>
      </c>
      <c r="H62" s="419" t="s">
        <v>27</v>
      </c>
      <c r="I62" s="567">
        <v>3</v>
      </c>
      <c r="J62" s="567">
        <v>2</v>
      </c>
      <c r="K62" s="567">
        <v>211</v>
      </c>
      <c r="L62" s="567">
        <v>175</v>
      </c>
      <c r="M62" s="567">
        <v>30</v>
      </c>
      <c r="N62" s="568">
        <v>9</v>
      </c>
    </row>
    <row r="63" spans="2:14" ht="12" customHeight="1">
      <c r="B63" s="66" t="s">
        <v>19</v>
      </c>
      <c r="C63" s="89" t="s">
        <v>37</v>
      </c>
      <c r="D63" s="567">
        <v>245</v>
      </c>
      <c r="E63" s="567">
        <v>1</v>
      </c>
      <c r="F63" s="567">
        <v>1</v>
      </c>
      <c r="G63" s="567">
        <v>4</v>
      </c>
      <c r="H63" s="419" t="s">
        <v>27</v>
      </c>
      <c r="I63" s="567">
        <v>2</v>
      </c>
      <c r="J63" s="567">
        <v>1</v>
      </c>
      <c r="K63" s="567">
        <v>216</v>
      </c>
      <c r="L63" s="567">
        <v>179</v>
      </c>
      <c r="M63" s="567">
        <v>32</v>
      </c>
      <c r="N63" s="568">
        <v>11</v>
      </c>
    </row>
    <row r="64" spans="2:14" ht="12" customHeight="1">
      <c r="B64" s="108"/>
      <c r="C64" s="89" t="s">
        <v>39</v>
      </c>
      <c r="D64" s="567">
        <v>17</v>
      </c>
      <c r="E64" s="419" t="s">
        <v>27</v>
      </c>
      <c r="F64" s="419" t="s">
        <v>27</v>
      </c>
      <c r="G64" s="419" t="s">
        <v>27</v>
      </c>
      <c r="H64" s="419" t="s">
        <v>27</v>
      </c>
      <c r="I64" s="419">
        <v>-1</v>
      </c>
      <c r="J64" s="419">
        <v>-1</v>
      </c>
      <c r="K64" s="567">
        <v>5</v>
      </c>
      <c r="L64" s="567">
        <v>4</v>
      </c>
      <c r="M64" s="567">
        <v>2</v>
      </c>
      <c r="N64" s="568">
        <v>2</v>
      </c>
    </row>
    <row r="65" spans="2:15" s="68" customFormat="1" ht="12" customHeight="1">
      <c r="B65" s="183"/>
      <c r="C65" s="248" t="s">
        <v>40</v>
      </c>
      <c r="D65" s="569">
        <v>107.5</v>
      </c>
      <c r="E65" s="569">
        <v>100</v>
      </c>
      <c r="F65" s="569">
        <v>100</v>
      </c>
      <c r="G65" s="569">
        <v>100</v>
      </c>
      <c r="H65" s="422" t="s">
        <v>41</v>
      </c>
      <c r="I65" s="569">
        <v>66.7</v>
      </c>
      <c r="J65" s="569">
        <v>50</v>
      </c>
      <c r="K65" s="569">
        <v>102.4</v>
      </c>
      <c r="L65" s="569">
        <v>102.3</v>
      </c>
      <c r="M65" s="569">
        <v>106.7</v>
      </c>
      <c r="N65" s="570">
        <v>122.2</v>
      </c>
    </row>
    <row r="66" spans="2:15" ht="15" customHeight="1">
      <c r="B66" s="122" t="s">
        <v>725</v>
      </c>
      <c r="C66" s="306" t="s">
        <v>36</v>
      </c>
      <c r="D66" s="567">
        <v>143</v>
      </c>
      <c r="E66" s="419" t="s">
        <v>27</v>
      </c>
      <c r="F66" s="419" t="s">
        <v>27</v>
      </c>
      <c r="G66" s="567">
        <v>1</v>
      </c>
      <c r="H66" s="419" t="s">
        <v>27</v>
      </c>
      <c r="I66" s="567">
        <v>4</v>
      </c>
      <c r="J66" s="419" t="s">
        <v>27</v>
      </c>
      <c r="K66" s="567">
        <v>135</v>
      </c>
      <c r="L66" s="567">
        <v>122</v>
      </c>
      <c r="M66" s="567">
        <v>7</v>
      </c>
      <c r="N66" s="568">
        <v>6</v>
      </c>
      <c r="O66" s="2"/>
    </row>
    <row r="67" spans="2:15" ht="12" customHeight="1">
      <c r="B67" s="66" t="s">
        <v>20</v>
      </c>
      <c r="C67" s="89" t="s">
        <v>37</v>
      </c>
      <c r="D67" s="567">
        <v>149</v>
      </c>
      <c r="E67" s="419" t="s">
        <v>27</v>
      </c>
      <c r="F67" s="419" t="s">
        <v>27</v>
      </c>
      <c r="G67" s="567">
        <v>1</v>
      </c>
      <c r="H67" s="419" t="s">
        <v>27</v>
      </c>
      <c r="I67" s="567">
        <v>4</v>
      </c>
      <c r="J67" s="419" t="s">
        <v>27</v>
      </c>
      <c r="K67" s="567">
        <v>130</v>
      </c>
      <c r="L67" s="567">
        <v>117</v>
      </c>
      <c r="M67" s="567">
        <v>10</v>
      </c>
      <c r="N67" s="568">
        <v>7</v>
      </c>
      <c r="O67" s="2"/>
    </row>
    <row r="68" spans="2:15" ht="12" customHeight="1">
      <c r="B68" s="4"/>
      <c r="C68" s="89" t="s">
        <v>39</v>
      </c>
      <c r="D68" s="567">
        <v>6</v>
      </c>
      <c r="E68" s="419" t="s">
        <v>27</v>
      </c>
      <c r="F68" s="419" t="s">
        <v>27</v>
      </c>
      <c r="G68" s="419" t="s">
        <v>27</v>
      </c>
      <c r="H68" s="419" t="s">
        <v>27</v>
      </c>
      <c r="I68" s="419" t="s">
        <v>27</v>
      </c>
      <c r="J68" s="419" t="s">
        <v>27</v>
      </c>
      <c r="K68" s="567">
        <v>-5</v>
      </c>
      <c r="L68" s="567">
        <v>-5</v>
      </c>
      <c r="M68" s="419">
        <v>3</v>
      </c>
      <c r="N68" s="568">
        <v>1</v>
      </c>
      <c r="O68" s="2"/>
    </row>
    <row r="69" spans="2:15" s="68" customFormat="1" ht="12" customHeight="1">
      <c r="B69" s="174"/>
      <c r="C69" s="248" t="s">
        <v>40</v>
      </c>
      <c r="D69" s="569">
        <v>104.2</v>
      </c>
      <c r="E69" s="422" t="s">
        <v>41</v>
      </c>
      <c r="F69" s="422" t="s">
        <v>41</v>
      </c>
      <c r="G69" s="569">
        <v>100</v>
      </c>
      <c r="H69" s="422" t="s">
        <v>41</v>
      </c>
      <c r="I69" s="569">
        <v>100</v>
      </c>
      <c r="J69" s="422" t="s">
        <v>41</v>
      </c>
      <c r="K69" s="569">
        <v>96.3</v>
      </c>
      <c r="L69" s="569">
        <v>95.9</v>
      </c>
      <c r="M69" s="569">
        <v>142.9</v>
      </c>
      <c r="N69" s="570">
        <v>116.7</v>
      </c>
      <c r="O69" s="57"/>
    </row>
    <row r="70" spans="2:15" ht="15" customHeight="1">
      <c r="B70" s="108" t="s">
        <v>733</v>
      </c>
      <c r="C70" s="89" t="s">
        <v>36</v>
      </c>
      <c r="D70" s="567">
        <v>235</v>
      </c>
      <c r="E70" s="567">
        <v>1</v>
      </c>
      <c r="F70" s="419" t="s">
        <v>27</v>
      </c>
      <c r="G70" s="567">
        <v>1</v>
      </c>
      <c r="H70" s="419" t="s">
        <v>27</v>
      </c>
      <c r="I70" s="567">
        <v>10</v>
      </c>
      <c r="J70" s="567">
        <v>9</v>
      </c>
      <c r="K70" s="567">
        <v>193</v>
      </c>
      <c r="L70" s="567">
        <v>159</v>
      </c>
      <c r="M70" s="567">
        <v>50</v>
      </c>
      <c r="N70" s="568">
        <v>31</v>
      </c>
      <c r="O70" s="2"/>
    </row>
    <row r="71" spans="2:15" ht="12" customHeight="1">
      <c r="B71" s="65" t="s">
        <v>21</v>
      </c>
      <c r="C71" s="89" t="s">
        <v>37</v>
      </c>
      <c r="D71" s="567">
        <v>256</v>
      </c>
      <c r="E71" s="567">
        <v>1</v>
      </c>
      <c r="F71" s="419" t="s">
        <v>27</v>
      </c>
      <c r="G71" s="567">
        <v>1</v>
      </c>
      <c r="H71" s="419" t="s">
        <v>27</v>
      </c>
      <c r="I71" s="567">
        <v>10</v>
      </c>
      <c r="J71" s="567">
        <v>9</v>
      </c>
      <c r="K71" s="567">
        <v>206</v>
      </c>
      <c r="L71" s="567">
        <v>169</v>
      </c>
      <c r="M71" s="567">
        <v>48</v>
      </c>
      <c r="N71" s="568">
        <v>29</v>
      </c>
      <c r="O71" s="2"/>
    </row>
    <row r="72" spans="2:15" ht="12" customHeight="1">
      <c r="B72" s="4"/>
      <c r="C72" s="89" t="s">
        <v>39</v>
      </c>
      <c r="D72" s="567">
        <v>21</v>
      </c>
      <c r="E72" s="419" t="s">
        <v>27</v>
      </c>
      <c r="F72" s="419" t="s">
        <v>27</v>
      </c>
      <c r="G72" s="419" t="s">
        <v>27</v>
      </c>
      <c r="H72" s="419" t="s">
        <v>27</v>
      </c>
      <c r="I72" s="419" t="s">
        <v>27</v>
      </c>
      <c r="J72" s="419" t="s">
        <v>27</v>
      </c>
      <c r="K72" s="567">
        <v>13</v>
      </c>
      <c r="L72" s="567">
        <v>10</v>
      </c>
      <c r="M72" s="567">
        <v>-2</v>
      </c>
      <c r="N72" s="421">
        <v>-2</v>
      </c>
      <c r="O72" s="2"/>
    </row>
    <row r="73" spans="2:15" s="68" customFormat="1" ht="12" customHeight="1">
      <c r="B73" s="165"/>
      <c r="C73" s="248" t="s">
        <v>40</v>
      </c>
      <c r="D73" s="569">
        <v>108.9</v>
      </c>
      <c r="E73" s="569">
        <v>100</v>
      </c>
      <c r="F73" s="422" t="s">
        <v>41</v>
      </c>
      <c r="G73" s="569">
        <v>100</v>
      </c>
      <c r="H73" s="422" t="s">
        <v>41</v>
      </c>
      <c r="I73" s="569">
        <v>100</v>
      </c>
      <c r="J73" s="569">
        <v>100</v>
      </c>
      <c r="K73" s="569">
        <v>106.7</v>
      </c>
      <c r="L73" s="569">
        <v>106.3</v>
      </c>
      <c r="M73" s="569">
        <v>96</v>
      </c>
      <c r="N73" s="570">
        <v>93.5</v>
      </c>
      <c r="O73" s="57"/>
    </row>
    <row r="74" spans="2:15" ht="15" customHeight="1">
      <c r="B74" s="122" t="s">
        <v>378</v>
      </c>
      <c r="C74" s="89" t="s">
        <v>36</v>
      </c>
      <c r="D74" s="567">
        <v>519</v>
      </c>
      <c r="E74" s="419" t="s">
        <v>27</v>
      </c>
      <c r="F74" s="419" t="s">
        <v>27</v>
      </c>
      <c r="G74" s="567">
        <v>13</v>
      </c>
      <c r="H74" s="567">
        <v>3</v>
      </c>
      <c r="I74" s="567">
        <v>1</v>
      </c>
      <c r="J74" s="419" t="s">
        <v>27</v>
      </c>
      <c r="K74" s="567">
        <v>447</v>
      </c>
      <c r="L74" s="567">
        <v>391</v>
      </c>
      <c r="M74" s="567">
        <v>95</v>
      </c>
      <c r="N74" s="568">
        <v>67</v>
      </c>
      <c r="O74" s="2"/>
    </row>
    <row r="75" spans="2:15" ht="12" customHeight="1">
      <c r="B75" s="122" t="s">
        <v>726</v>
      </c>
      <c r="C75" s="89" t="s">
        <v>37</v>
      </c>
      <c r="D75" s="567">
        <v>576</v>
      </c>
      <c r="E75" s="419" t="s">
        <v>27</v>
      </c>
      <c r="F75" s="419" t="s">
        <v>27</v>
      </c>
      <c r="G75" s="567">
        <v>13</v>
      </c>
      <c r="H75" s="567">
        <v>3</v>
      </c>
      <c r="I75" s="567">
        <v>1</v>
      </c>
      <c r="J75" s="419">
        <v>1</v>
      </c>
      <c r="K75" s="567">
        <v>469</v>
      </c>
      <c r="L75" s="567">
        <v>413</v>
      </c>
      <c r="M75" s="567">
        <v>95</v>
      </c>
      <c r="N75" s="568">
        <v>67</v>
      </c>
      <c r="O75" s="2"/>
    </row>
    <row r="76" spans="2:15" ht="12" customHeight="1">
      <c r="B76" s="66" t="s">
        <v>727</v>
      </c>
      <c r="C76" s="89" t="s">
        <v>39</v>
      </c>
      <c r="D76" s="567">
        <v>57</v>
      </c>
      <c r="E76" s="419" t="s">
        <v>27</v>
      </c>
      <c r="F76" s="419" t="s">
        <v>27</v>
      </c>
      <c r="G76" s="419" t="s">
        <v>27</v>
      </c>
      <c r="H76" s="419" t="s">
        <v>27</v>
      </c>
      <c r="I76" s="419" t="s">
        <v>27</v>
      </c>
      <c r="J76" s="419">
        <v>1</v>
      </c>
      <c r="K76" s="567">
        <v>22</v>
      </c>
      <c r="L76" s="567">
        <v>22</v>
      </c>
      <c r="M76" s="419" t="s">
        <v>27</v>
      </c>
      <c r="N76" s="421" t="s">
        <v>27</v>
      </c>
      <c r="O76" s="2"/>
    </row>
    <row r="77" spans="2:15" s="68" customFormat="1" ht="12" customHeight="1">
      <c r="B77" s="174" t="s">
        <v>580</v>
      </c>
      <c r="C77" s="248" t="s">
        <v>40</v>
      </c>
      <c r="D77" s="569">
        <v>111</v>
      </c>
      <c r="E77" s="422" t="s">
        <v>41</v>
      </c>
      <c r="F77" s="422" t="s">
        <v>41</v>
      </c>
      <c r="G77" s="569">
        <v>100</v>
      </c>
      <c r="H77" s="569">
        <v>100</v>
      </c>
      <c r="I77" s="569">
        <v>100</v>
      </c>
      <c r="J77" s="422" t="s">
        <v>41</v>
      </c>
      <c r="K77" s="569">
        <v>104.9</v>
      </c>
      <c r="L77" s="569">
        <v>105.6</v>
      </c>
      <c r="M77" s="569">
        <v>100</v>
      </c>
      <c r="N77" s="570">
        <v>100</v>
      </c>
      <c r="O77" s="57"/>
    </row>
    <row r="78" spans="2:15" ht="15" customHeight="1">
      <c r="B78" s="108" t="s">
        <v>731</v>
      </c>
      <c r="C78" s="89" t="s">
        <v>36</v>
      </c>
      <c r="D78" s="567">
        <v>325</v>
      </c>
      <c r="E78" s="419" t="s">
        <v>27</v>
      </c>
      <c r="F78" s="419" t="s">
        <v>27</v>
      </c>
      <c r="G78" s="419" t="s">
        <v>27</v>
      </c>
      <c r="H78" s="419" t="s">
        <v>27</v>
      </c>
      <c r="I78" s="419" t="s">
        <v>27</v>
      </c>
      <c r="J78" s="419" t="s">
        <v>27</v>
      </c>
      <c r="K78" s="567">
        <v>232</v>
      </c>
      <c r="L78" s="567">
        <v>180</v>
      </c>
      <c r="M78" s="567">
        <v>130</v>
      </c>
      <c r="N78" s="568">
        <v>91</v>
      </c>
      <c r="O78" s="2"/>
    </row>
    <row r="79" spans="2:15" ht="12" customHeight="1">
      <c r="B79" s="125" t="s">
        <v>410</v>
      </c>
      <c r="C79" s="89" t="s">
        <v>37</v>
      </c>
      <c r="D79" s="567">
        <v>359</v>
      </c>
      <c r="E79" s="419" t="s">
        <v>27</v>
      </c>
      <c r="F79" s="419" t="s">
        <v>27</v>
      </c>
      <c r="G79" s="419">
        <v>1</v>
      </c>
      <c r="H79" s="419">
        <v>1</v>
      </c>
      <c r="I79" s="419" t="s">
        <v>27</v>
      </c>
      <c r="J79" s="419" t="s">
        <v>27</v>
      </c>
      <c r="K79" s="567">
        <v>251</v>
      </c>
      <c r="L79" s="567">
        <v>199</v>
      </c>
      <c r="M79" s="567">
        <v>125</v>
      </c>
      <c r="N79" s="568">
        <v>87</v>
      </c>
      <c r="O79" s="2"/>
    </row>
    <row r="80" spans="2:15" ht="12" customHeight="1">
      <c r="B80" s="37" t="s">
        <v>728</v>
      </c>
      <c r="C80" s="89" t="s">
        <v>39</v>
      </c>
      <c r="D80" s="567">
        <v>34</v>
      </c>
      <c r="E80" s="419" t="s">
        <v>27</v>
      </c>
      <c r="F80" s="419" t="s">
        <v>27</v>
      </c>
      <c r="G80" s="419">
        <v>1</v>
      </c>
      <c r="H80" s="419">
        <v>1</v>
      </c>
      <c r="I80" s="419" t="s">
        <v>27</v>
      </c>
      <c r="J80" s="419" t="s">
        <v>27</v>
      </c>
      <c r="K80" s="567">
        <v>19</v>
      </c>
      <c r="L80" s="567">
        <v>19</v>
      </c>
      <c r="M80" s="567">
        <v>-5</v>
      </c>
      <c r="N80" s="568">
        <v>-4</v>
      </c>
      <c r="O80" s="2"/>
    </row>
    <row r="81" spans="2:15" s="68" customFormat="1" ht="12" customHeight="1">
      <c r="B81" s="169"/>
      <c r="C81" s="248" t="s">
        <v>40</v>
      </c>
      <c r="D81" s="569">
        <v>110.5</v>
      </c>
      <c r="E81" s="422" t="s">
        <v>41</v>
      </c>
      <c r="F81" s="422" t="s">
        <v>41</v>
      </c>
      <c r="G81" s="422" t="s">
        <v>41</v>
      </c>
      <c r="H81" s="422" t="s">
        <v>41</v>
      </c>
      <c r="I81" s="422" t="s">
        <v>41</v>
      </c>
      <c r="J81" s="422" t="s">
        <v>41</v>
      </c>
      <c r="K81" s="569">
        <v>108.2</v>
      </c>
      <c r="L81" s="569">
        <v>110.6</v>
      </c>
      <c r="M81" s="569">
        <v>96.2</v>
      </c>
      <c r="N81" s="570">
        <v>95.6</v>
      </c>
      <c r="O81" s="57"/>
    </row>
    <row r="82" spans="2:15" s="68" customFormat="1" ht="15" customHeight="1">
      <c r="B82" s="131" t="s">
        <v>93</v>
      </c>
      <c r="C82" s="248" t="s">
        <v>36</v>
      </c>
      <c r="D82" s="567">
        <v>3</v>
      </c>
      <c r="E82" s="419" t="s">
        <v>27</v>
      </c>
      <c r="F82" s="419" t="s">
        <v>27</v>
      </c>
      <c r="G82" s="419" t="s">
        <v>27</v>
      </c>
      <c r="H82" s="419" t="s">
        <v>27</v>
      </c>
      <c r="I82" s="419">
        <v>1</v>
      </c>
      <c r="J82" s="419">
        <v>1</v>
      </c>
      <c r="K82" s="567">
        <v>2</v>
      </c>
      <c r="L82" s="567">
        <v>1</v>
      </c>
      <c r="M82" s="419" t="s">
        <v>27</v>
      </c>
      <c r="N82" s="421" t="s">
        <v>27</v>
      </c>
      <c r="O82" s="57"/>
    </row>
    <row r="83" spans="2:15" s="68" customFormat="1" ht="12" customHeight="1">
      <c r="B83" s="131" t="s">
        <v>381</v>
      </c>
      <c r="C83" s="248" t="s">
        <v>37</v>
      </c>
      <c r="D83" s="567">
        <v>3</v>
      </c>
      <c r="E83" s="419" t="s">
        <v>27</v>
      </c>
      <c r="F83" s="419" t="s">
        <v>27</v>
      </c>
      <c r="G83" s="419" t="s">
        <v>27</v>
      </c>
      <c r="H83" s="419" t="s">
        <v>27</v>
      </c>
      <c r="I83" s="419">
        <v>1</v>
      </c>
      <c r="J83" s="419">
        <v>1</v>
      </c>
      <c r="K83" s="567">
        <v>2</v>
      </c>
      <c r="L83" s="567">
        <v>1</v>
      </c>
      <c r="M83" s="419" t="s">
        <v>27</v>
      </c>
      <c r="N83" s="421" t="s">
        <v>27</v>
      </c>
      <c r="O83" s="57"/>
    </row>
    <row r="84" spans="2:15" s="68" customFormat="1" ht="12" customHeight="1">
      <c r="B84" s="65" t="s">
        <v>411</v>
      </c>
      <c r="C84" s="248" t="s">
        <v>39</v>
      </c>
      <c r="D84" s="419" t="s">
        <v>27</v>
      </c>
      <c r="E84" s="419" t="s">
        <v>27</v>
      </c>
      <c r="F84" s="419" t="s">
        <v>27</v>
      </c>
      <c r="G84" s="419" t="s">
        <v>27</v>
      </c>
      <c r="H84" s="419" t="s">
        <v>27</v>
      </c>
      <c r="I84" s="419" t="s">
        <v>27</v>
      </c>
      <c r="J84" s="419" t="s">
        <v>27</v>
      </c>
      <c r="K84" s="419" t="s">
        <v>27</v>
      </c>
      <c r="L84" s="419" t="s">
        <v>27</v>
      </c>
      <c r="M84" s="419" t="s">
        <v>27</v>
      </c>
      <c r="N84" s="421" t="s">
        <v>27</v>
      </c>
      <c r="O84" s="57"/>
    </row>
    <row r="85" spans="2:15" s="68" customFormat="1" ht="12" customHeight="1">
      <c r="B85" s="62" t="s">
        <v>412</v>
      </c>
      <c r="C85" s="248" t="s">
        <v>40</v>
      </c>
      <c r="D85" s="569">
        <v>100</v>
      </c>
      <c r="E85" s="422" t="s">
        <v>41</v>
      </c>
      <c r="F85" s="422" t="s">
        <v>41</v>
      </c>
      <c r="G85" s="422" t="s">
        <v>41</v>
      </c>
      <c r="H85" s="422" t="s">
        <v>41</v>
      </c>
      <c r="I85" s="422">
        <v>100</v>
      </c>
      <c r="J85" s="422">
        <v>100</v>
      </c>
      <c r="K85" s="569">
        <v>100</v>
      </c>
      <c r="L85" s="569">
        <v>100</v>
      </c>
      <c r="M85" s="422" t="s">
        <v>41</v>
      </c>
      <c r="N85" s="423" t="s">
        <v>41</v>
      </c>
      <c r="O85" s="57"/>
    </row>
    <row r="86" spans="2:15" ht="15" customHeight="1">
      <c r="B86" s="117" t="s">
        <v>235</v>
      </c>
      <c r="C86" s="89" t="s">
        <v>36</v>
      </c>
      <c r="D86" s="567">
        <v>38</v>
      </c>
      <c r="E86" s="419" t="s">
        <v>27</v>
      </c>
      <c r="F86" s="419" t="s">
        <v>27</v>
      </c>
      <c r="G86" s="419" t="s">
        <v>27</v>
      </c>
      <c r="H86" s="419" t="s">
        <v>27</v>
      </c>
      <c r="I86" s="567">
        <v>1</v>
      </c>
      <c r="J86" s="567">
        <v>1</v>
      </c>
      <c r="K86" s="567">
        <v>33</v>
      </c>
      <c r="L86" s="567">
        <v>31</v>
      </c>
      <c r="M86" s="567">
        <v>5</v>
      </c>
      <c r="N86" s="568">
        <v>4</v>
      </c>
      <c r="O86" s="2"/>
    </row>
    <row r="87" spans="2:15" ht="12" customHeight="1">
      <c r="B87" s="66" t="s">
        <v>22</v>
      </c>
      <c r="C87" s="89" t="s">
        <v>37</v>
      </c>
      <c r="D87" s="567">
        <v>53</v>
      </c>
      <c r="E87" s="419" t="s">
        <v>27</v>
      </c>
      <c r="F87" s="419" t="s">
        <v>27</v>
      </c>
      <c r="G87" s="419" t="s">
        <v>27</v>
      </c>
      <c r="H87" s="419" t="s">
        <v>27</v>
      </c>
      <c r="I87" s="419" t="s">
        <v>27</v>
      </c>
      <c r="J87" s="419" t="s">
        <v>27</v>
      </c>
      <c r="K87" s="567">
        <v>41</v>
      </c>
      <c r="L87" s="567">
        <v>36</v>
      </c>
      <c r="M87" s="567">
        <v>5</v>
      </c>
      <c r="N87" s="568">
        <v>4</v>
      </c>
      <c r="O87" s="2"/>
    </row>
    <row r="88" spans="2:15" ht="12" customHeight="1">
      <c r="B88" s="122"/>
      <c r="C88" s="89" t="s">
        <v>39</v>
      </c>
      <c r="D88" s="567">
        <v>15</v>
      </c>
      <c r="E88" s="419" t="s">
        <v>27</v>
      </c>
      <c r="F88" s="419" t="s">
        <v>27</v>
      </c>
      <c r="G88" s="419" t="s">
        <v>27</v>
      </c>
      <c r="H88" s="419" t="s">
        <v>27</v>
      </c>
      <c r="I88" s="419">
        <v>-1</v>
      </c>
      <c r="J88" s="419">
        <v>-1</v>
      </c>
      <c r="K88" s="567">
        <v>8</v>
      </c>
      <c r="L88" s="567">
        <v>5</v>
      </c>
      <c r="M88" s="419" t="s">
        <v>27</v>
      </c>
      <c r="N88" s="421" t="s">
        <v>27</v>
      </c>
      <c r="O88" s="2"/>
    </row>
    <row r="89" spans="2:15" s="68" customFormat="1" ht="12" customHeight="1">
      <c r="B89" s="131"/>
      <c r="C89" s="248" t="s">
        <v>40</v>
      </c>
      <c r="D89" s="569">
        <v>139.5</v>
      </c>
      <c r="E89" s="422" t="s">
        <v>41</v>
      </c>
      <c r="F89" s="422" t="s">
        <v>41</v>
      </c>
      <c r="G89" s="422" t="s">
        <v>41</v>
      </c>
      <c r="H89" s="422" t="s">
        <v>41</v>
      </c>
      <c r="I89" s="571" t="s">
        <v>41</v>
      </c>
      <c r="J89" s="571" t="s">
        <v>41</v>
      </c>
      <c r="K89" s="569">
        <v>124.2</v>
      </c>
      <c r="L89" s="569">
        <v>116.1</v>
      </c>
      <c r="M89" s="569">
        <v>100</v>
      </c>
      <c r="N89" s="570">
        <v>100</v>
      </c>
      <c r="O89" s="57"/>
    </row>
    <row r="90" spans="2:15" ht="15" customHeight="1">
      <c r="B90" s="117" t="s">
        <v>732</v>
      </c>
      <c r="C90" s="89" t="s">
        <v>36</v>
      </c>
      <c r="D90" s="567">
        <v>159</v>
      </c>
      <c r="E90" s="567">
        <v>1</v>
      </c>
      <c r="F90" s="567">
        <v>1</v>
      </c>
      <c r="G90" s="419" t="s">
        <v>27</v>
      </c>
      <c r="H90" s="419" t="s">
        <v>27</v>
      </c>
      <c r="I90" s="567">
        <v>8</v>
      </c>
      <c r="J90" s="567">
        <v>8</v>
      </c>
      <c r="K90" s="567">
        <v>148</v>
      </c>
      <c r="L90" s="567">
        <v>136</v>
      </c>
      <c r="M90" s="567">
        <v>9</v>
      </c>
      <c r="N90" s="421">
        <v>1</v>
      </c>
      <c r="O90" s="2"/>
    </row>
    <row r="91" spans="2:15" ht="12" customHeight="1">
      <c r="B91" s="65" t="s">
        <v>23</v>
      </c>
      <c r="C91" s="89" t="s">
        <v>37</v>
      </c>
      <c r="D91" s="567">
        <v>177</v>
      </c>
      <c r="E91" s="567">
        <v>1</v>
      </c>
      <c r="F91" s="567">
        <v>1</v>
      </c>
      <c r="G91" s="419" t="s">
        <v>27</v>
      </c>
      <c r="H91" s="419" t="s">
        <v>27</v>
      </c>
      <c r="I91" s="567">
        <v>8</v>
      </c>
      <c r="J91" s="567">
        <v>8</v>
      </c>
      <c r="K91" s="567">
        <v>157</v>
      </c>
      <c r="L91" s="567">
        <v>143</v>
      </c>
      <c r="M91" s="567">
        <v>10</v>
      </c>
      <c r="N91" s="568">
        <v>1</v>
      </c>
      <c r="O91" s="2"/>
    </row>
    <row r="92" spans="2:15" ht="12" customHeight="1">
      <c r="B92" s="4"/>
      <c r="C92" s="89" t="s">
        <v>39</v>
      </c>
      <c r="D92" s="567">
        <v>18</v>
      </c>
      <c r="E92" s="419" t="s">
        <v>27</v>
      </c>
      <c r="F92" s="419" t="s">
        <v>27</v>
      </c>
      <c r="G92" s="419" t="s">
        <v>27</v>
      </c>
      <c r="H92" s="419" t="s">
        <v>27</v>
      </c>
      <c r="I92" s="419" t="s">
        <v>27</v>
      </c>
      <c r="J92" s="419" t="s">
        <v>27</v>
      </c>
      <c r="K92" s="567">
        <v>9</v>
      </c>
      <c r="L92" s="567">
        <v>7</v>
      </c>
      <c r="M92" s="567">
        <v>1</v>
      </c>
      <c r="N92" s="421" t="s">
        <v>27</v>
      </c>
      <c r="O92" s="135"/>
    </row>
    <row r="93" spans="2:15" s="68" customFormat="1" ht="12" customHeight="1">
      <c r="B93" s="174"/>
      <c r="C93" s="248" t="s">
        <v>40</v>
      </c>
      <c r="D93" s="569">
        <v>111.3</v>
      </c>
      <c r="E93" s="569">
        <v>100</v>
      </c>
      <c r="F93" s="569">
        <v>100</v>
      </c>
      <c r="G93" s="422" t="s">
        <v>41</v>
      </c>
      <c r="H93" s="422" t="s">
        <v>41</v>
      </c>
      <c r="I93" s="569">
        <v>100</v>
      </c>
      <c r="J93" s="569">
        <v>100</v>
      </c>
      <c r="K93" s="569">
        <v>106.1</v>
      </c>
      <c r="L93" s="569">
        <v>105.1</v>
      </c>
      <c r="M93" s="569">
        <v>111.1</v>
      </c>
      <c r="N93" s="423">
        <v>100</v>
      </c>
      <c r="O93" s="197"/>
    </row>
    <row r="94" spans="2:15" ht="15" customHeight="1">
      <c r="B94" s="122" t="s">
        <v>96</v>
      </c>
      <c r="C94" s="89" t="s">
        <v>36</v>
      </c>
      <c r="D94" s="567">
        <v>46</v>
      </c>
      <c r="E94" s="567">
        <v>1</v>
      </c>
      <c r="F94" s="419" t="s">
        <v>27</v>
      </c>
      <c r="G94" s="567">
        <v>1</v>
      </c>
      <c r="H94" s="419" t="s">
        <v>27</v>
      </c>
      <c r="I94" s="567">
        <v>5</v>
      </c>
      <c r="J94" s="567">
        <v>3</v>
      </c>
      <c r="K94" s="567">
        <v>39</v>
      </c>
      <c r="L94" s="567">
        <v>28</v>
      </c>
      <c r="M94" s="567">
        <v>10</v>
      </c>
      <c r="N94" s="568">
        <v>4</v>
      </c>
    </row>
    <row r="95" spans="2:15" ht="12" customHeight="1">
      <c r="B95" s="122" t="s">
        <v>127</v>
      </c>
      <c r="C95" s="89" t="s">
        <v>37</v>
      </c>
      <c r="D95" s="567">
        <v>55</v>
      </c>
      <c r="E95" s="567">
        <v>1</v>
      </c>
      <c r="F95" s="419" t="s">
        <v>27</v>
      </c>
      <c r="G95" s="567">
        <v>1</v>
      </c>
      <c r="H95" s="419" t="s">
        <v>27</v>
      </c>
      <c r="I95" s="567">
        <v>5</v>
      </c>
      <c r="J95" s="567">
        <v>3</v>
      </c>
      <c r="K95" s="567">
        <v>43</v>
      </c>
      <c r="L95" s="567">
        <v>33</v>
      </c>
      <c r="M95" s="567">
        <v>9</v>
      </c>
      <c r="N95" s="568">
        <v>4</v>
      </c>
    </row>
    <row r="96" spans="2:15" ht="12" customHeight="1">
      <c r="B96" s="66" t="s">
        <v>24</v>
      </c>
      <c r="C96" s="89" t="s">
        <v>39</v>
      </c>
      <c r="D96" s="567">
        <v>9</v>
      </c>
      <c r="E96" s="419" t="s">
        <v>27</v>
      </c>
      <c r="F96" s="419" t="s">
        <v>27</v>
      </c>
      <c r="G96" s="419" t="s">
        <v>27</v>
      </c>
      <c r="H96" s="419" t="s">
        <v>27</v>
      </c>
      <c r="I96" s="419" t="s">
        <v>27</v>
      </c>
      <c r="J96" s="419" t="s">
        <v>27</v>
      </c>
      <c r="K96" s="567">
        <v>4</v>
      </c>
      <c r="L96" s="567">
        <v>5</v>
      </c>
      <c r="M96" s="567">
        <v>-1</v>
      </c>
      <c r="N96" s="421" t="s">
        <v>27</v>
      </c>
    </row>
    <row r="97" spans="2:15" s="68" customFormat="1" ht="12" customHeight="1">
      <c r="B97" s="169"/>
      <c r="C97" s="248" t="s">
        <v>40</v>
      </c>
      <c r="D97" s="569">
        <v>119.6</v>
      </c>
      <c r="E97" s="569">
        <v>100</v>
      </c>
      <c r="F97" s="422" t="s">
        <v>41</v>
      </c>
      <c r="G97" s="569">
        <v>100</v>
      </c>
      <c r="H97" s="422" t="s">
        <v>41</v>
      </c>
      <c r="I97" s="569">
        <v>100</v>
      </c>
      <c r="J97" s="569">
        <v>100</v>
      </c>
      <c r="K97" s="569">
        <v>110.3</v>
      </c>
      <c r="L97" s="569">
        <v>117.9</v>
      </c>
      <c r="M97" s="569">
        <v>90</v>
      </c>
      <c r="N97" s="570">
        <v>100</v>
      </c>
    </row>
    <row r="98" spans="2:15" ht="15" customHeight="1">
      <c r="B98" s="117" t="s">
        <v>595</v>
      </c>
      <c r="C98" s="89" t="s">
        <v>36</v>
      </c>
      <c r="D98" s="567">
        <v>44</v>
      </c>
      <c r="E98" s="419" t="s">
        <v>27</v>
      </c>
      <c r="F98" s="419" t="s">
        <v>27</v>
      </c>
      <c r="G98" s="567">
        <v>1</v>
      </c>
      <c r="H98" s="419" t="s">
        <v>27</v>
      </c>
      <c r="I98" s="419">
        <v>1</v>
      </c>
      <c r="J98" s="419">
        <v>1</v>
      </c>
      <c r="K98" s="567">
        <v>39</v>
      </c>
      <c r="L98" s="567">
        <v>33</v>
      </c>
      <c r="M98" s="567">
        <v>8</v>
      </c>
      <c r="N98" s="568">
        <v>4</v>
      </c>
    </row>
    <row r="99" spans="2:15" ht="12" customHeight="1">
      <c r="B99" s="125" t="s">
        <v>25</v>
      </c>
      <c r="C99" s="89" t="s">
        <v>37</v>
      </c>
      <c r="D99" s="567">
        <v>48</v>
      </c>
      <c r="E99" s="419" t="s">
        <v>27</v>
      </c>
      <c r="F99" s="419" t="s">
        <v>27</v>
      </c>
      <c r="G99" s="567">
        <v>1</v>
      </c>
      <c r="H99" s="419" t="s">
        <v>27</v>
      </c>
      <c r="I99" s="419" t="s">
        <v>27</v>
      </c>
      <c r="J99" s="419" t="s">
        <v>27</v>
      </c>
      <c r="K99" s="567">
        <v>40</v>
      </c>
      <c r="L99" s="567">
        <v>35</v>
      </c>
      <c r="M99" s="567">
        <v>8</v>
      </c>
      <c r="N99" s="568">
        <v>4</v>
      </c>
    </row>
    <row r="100" spans="2:15" ht="12" customHeight="1">
      <c r="B100" s="4"/>
      <c r="C100" s="89" t="s">
        <v>39</v>
      </c>
      <c r="D100" s="567">
        <v>4</v>
      </c>
      <c r="E100" s="419" t="s">
        <v>27</v>
      </c>
      <c r="F100" s="419" t="s">
        <v>27</v>
      </c>
      <c r="G100" s="419" t="s">
        <v>27</v>
      </c>
      <c r="H100" s="419" t="s">
        <v>27</v>
      </c>
      <c r="I100" s="567">
        <v>-1</v>
      </c>
      <c r="J100" s="567">
        <v>-1</v>
      </c>
      <c r="K100" s="567">
        <v>1</v>
      </c>
      <c r="L100" s="567">
        <v>2</v>
      </c>
      <c r="M100" s="419" t="s">
        <v>27</v>
      </c>
      <c r="N100" s="421" t="s">
        <v>27</v>
      </c>
    </row>
    <row r="101" spans="2:15" s="68" customFormat="1" ht="12" customHeight="1">
      <c r="B101" s="165"/>
      <c r="C101" s="248" t="s">
        <v>40</v>
      </c>
      <c r="D101" s="572">
        <v>109.1</v>
      </c>
      <c r="E101" s="422" t="s">
        <v>41</v>
      </c>
      <c r="F101" s="422" t="s">
        <v>41</v>
      </c>
      <c r="G101" s="572">
        <v>100</v>
      </c>
      <c r="H101" s="422" t="s">
        <v>41</v>
      </c>
      <c r="I101" s="422" t="s">
        <v>41</v>
      </c>
      <c r="J101" s="422" t="s">
        <v>41</v>
      </c>
      <c r="K101" s="572">
        <v>102.6</v>
      </c>
      <c r="L101" s="572">
        <v>106.1</v>
      </c>
      <c r="M101" s="572">
        <v>100</v>
      </c>
      <c r="N101" s="570">
        <v>100</v>
      </c>
      <c r="O101" s="197"/>
    </row>
    <row r="102" spans="2:15" s="68" customFormat="1" ht="12" customHeight="1">
      <c r="B102" s="165"/>
      <c r="C102" s="248"/>
      <c r="D102" s="320"/>
      <c r="E102" s="185"/>
      <c r="F102" s="185"/>
      <c r="G102" s="320"/>
      <c r="H102" s="185"/>
      <c r="I102" s="185"/>
      <c r="J102" s="185"/>
      <c r="K102" s="320"/>
      <c r="L102" s="320"/>
      <c r="M102" s="320"/>
      <c r="N102" s="320"/>
      <c r="O102" s="197"/>
    </row>
    <row r="103" spans="2:15" ht="24.95" customHeight="1">
      <c r="B103" s="812" t="s">
        <v>1007</v>
      </c>
      <c r="C103" s="812"/>
      <c r="D103" s="812"/>
      <c r="E103" s="812"/>
      <c r="F103" s="812"/>
      <c r="G103" s="812"/>
      <c r="H103" s="812"/>
      <c r="I103" s="812"/>
      <c r="J103" s="812"/>
      <c r="K103" s="812"/>
      <c r="L103" s="812"/>
      <c r="M103" s="812"/>
      <c r="N103" s="812"/>
    </row>
    <row r="104" spans="2:15" ht="27.95" customHeight="1">
      <c r="B104" s="813" t="s">
        <v>1008</v>
      </c>
      <c r="C104" s="813"/>
      <c r="D104" s="813"/>
      <c r="E104" s="813"/>
      <c r="F104" s="813"/>
      <c r="G104" s="813"/>
      <c r="H104" s="813"/>
      <c r="I104" s="813"/>
      <c r="J104" s="813"/>
      <c r="K104" s="813"/>
      <c r="L104" s="813"/>
      <c r="M104" s="813"/>
      <c r="N104" s="813"/>
      <c r="O104" s="135"/>
    </row>
    <row r="105" spans="2:15">
      <c r="B105" s="135"/>
      <c r="C105" s="135"/>
      <c r="D105" s="135"/>
      <c r="E105" s="135"/>
      <c r="F105" s="135"/>
      <c r="G105" s="135"/>
      <c r="H105" s="135"/>
      <c r="I105" s="135"/>
      <c r="J105" s="135"/>
      <c r="K105" s="135"/>
      <c r="L105" s="135"/>
      <c r="M105" s="135"/>
      <c r="N105" s="151"/>
      <c r="O105" s="135"/>
    </row>
    <row r="106" spans="2:15">
      <c r="B106" s="4"/>
      <c r="C106" s="135"/>
      <c r="D106" s="135"/>
      <c r="E106" s="135"/>
      <c r="F106" s="135"/>
      <c r="G106" s="135"/>
      <c r="H106" s="135"/>
      <c r="I106" s="135"/>
      <c r="J106" s="135"/>
      <c r="K106" s="135"/>
      <c r="L106" s="135"/>
      <c r="M106" s="135"/>
      <c r="N106" s="151"/>
      <c r="O106" s="135"/>
    </row>
    <row r="107" spans="2:15">
      <c r="B107" s="136"/>
      <c r="C107" s="135"/>
      <c r="D107" s="135"/>
      <c r="E107" s="135"/>
      <c r="F107" s="135"/>
      <c r="G107" s="135"/>
      <c r="H107" s="135"/>
      <c r="I107" s="135"/>
      <c r="J107" s="135"/>
      <c r="K107" s="135"/>
      <c r="L107" s="135"/>
      <c r="M107" s="135"/>
      <c r="N107" s="151"/>
      <c r="O107" s="135"/>
    </row>
  </sheetData>
  <mergeCells count="20">
    <mergeCell ref="I9:I13"/>
    <mergeCell ref="J9:J13"/>
    <mergeCell ref="K9:K13"/>
    <mergeCell ref="L9:L13"/>
    <mergeCell ref="M1:N2"/>
    <mergeCell ref="B104:N104"/>
    <mergeCell ref="M9:M13"/>
    <mergeCell ref="N9:N13"/>
    <mergeCell ref="B103:N103"/>
    <mergeCell ref="D5:D13"/>
    <mergeCell ref="E5:N5"/>
    <mergeCell ref="E6:F8"/>
    <mergeCell ref="G6:H8"/>
    <mergeCell ref="I6:J8"/>
    <mergeCell ref="K6:L8"/>
    <mergeCell ref="M6:N8"/>
    <mergeCell ref="E9:E13"/>
    <mergeCell ref="F9:F13"/>
    <mergeCell ref="G9:G13"/>
    <mergeCell ref="H9:H13"/>
  </mergeCells>
  <hyperlinks>
    <hyperlink ref="M1:N2" location="'Spis tablic'!A1" display="'Spis tablic'!A1"/>
  </hyperlinks>
  <pageMargins left="0.7" right="0.7" top="0.75" bottom="0.75" header="0.3" footer="0.3"/>
  <pageSetup paperSize="9" scale="9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zoomScaleNormal="100" workbookViewId="0">
      <selection activeCell="Q13" sqref="Q13"/>
    </sheetView>
  </sheetViews>
  <sheetFormatPr defaultRowHeight="11.25"/>
  <cols>
    <col min="1" max="1" width="9.28515625" style="4" customWidth="1"/>
    <col min="2" max="2" width="30.7109375" style="58" customWidth="1"/>
    <col min="3" max="3" width="2.7109375" style="61" customWidth="1"/>
    <col min="4" max="13" width="8.7109375" style="4" customWidth="1"/>
    <col min="14" max="14" width="8.7109375" style="2" customWidth="1"/>
    <col min="15" max="257" width="9.140625" style="4"/>
    <col min="258" max="258" width="17.7109375" style="4" customWidth="1"/>
    <col min="259" max="259" width="1.85546875" style="4" customWidth="1"/>
    <col min="260" max="260" width="6.7109375" style="4" customWidth="1"/>
    <col min="261" max="261" width="5.85546875" style="4" customWidth="1"/>
    <col min="262" max="262" width="6.28515625" style="4" customWidth="1"/>
    <col min="263" max="263" width="6.42578125" style="4" customWidth="1"/>
    <col min="264" max="264" width="6.140625" style="4" customWidth="1"/>
    <col min="265" max="265" width="5.85546875" style="4" customWidth="1"/>
    <col min="266" max="266" width="6.7109375" style="4" customWidth="1"/>
    <col min="267" max="267" width="5.85546875" style="4" customWidth="1"/>
    <col min="268" max="268" width="6.7109375" style="4" customWidth="1"/>
    <col min="269" max="269" width="5.7109375" style="4" customWidth="1"/>
    <col min="270" max="270" width="6.140625" style="4" customWidth="1"/>
    <col min="271" max="513" width="9.140625" style="4"/>
    <col min="514" max="514" width="17.7109375" style="4" customWidth="1"/>
    <col min="515" max="515" width="1.85546875" style="4" customWidth="1"/>
    <col min="516" max="516" width="6.7109375" style="4" customWidth="1"/>
    <col min="517" max="517" width="5.85546875" style="4" customWidth="1"/>
    <col min="518" max="518" width="6.28515625" style="4" customWidth="1"/>
    <col min="519" max="519" width="6.42578125" style="4" customWidth="1"/>
    <col min="520" max="520" width="6.140625" style="4" customWidth="1"/>
    <col min="521" max="521" width="5.85546875" style="4" customWidth="1"/>
    <col min="522" max="522" width="6.7109375" style="4" customWidth="1"/>
    <col min="523" max="523" width="5.85546875" style="4" customWidth="1"/>
    <col min="524" max="524" width="6.7109375" style="4" customWidth="1"/>
    <col min="525" max="525" width="5.7109375" style="4" customWidth="1"/>
    <col min="526" max="526" width="6.140625" style="4" customWidth="1"/>
    <col min="527" max="769" width="9.140625" style="4"/>
    <col min="770" max="770" width="17.7109375" style="4" customWidth="1"/>
    <col min="771" max="771" width="1.85546875" style="4" customWidth="1"/>
    <col min="772" max="772" width="6.7109375" style="4" customWidth="1"/>
    <col min="773" max="773" width="5.85546875" style="4" customWidth="1"/>
    <col min="774" max="774" width="6.28515625" style="4" customWidth="1"/>
    <col min="775" max="775" width="6.42578125" style="4" customWidth="1"/>
    <col min="776" max="776" width="6.140625" style="4" customWidth="1"/>
    <col min="777" max="777" width="5.85546875" style="4" customWidth="1"/>
    <col min="778" max="778" width="6.7109375" style="4" customWidth="1"/>
    <col min="779" max="779" width="5.85546875" style="4" customWidth="1"/>
    <col min="780" max="780" width="6.7109375" style="4" customWidth="1"/>
    <col min="781" max="781" width="5.7109375" style="4" customWidth="1"/>
    <col min="782" max="782" width="6.140625" style="4" customWidth="1"/>
    <col min="783" max="1025" width="9.140625" style="4"/>
    <col min="1026" max="1026" width="17.7109375" style="4" customWidth="1"/>
    <col min="1027" max="1027" width="1.85546875" style="4" customWidth="1"/>
    <col min="1028" max="1028" width="6.7109375" style="4" customWidth="1"/>
    <col min="1029" max="1029" width="5.85546875" style="4" customWidth="1"/>
    <col min="1030" max="1030" width="6.28515625" style="4" customWidth="1"/>
    <col min="1031" max="1031" width="6.42578125" style="4" customWidth="1"/>
    <col min="1032" max="1032" width="6.140625" style="4" customWidth="1"/>
    <col min="1033" max="1033" width="5.85546875" style="4" customWidth="1"/>
    <col min="1034" max="1034" width="6.7109375" style="4" customWidth="1"/>
    <col min="1035" max="1035" width="5.85546875" style="4" customWidth="1"/>
    <col min="1036" max="1036" width="6.7109375" style="4" customWidth="1"/>
    <col min="1037" max="1037" width="5.7109375" style="4" customWidth="1"/>
    <col min="1038" max="1038" width="6.140625" style="4" customWidth="1"/>
    <col min="1039" max="1281" width="9.140625" style="4"/>
    <col min="1282" max="1282" width="17.7109375" style="4" customWidth="1"/>
    <col min="1283" max="1283" width="1.85546875" style="4" customWidth="1"/>
    <col min="1284" max="1284" width="6.7109375" style="4" customWidth="1"/>
    <col min="1285" max="1285" width="5.85546875" style="4" customWidth="1"/>
    <col min="1286" max="1286" width="6.28515625" style="4" customWidth="1"/>
    <col min="1287" max="1287" width="6.42578125" style="4" customWidth="1"/>
    <col min="1288" max="1288" width="6.140625" style="4" customWidth="1"/>
    <col min="1289" max="1289" width="5.85546875" style="4" customWidth="1"/>
    <col min="1290" max="1290" width="6.7109375" style="4" customWidth="1"/>
    <col min="1291" max="1291" width="5.85546875" style="4" customWidth="1"/>
    <col min="1292" max="1292" width="6.7109375" style="4" customWidth="1"/>
    <col min="1293" max="1293" width="5.7109375" style="4" customWidth="1"/>
    <col min="1294" max="1294" width="6.140625" style="4" customWidth="1"/>
    <col min="1295" max="1537" width="9.140625" style="4"/>
    <col min="1538" max="1538" width="17.7109375" style="4" customWidth="1"/>
    <col min="1539" max="1539" width="1.85546875" style="4" customWidth="1"/>
    <col min="1540" max="1540" width="6.7109375" style="4" customWidth="1"/>
    <col min="1541" max="1541" width="5.85546875" style="4" customWidth="1"/>
    <col min="1542" max="1542" width="6.28515625" style="4" customWidth="1"/>
    <col min="1543" max="1543" width="6.42578125" style="4" customWidth="1"/>
    <col min="1544" max="1544" width="6.140625" style="4" customWidth="1"/>
    <col min="1545" max="1545" width="5.85546875" style="4" customWidth="1"/>
    <col min="1546" max="1546" width="6.7109375" style="4" customWidth="1"/>
    <col min="1547" max="1547" width="5.85546875" style="4" customWidth="1"/>
    <col min="1548" max="1548" width="6.7109375" style="4" customWidth="1"/>
    <col min="1549" max="1549" width="5.7109375" style="4" customWidth="1"/>
    <col min="1550" max="1550" width="6.140625" style="4" customWidth="1"/>
    <col min="1551" max="1793" width="9.140625" style="4"/>
    <col min="1794" max="1794" width="17.7109375" style="4" customWidth="1"/>
    <col min="1795" max="1795" width="1.85546875" style="4" customWidth="1"/>
    <col min="1796" max="1796" width="6.7109375" style="4" customWidth="1"/>
    <col min="1797" max="1797" width="5.85546875" style="4" customWidth="1"/>
    <col min="1798" max="1798" width="6.28515625" style="4" customWidth="1"/>
    <col min="1799" max="1799" width="6.42578125" style="4" customWidth="1"/>
    <col min="1800" max="1800" width="6.140625" style="4" customWidth="1"/>
    <col min="1801" max="1801" width="5.85546875" style="4" customWidth="1"/>
    <col min="1802" max="1802" width="6.7109375" style="4" customWidth="1"/>
    <col min="1803" max="1803" width="5.85546875" style="4" customWidth="1"/>
    <col min="1804" max="1804" width="6.7109375" style="4" customWidth="1"/>
    <col min="1805" max="1805" width="5.7109375" style="4" customWidth="1"/>
    <col min="1806" max="1806" width="6.140625" style="4" customWidth="1"/>
    <col min="1807" max="2049" width="9.140625" style="4"/>
    <col min="2050" max="2050" width="17.7109375" style="4" customWidth="1"/>
    <col min="2051" max="2051" width="1.85546875" style="4" customWidth="1"/>
    <col min="2052" max="2052" width="6.7109375" style="4" customWidth="1"/>
    <col min="2053" max="2053" width="5.85546875" style="4" customWidth="1"/>
    <col min="2054" max="2054" width="6.28515625" style="4" customWidth="1"/>
    <col min="2055" max="2055" width="6.42578125" style="4" customWidth="1"/>
    <col min="2056" max="2056" width="6.140625" style="4" customWidth="1"/>
    <col min="2057" max="2057" width="5.85546875" style="4" customWidth="1"/>
    <col min="2058" max="2058" width="6.7109375" style="4" customWidth="1"/>
    <col min="2059" max="2059" width="5.85546875" style="4" customWidth="1"/>
    <col min="2060" max="2060" width="6.7109375" style="4" customWidth="1"/>
    <col min="2061" max="2061" width="5.7109375" style="4" customWidth="1"/>
    <col min="2062" max="2062" width="6.140625" style="4" customWidth="1"/>
    <col min="2063" max="2305" width="9.140625" style="4"/>
    <col min="2306" max="2306" width="17.7109375" style="4" customWidth="1"/>
    <col min="2307" max="2307" width="1.85546875" style="4" customWidth="1"/>
    <col min="2308" max="2308" width="6.7109375" style="4" customWidth="1"/>
    <col min="2309" max="2309" width="5.85546875" style="4" customWidth="1"/>
    <col min="2310" max="2310" width="6.28515625" style="4" customWidth="1"/>
    <col min="2311" max="2311" width="6.42578125" style="4" customWidth="1"/>
    <col min="2312" max="2312" width="6.140625" style="4" customWidth="1"/>
    <col min="2313" max="2313" width="5.85546875" style="4" customWidth="1"/>
    <col min="2314" max="2314" width="6.7109375" style="4" customWidth="1"/>
    <col min="2315" max="2315" width="5.85546875" style="4" customWidth="1"/>
    <col min="2316" max="2316" width="6.7109375" style="4" customWidth="1"/>
    <col min="2317" max="2317" width="5.7109375" style="4" customWidth="1"/>
    <col min="2318" max="2318" width="6.140625" style="4" customWidth="1"/>
    <col min="2319" max="2561" width="9.140625" style="4"/>
    <col min="2562" max="2562" width="17.7109375" style="4" customWidth="1"/>
    <col min="2563" max="2563" width="1.85546875" style="4" customWidth="1"/>
    <col min="2564" max="2564" width="6.7109375" style="4" customWidth="1"/>
    <col min="2565" max="2565" width="5.85546875" style="4" customWidth="1"/>
    <col min="2566" max="2566" width="6.28515625" style="4" customWidth="1"/>
    <col min="2567" max="2567" width="6.42578125" style="4" customWidth="1"/>
    <col min="2568" max="2568" width="6.140625" style="4" customWidth="1"/>
    <col min="2569" max="2569" width="5.85546875" style="4" customWidth="1"/>
    <col min="2570" max="2570" width="6.7109375" style="4" customWidth="1"/>
    <col min="2571" max="2571" width="5.85546875" style="4" customWidth="1"/>
    <col min="2572" max="2572" width="6.7109375" style="4" customWidth="1"/>
    <col min="2573" max="2573" width="5.7109375" style="4" customWidth="1"/>
    <col min="2574" max="2574" width="6.140625" style="4" customWidth="1"/>
    <col min="2575" max="2817" width="9.140625" style="4"/>
    <col min="2818" max="2818" width="17.7109375" style="4" customWidth="1"/>
    <col min="2819" max="2819" width="1.85546875" style="4" customWidth="1"/>
    <col min="2820" max="2820" width="6.7109375" style="4" customWidth="1"/>
    <col min="2821" max="2821" width="5.85546875" style="4" customWidth="1"/>
    <col min="2822" max="2822" width="6.28515625" style="4" customWidth="1"/>
    <col min="2823" max="2823" width="6.42578125" style="4" customWidth="1"/>
    <col min="2824" max="2824" width="6.140625" style="4" customWidth="1"/>
    <col min="2825" max="2825" width="5.85546875" style="4" customWidth="1"/>
    <col min="2826" max="2826" width="6.7109375" style="4" customWidth="1"/>
    <col min="2827" max="2827" width="5.85546875" style="4" customWidth="1"/>
    <col min="2828" max="2828" width="6.7109375" style="4" customWidth="1"/>
    <col min="2829" max="2829" width="5.7109375" style="4" customWidth="1"/>
    <col min="2830" max="2830" width="6.140625" style="4" customWidth="1"/>
    <col min="2831" max="3073" width="9.140625" style="4"/>
    <col min="3074" max="3074" width="17.7109375" style="4" customWidth="1"/>
    <col min="3075" max="3075" width="1.85546875" style="4" customWidth="1"/>
    <col min="3076" max="3076" width="6.7109375" style="4" customWidth="1"/>
    <col min="3077" max="3077" width="5.85546875" style="4" customWidth="1"/>
    <col min="3078" max="3078" width="6.28515625" style="4" customWidth="1"/>
    <col min="3079" max="3079" width="6.42578125" style="4" customWidth="1"/>
    <col min="3080" max="3080" width="6.140625" style="4" customWidth="1"/>
    <col min="3081" max="3081" width="5.85546875" style="4" customWidth="1"/>
    <col min="3082" max="3082" width="6.7109375" style="4" customWidth="1"/>
    <col min="3083" max="3083" width="5.85546875" style="4" customWidth="1"/>
    <col min="3084" max="3084" width="6.7109375" style="4" customWidth="1"/>
    <col min="3085" max="3085" width="5.7109375" style="4" customWidth="1"/>
    <col min="3086" max="3086" width="6.140625" style="4" customWidth="1"/>
    <col min="3087" max="3329" width="9.140625" style="4"/>
    <col min="3330" max="3330" width="17.7109375" style="4" customWidth="1"/>
    <col min="3331" max="3331" width="1.85546875" style="4" customWidth="1"/>
    <col min="3332" max="3332" width="6.7109375" style="4" customWidth="1"/>
    <col min="3333" max="3333" width="5.85546875" style="4" customWidth="1"/>
    <col min="3334" max="3334" width="6.28515625" style="4" customWidth="1"/>
    <col min="3335" max="3335" width="6.42578125" style="4" customWidth="1"/>
    <col min="3336" max="3336" width="6.140625" style="4" customWidth="1"/>
    <col min="3337" max="3337" width="5.85546875" style="4" customWidth="1"/>
    <col min="3338" max="3338" width="6.7109375" style="4" customWidth="1"/>
    <col min="3339" max="3339" width="5.85546875" style="4" customWidth="1"/>
    <col min="3340" max="3340" width="6.7109375" style="4" customWidth="1"/>
    <col min="3341" max="3341" width="5.7109375" style="4" customWidth="1"/>
    <col min="3342" max="3342" width="6.140625" style="4" customWidth="1"/>
    <col min="3343" max="3585" width="9.140625" style="4"/>
    <col min="3586" max="3586" width="17.7109375" style="4" customWidth="1"/>
    <col min="3587" max="3587" width="1.85546875" style="4" customWidth="1"/>
    <col min="3588" max="3588" width="6.7109375" style="4" customWidth="1"/>
    <col min="3589" max="3589" width="5.85546875" style="4" customWidth="1"/>
    <col min="3590" max="3590" width="6.28515625" style="4" customWidth="1"/>
    <col min="3591" max="3591" width="6.42578125" style="4" customWidth="1"/>
    <col min="3592" max="3592" width="6.140625" style="4" customWidth="1"/>
    <col min="3593" max="3593" width="5.85546875" style="4" customWidth="1"/>
    <col min="3594" max="3594" width="6.7109375" style="4" customWidth="1"/>
    <col min="3595" max="3595" width="5.85546875" style="4" customWidth="1"/>
    <col min="3596" max="3596" width="6.7109375" style="4" customWidth="1"/>
    <col min="3597" max="3597" width="5.7109375" style="4" customWidth="1"/>
    <col min="3598" max="3598" width="6.140625" style="4" customWidth="1"/>
    <col min="3599" max="3841" width="9.140625" style="4"/>
    <col min="3842" max="3842" width="17.7109375" style="4" customWidth="1"/>
    <col min="3843" max="3843" width="1.85546875" style="4" customWidth="1"/>
    <col min="3844" max="3844" width="6.7109375" style="4" customWidth="1"/>
    <col min="3845" max="3845" width="5.85546875" style="4" customWidth="1"/>
    <col min="3846" max="3846" width="6.28515625" style="4" customWidth="1"/>
    <col min="3847" max="3847" width="6.42578125" style="4" customWidth="1"/>
    <col min="3848" max="3848" width="6.140625" style="4" customWidth="1"/>
    <col min="3849" max="3849" width="5.85546875" style="4" customWidth="1"/>
    <col min="3850" max="3850" width="6.7109375" style="4" customWidth="1"/>
    <col min="3851" max="3851" width="5.85546875" style="4" customWidth="1"/>
    <col min="3852" max="3852" width="6.7109375" style="4" customWidth="1"/>
    <col min="3853" max="3853" width="5.7109375" style="4" customWidth="1"/>
    <col min="3854" max="3854" width="6.140625" style="4" customWidth="1"/>
    <col min="3855" max="4097" width="9.140625" style="4"/>
    <col min="4098" max="4098" width="17.7109375" style="4" customWidth="1"/>
    <col min="4099" max="4099" width="1.85546875" style="4" customWidth="1"/>
    <col min="4100" max="4100" width="6.7109375" style="4" customWidth="1"/>
    <col min="4101" max="4101" width="5.85546875" style="4" customWidth="1"/>
    <col min="4102" max="4102" width="6.28515625" style="4" customWidth="1"/>
    <col min="4103" max="4103" width="6.42578125" style="4" customWidth="1"/>
    <col min="4104" max="4104" width="6.140625" style="4" customWidth="1"/>
    <col min="4105" max="4105" width="5.85546875" style="4" customWidth="1"/>
    <col min="4106" max="4106" width="6.7109375" style="4" customWidth="1"/>
    <col min="4107" max="4107" width="5.85546875" style="4" customWidth="1"/>
    <col min="4108" max="4108" width="6.7109375" style="4" customWidth="1"/>
    <col min="4109" max="4109" width="5.7109375" style="4" customWidth="1"/>
    <col min="4110" max="4110" width="6.140625" style="4" customWidth="1"/>
    <col min="4111" max="4353" width="9.140625" style="4"/>
    <col min="4354" max="4354" width="17.7109375" style="4" customWidth="1"/>
    <col min="4355" max="4355" width="1.85546875" style="4" customWidth="1"/>
    <col min="4356" max="4356" width="6.7109375" style="4" customWidth="1"/>
    <col min="4357" max="4357" width="5.85546875" style="4" customWidth="1"/>
    <col min="4358" max="4358" width="6.28515625" style="4" customWidth="1"/>
    <col min="4359" max="4359" width="6.42578125" style="4" customWidth="1"/>
    <col min="4360" max="4360" width="6.140625" style="4" customWidth="1"/>
    <col min="4361" max="4361" width="5.85546875" style="4" customWidth="1"/>
    <col min="4362" max="4362" width="6.7109375" style="4" customWidth="1"/>
    <col min="4363" max="4363" width="5.85546875" style="4" customWidth="1"/>
    <col min="4364" max="4364" width="6.7109375" style="4" customWidth="1"/>
    <col min="4365" max="4365" width="5.7109375" style="4" customWidth="1"/>
    <col min="4366" max="4366" width="6.140625" style="4" customWidth="1"/>
    <col min="4367" max="4609" width="9.140625" style="4"/>
    <col min="4610" max="4610" width="17.7109375" style="4" customWidth="1"/>
    <col min="4611" max="4611" width="1.85546875" style="4" customWidth="1"/>
    <col min="4612" max="4612" width="6.7109375" style="4" customWidth="1"/>
    <col min="4613" max="4613" width="5.85546875" style="4" customWidth="1"/>
    <col min="4614" max="4614" width="6.28515625" style="4" customWidth="1"/>
    <col min="4615" max="4615" width="6.42578125" style="4" customWidth="1"/>
    <col min="4616" max="4616" width="6.140625" style="4" customWidth="1"/>
    <col min="4617" max="4617" width="5.85546875" style="4" customWidth="1"/>
    <col min="4618" max="4618" width="6.7109375" style="4" customWidth="1"/>
    <col min="4619" max="4619" width="5.85546875" style="4" customWidth="1"/>
    <col min="4620" max="4620" width="6.7109375" style="4" customWidth="1"/>
    <col min="4621" max="4621" width="5.7109375" style="4" customWidth="1"/>
    <col min="4622" max="4622" width="6.140625" style="4" customWidth="1"/>
    <col min="4623" max="4865" width="9.140625" style="4"/>
    <col min="4866" max="4866" width="17.7109375" style="4" customWidth="1"/>
    <col min="4867" max="4867" width="1.85546875" style="4" customWidth="1"/>
    <col min="4868" max="4868" width="6.7109375" style="4" customWidth="1"/>
    <col min="4869" max="4869" width="5.85546875" style="4" customWidth="1"/>
    <col min="4870" max="4870" width="6.28515625" style="4" customWidth="1"/>
    <col min="4871" max="4871" width="6.42578125" style="4" customWidth="1"/>
    <col min="4872" max="4872" width="6.140625" style="4" customWidth="1"/>
    <col min="4873" max="4873" width="5.85546875" style="4" customWidth="1"/>
    <col min="4874" max="4874" width="6.7109375" style="4" customWidth="1"/>
    <col min="4875" max="4875" width="5.85546875" style="4" customWidth="1"/>
    <col min="4876" max="4876" width="6.7109375" style="4" customWidth="1"/>
    <col min="4877" max="4877" width="5.7109375" style="4" customWidth="1"/>
    <col min="4878" max="4878" width="6.140625" style="4" customWidth="1"/>
    <col min="4879" max="5121" width="9.140625" style="4"/>
    <col min="5122" max="5122" width="17.7109375" style="4" customWidth="1"/>
    <col min="5123" max="5123" width="1.85546875" style="4" customWidth="1"/>
    <col min="5124" max="5124" width="6.7109375" style="4" customWidth="1"/>
    <col min="5125" max="5125" width="5.85546875" style="4" customWidth="1"/>
    <col min="5126" max="5126" width="6.28515625" style="4" customWidth="1"/>
    <col min="5127" max="5127" width="6.42578125" style="4" customWidth="1"/>
    <col min="5128" max="5128" width="6.140625" style="4" customWidth="1"/>
    <col min="5129" max="5129" width="5.85546875" style="4" customWidth="1"/>
    <col min="5130" max="5130" width="6.7109375" style="4" customWidth="1"/>
    <col min="5131" max="5131" width="5.85546875" style="4" customWidth="1"/>
    <col min="5132" max="5132" width="6.7109375" style="4" customWidth="1"/>
    <col min="5133" max="5133" width="5.7109375" style="4" customWidth="1"/>
    <col min="5134" max="5134" width="6.140625" style="4" customWidth="1"/>
    <col min="5135" max="5377" width="9.140625" style="4"/>
    <col min="5378" max="5378" width="17.7109375" style="4" customWidth="1"/>
    <col min="5379" max="5379" width="1.85546875" style="4" customWidth="1"/>
    <col min="5380" max="5380" width="6.7109375" style="4" customWidth="1"/>
    <col min="5381" max="5381" width="5.85546875" style="4" customWidth="1"/>
    <col min="5382" max="5382" width="6.28515625" style="4" customWidth="1"/>
    <col min="5383" max="5383" width="6.42578125" style="4" customWidth="1"/>
    <col min="5384" max="5384" width="6.140625" style="4" customWidth="1"/>
    <col min="5385" max="5385" width="5.85546875" style="4" customWidth="1"/>
    <col min="5386" max="5386" width="6.7109375" style="4" customWidth="1"/>
    <col min="5387" max="5387" width="5.85546875" style="4" customWidth="1"/>
    <col min="5388" max="5388" width="6.7109375" style="4" customWidth="1"/>
    <col min="5389" max="5389" width="5.7109375" style="4" customWidth="1"/>
    <col min="5390" max="5390" width="6.140625" style="4" customWidth="1"/>
    <col min="5391" max="5633" width="9.140625" style="4"/>
    <col min="5634" max="5634" width="17.7109375" style="4" customWidth="1"/>
    <col min="5635" max="5635" width="1.85546875" style="4" customWidth="1"/>
    <col min="5636" max="5636" width="6.7109375" style="4" customWidth="1"/>
    <col min="5637" max="5637" width="5.85546875" style="4" customWidth="1"/>
    <col min="5638" max="5638" width="6.28515625" style="4" customWidth="1"/>
    <col min="5639" max="5639" width="6.42578125" style="4" customWidth="1"/>
    <col min="5640" max="5640" width="6.140625" style="4" customWidth="1"/>
    <col min="5641" max="5641" width="5.85546875" style="4" customWidth="1"/>
    <col min="5642" max="5642" width="6.7109375" style="4" customWidth="1"/>
    <col min="5643" max="5643" width="5.85546875" style="4" customWidth="1"/>
    <col min="5644" max="5644" width="6.7109375" style="4" customWidth="1"/>
    <col min="5645" max="5645" width="5.7109375" style="4" customWidth="1"/>
    <col min="5646" max="5646" width="6.140625" style="4" customWidth="1"/>
    <col min="5647" max="5889" width="9.140625" style="4"/>
    <col min="5890" max="5890" width="17.7109375" style="4" customWidth="1"/>
    <col min="5891" max="5891" width="1.85546875" style="4" customWidth="1"/>
    <col min="5892" max="5892" width="6.7109375" style="4" customWidth="1"/>
    <col min="5893" max="5893" width="5.85546875" style="4" customWidth="1"/>
    <col min="5894" max="5894" width="6.28515625" style="4" customWidth="1"/>
    <col min="5895" max="5895" width="6.42578125" style="4" customWidth="1"/>
    <col min="5896" max="5896" width="6.140625" style="4" customWidth="1"/>
    <col min="5897" max="5897" width="5.85546875" style="4" customWidth="1"/>
    <col min="5898" max="5898" width="6.7109375" style="4" customWidth="1"/>
    <col min="5899" max="5899" width="5.85546875" style="4" customWidth="1"/>
    <col min="5900" max="5900" width="6.7109375" style="4" customWidth="1"/>
    <col min="5901" max="5901" width="5.7109375" style="4" customWidth="1"/>
    <col min="5902" max="5902" width="6.140625" style="4" customWidth="1"/>
    <col min="5903" max="6145" width="9.140625" style="4"/>
    <col min="6146" max="6146" width="17.7109375" style="4" customWidth="1"/>
    <col min="6147" max="6147" width="1.85546875" style="4" customWidth="1"/>
    <col min="6148" max="6148" width="6.7109375" style="4" customWidth="1"/>
    <col min="6149" max="6149" width="5.85546875" style="4" customWidth="1"/>
    <col min="6150" max="6150" width="6.28515625" style="4" customWidth="1"/>
    <col min="6151" max="6151" width="6.42578125" style="4" customWidth="1"/>
    <col min="6152" max="6152" width="6.140625" style="4" customWidth="1"/>
    <col min="6153" max="6153" width="5.85546875" style="4" customWidth="1"/>
    <col min="6154" max="6154" width="6.7109375" style="4" customWidth="1"/>
    <col min="6155" max="6155" width="5.85546875" style="4" customWidth="1"/>
    <col min="6156" max="6156" width="6.7109375" style="4" customWidth="1"/>
    <col min="6157" max="6157" width="5.7109375" style="4" customWidth="1"/>
    <col min="6158" max="6158" width="6.140625" style="4" customWidth="1"/>
    <col min="6159" max="6401" width="9.140625" style="4"/>
    <col min="6402" max="6402" width="17.7109375" style="4" customWidth="1"/>
    <col min="6403" max="6403" width="1.85546875" style="4" customWidth="1"/>
    <col min="6404" max="6404" width="6.7109375" style="4" customWidth="1"/>
    <col min="6405" max="6405" width="5.85546875" style="4" customWidth="1"/>
    <col min="6406" max="6406" width="6.28515625" style="4" customWidth="1"/>
    <col min="6407" max="6407" width="6.42578125" style="4" customWidth="1"/>
    <col min="6408" max="6408" width="6.140625" style="4" customWidth="1"/>
    <col min="6409" max="6409" width="5.85546875" style="4" customWidth="1"/>
    <col min="6410" max="6410" width="6.7109375" style="4" customWidth="1"/>
    <col min="6411" max="6411" width="5.85546875" style="4" customWidth="1"/>
    <col min="6412" max="6412" width="6.7109375" style="4" customWidth="1"/>
    <col min="6413" max="6413" width="5.7109375" style="4" customWidth="1"/>
    <col min="6414" max="6414" width="6.140625" style="4" customWidth="1"/>
    <col min="6415" max="6657" width="9.140625" style="4"/>
    <col min="6658" max="6658" width="17.7109375" style="4" customWidth="1"/>
    <col min="6659" max="6659" width="1.85546875" style="4" customWidth="1"/>
    <col min="6660" max="6660" width="6.7109375" style="4" customWidth="1"/>
    <col min="6661" max="6661" width="5.85546875" style="4" customWidth="1"/>
    <col min="6662" max="6662" width="6.28515625" style="4" customWidth="1"/>
    <col min="6663" max="6663" width="6.42578125" style="4" customWidth="1"/>
    <col min="6664" max="6664" width="6.140625" style="4" customWidth="1"/>
    <col min="6665" max="6665" width="5.85546875" style="4" customWidth="1"/>
    <col min="6666" max="6666" width="6.7109375" style="4" customWidth="1"/>
    <col min="6667" max="6667" width="5.85546875" style="4" customWidth="1"/>
    <col min="6668" max="6668" width="6.7109375" style="4" customWidth="1"/>
    <col min="6669" max="6669" width="5.7109375" style="4" customWidth="1"/>
    <col min="6670" max="6670" width="6.140625" style="4" customWidth="1"/>
    <col min="6671" max="6913" width="9.140625" style="4"/>
    <col min="6914" max="6914" width="17.7109375" style="4" customWidth="1"/>
    <col min="6915" max="6915" width="1.85546875" style="4" customWidth="1"/>
    <col min="6916" max="6916" width="6.7109375" style="4" customWidth="1"/>
    <col min="6917" max="6917" width="5.85546875" style="4" customWidth="1"/>
    <col min="6918" max="6918" width="6.28515625" style="4" customWidth="1"/>
    <col min="6919" max="6919" width="6.42578125" style="4" customWidth="1"/>
    <col min="6920" max="6920" width="6.140625" style="4" customWidth="1"/>
    <col min="6921" max="6921" width="5.85546875" style="4" customWidth="1"/>
    <col min="6922" max="6922" width="6.7109375" style="4" customWidth="1"/>
    <col min="6923" max="6923" width="5.85546875" style="4" customWidth="1"/>
    <col min="6924" max="6924" width="6.7109375" style="4" customWidth="1"/>
    <col min="6925" max="6925" width="5.7109375" style="4" customWidth="1"/>
    <col min="6926" max="6926" width="6.140625" style="4" customWidth="1"/>
    <col min="6927" max="7169" width="9.140625" style="4"/>
    <col min="7170" max="7170" width="17.7109375" style="4" customWidth="1"/>
    <col min="7171" max="7171" width="1.85546875" style="4" customWidth="1"/>
    <col min="7172" max="7172" width="6.7109375" style="4" customWidth="1"/>
    <col min="7173" max="7173" width="5.85546875" style="4" customWidth="1"/>
    <col min="7174" max="7174" width="6.28515625" style="4" customWidth="1"/>
    <col min="7175" max="7175" width="6.42578125" style="4" customWidth="1"/>
    <col min="7176" max="7176" width="6.140625" style="4" customWidth="1"/>
    <col min="7177" max="7177" width="5.85546875" style="4" customWidth="1"/>
    <col min="7178" max="7178" width="6.7109375" style="4" customWidth="1"/>
    <col min="7179" max="7179" width="5.85546875" style="4" customWidth="1"/>
    <col min="7180" max="7180" width="6.7109375" style="4" customWidth="1"/>
    <col min="7181" max="7181" width="5.7109375" style="4" customWidth="1"/>
    <col min="7182" max="7182" width="6.140625" style="4" customWidth="1"/>
    <col min="7183" max="7425" width="9.140625" style="4"/>
    <col min="7426" max="7426" width="17.7109375" style="4" customWidth="1"/>
    <col min="7427" max="7427" width="1.85546875" style="4" customWidth="1"/>
    <col min="7428" max="7428" width="6.7109375" style="4" customWidth="1"/>
    <col min="7429" max="7429" width="5.85546875" style="4" customWidth="1"/>
    <col min="7430" max="7430" width="6.28515625" style="4" customWidth="1"/>
    <col min="7431" max="7431" width="6.42578125" style="4" customWidth="1"/>
    <col min="7432" max="7432" width="6.140625" style="4" customWidth="1"/>
    <col min="7433" max="7433" width="5.85546875" style="4" customWidth="1"/>
    <col min="7434" max="7434" width="6.7109375" style="4" customWidth="1"/>
    <col min="7435" max="7435" width="5.85546875" style="4" customWidth="1"/>
    <col min="7436" max="7436" width="6.7109375" style="4" customWidth="1"/>
    <col min="7437" max="7437" width="5.7109375" style="4" customWidth="1"/>
    <col min="7438" max="7438" width="6.140625" style="4" customWidth="1"/>
    <col min="7439" max="7681" width="9.140625" style="4"/>
    <col min="7682" max="7682" width="17.7109375" style="4" customWidth="1"/>
    <col min="7683" max="7683" width="1.85546875" style="4" customWidth="1"/>
    <col min="7684" max="7684" width="6.7109375" style="4" customWidth="1"/>
    <col min="7685" max="7685" width="5.85546875" style="4" customWidth="1"/>
    <col min="7686" max="7686" width="6.28515625" style="4" customWidth="1"/>
    <col min="7687" max="7687" width="6.42578125" style="4" customWidth="1"/>
    <col min="7688" max="7688" width="6.140625" style="4" customWidth="1"/>
    <col min="7689" max="7689" width="5.85546875" style="4" customWidth="1"/>
    <col min="7690" max="7690" width="6.7109375" style="4" customWidth="1"/>
    <col min="7691" max="7691" width="5.85546875" style="4" customWidth="1"/>
    <col min="7692" max="7692" width="6.7109375" style="4" customWidth="1"/>
    <col min="7693" max="7693" width="5.7109375" style="4" customWidth="1"/>
    <col min="7694" max="7694" width="6.140625" style="4" customWidth="1"/>
    <col min="7695" max="7937" width="9.140625" style="4"/>
    <col min="7938" max="7938" width="17.7109375" style="4" customWidth="1"/>
    <col min="7939" max="7939" width="1.85546875" style="4" customWidth="1"/>
    <col min="7940" max="7940" width="6.7109375" style="4" customWidth="1"/>
    <col min="7941" max="7941" width="5.85546875" style="4" customWidth="1"/>
    <col min="7942" max="7942" width="6.28515625" style="4" customWidth="1"/>
    <col min="7943" max="7943" width="6.42578125" style="4" customWidth="1"/>
    <col min="7944" max="7944" width="6.140625" style="4" customWidth="1"/>
    <col min="7945" max="7945" width="5.85546875" style="4" customWidth="1"/>
    <col min="7946" max="7946" width="6.7109375" style="4" customWidth="1"/>
    <col min="7947" max="7947" width="5.85546875" style="4" customWidth="1"/>
    <col min="7948" max="7948" width="6.7109375" style="4" customWidth="1"/>
    <col min="7949" max="7949" width="5.7109375" style="4" customWidth="1"/>
    <col min="7950" max="7950" width="6.140625" style="4" customWidth="1"/>
    <col min="7951" max="8193" width="9.140625" style="4"/>
    <col min="8194" max="8194" width="17.7109375" style="4" customWidth="1"/>
    <col min="8195" max="8195" width="1.85546875" style="4" customWidth="1"/>
    <col min="8196" max="8196" width="6.7109375" style="4" customWidth="1"/>
    <col min="8197" max="8197" width="5.85546875" style="4" customWidth="1"/>
    <col min="8198" max="8198" width="6.28515625" style="4" customWidth="1"/>
    <col min="8199" max="8199" width="6.42578125" style="4" customWidth="1"/>
    <col min="8200" max="8200" width="6.140625" style="4" customWidth="1"/>
    <col min="8201" max="8201" width="5.85546875" style="4" customWidth="1"/>
    <col min="8202" max="8202" width="6.7109375" style="4" customWidth="1"/>
    <col min="8203" max="8203" width="5.85546875" style="4" customWidth="1"/>
    <col min="8204" max="8204" width="6.7109375" style="4" customWidth="1"/>
    <col min="8205" max="8205" width="5.7109375" style="4" customWidth="1"/>
    <col min="8206" max="8206" width="6.140625" style="4" customWidth="1"/>
    <col min="8207" max="8449" width="9.140625" style="4"/>
    <col min="8450" max="8450" width="17.7109375" style="4" customWidth="1"/>
    <col min="8451" max="8451" width="1.85546875" style="4" customWidth="1"/>
    <col min="8452" max="8452" width="6.7109375" style="4" customWidth="1"/>
    <col min="8453" max="8453" width="5.85546875" style="4" customWidth="1"/>
    <col min="8454" max="8454" width="6.28515625" style="4" customWidth="1"/>
    <col min="8455" max="8455" width="6.42578125" style="4" customWidth="1"/>
    <col min="8456" max="8456" width="6.140625" style="4" customWidth="1"/>
    <col min="8457" max="8457" width="5.85546875" style="4" customWidth="1"/>
    <col min="8458" max="8458" width="6.7109375" style="4" customWidth="1"/>
    <col min="8459" max="8459" width="5.85546875" style="4" customWidth="1"/>
    <col min="8460" max="8460" width="6.7109375" style="4" customWidth="1"/>
    <col min="8461" max="8461" width="5.7109375" style="4" customWidth="1"/>
    <col min="8462" max="8462" width="6.140625" style="4" customWidth="1"/>
    <col min="8463" max="8705" width="9.140625" style="4"/>
    <col min="8706" max="8706" width="17.7109375" style="4" customWidth="1"/>
    <col min="8707" max="8707" width="1.85546875" style="4" customWidth="1"/>
    <col min="8708" max="8708" width="6.7109375" style="4" customWidth="1"/>
    <col min="8709" max="8709" width="5.85546875" style="4" customWidth="1"/>
    <col min="8710" max="8710" width="6.28515625" style="4" customWidth="1"/>
    <col min="8711" max="8711" width="6.42578125" style="4" customWidth="1"/>
    <col min="8712" max="8712" width="6.140625" style="4" customWidth="1"/>
    <col min="8713" max="8713" width="5.85546875" style="4" customWidth="1"/>
    <col min="8714" max="8714" width="6.7109375" style="4" customWidth="1"/>
    <col min="8715" max="8715" width="5.85546875" style="4" customWidth="1"/>
    <col min="8716" max="8716" width="6.7109375" style="4" customWidth="1"/>
    <col min="8717" max="8717" width="5.7109375" style="4" customWidth="1"/>
    <col min="8718" max="8718" width="6.140625" style="4" customWidth="1"/>
    <col min="8719" max="8961" width="9.140625" style="4"/>
    <col min="8962" max="8962" width="17.7109375" style="4" customWidth="1"/>
    <col min="8963" max="8963" width="1.85546875" style="4" customWidth="1"/>
    <col min="8964" max="8964" width="6.7109375" style="4" customWidth="1"/>
    <col min="8965" max="8965" width="5.85546875" style="4" customWidth="1"/>
    <col min="8966" max="8966" width="6.28515625" style="4" customWidth="1"/>
    <col min="8967" max="8967" width="6.42578125" style="4" customWidth="1"/>
    <col min="8968" max="8968" width="6.140625" style="4" customWidth="1"/>
    <col min="8969" max="8969" width="5.85546875" style="4" customWidth="1"/>
    <col min="8970" max="8970" width="6.7109375" style="4" customWidth="1"/>
    <col min="8971" max="8971" width="5.85546875" style="4" customWidth="1"/>
    <col min="8972" max="8972" width="6.7109375" style="4" customWidth="1"/>
    <col min="8973" max="8973" width="5.7109375" style="4" customWidth="1"/>
    <col min="8974" max="8974" width="6.140625" style="4" customWidth="1"/>
    <col min="8975" max="9217" width="9.140625" style="4"/>
    <col min="9218" max="9218" width="17.7109375" style="4" customWidth="1"/>
    <col min="9219" max="9219" width="1.85546875" style="4" customWidth="1"/>
    <col min="9220" max="9220" width="6.7109375" style="4" customWidth="1"/>
    <col min="9221" max="9221" width="5.85546875" style="4" customWidth="1"/>
    <col min="9222" max="9222" width="6.28515625" style="4" customWidth="1"/>
    <col min="9223" max="9223" width="6.42578125" style="4" customWidth="1"/>
    <col min="9224" max="9224" width="6.140625" style="4" customWidth="1"/>
    <col min="9225" max="9225" width="5.85546875" style="4" customWidth="1"/>
    <col min="9226" max="9226" width="6.7109375" style="4" customWidth="1"/>
    <col min="9227" max="9227" width="5.85546875" style="4" customWidth="1"/>
    <col min="9228" max="9228" width="6.7109375" style="4" customWidth="1"/>
    <col min="9229" max="9229" width="5.7109375" style="4" customWidth="1"/>
    <col min="9230" max="9230" width="6.140625" style="4" customWidth="1"/>
    <col min="9231" max="9473" width="9.140625" style="4"/>
    <col min="9474" max="9474" width="17.7109375" style="4" customWidth="1"/>
    <col min="9475" max="9475" width="1.85546875" style="4" customWidth="1"/>
    <col min="9476" max="9476" width="6.7109375" style="4" customWidth="1"/>
    <col min="9477" max="9477" width="5.85546875" style="4" customWidth="1"/>
    <col min="9478" max="9478" width="6.28515625" style="4" customWidth="1"/>
    <col min="9479" max="9479" width="6.42578125" style="4" customWidth="1"/>
    <col min="9480" max="9480" width="6.140625" style="4" customWidth="1"/>
    <col min="9481" max="9481" width="5.85546875" style="4" customWidth="1"/>
    <col min="9482" max="9482" width="6.7109375" style="4" customWidth="1"/>
    <col min="9483" max="9483" width="5.85546875" style="4" customWidth="1"/>
    <col min="9484" max="9484" width="6.7109375" style="4" customWidth="1"/>
    <col min="9485" max="9485" width="5.7109375" style="4" customWidth="1"/>
    <col min="9486" max="9486" width="6.140625" style="4" customWidth="1"/>
    <col min="9487" max="9729" width="9.140625" style="4"/>
    <col min="9730" max="9730" width="17.7109375" style="4" customWidth="1"/>
    <col min="9731" max="9731" width="1.85546875" style="4" customWidth="1"/>
    <col min="9732" max="9732" width="6.7109375" style="4" customWidth="1"/>
    <col min="9733" max="9733" width="5.85546875" style="4" customWidth="1"/>
    <col min="9734" max="9734" width="6.28515625" style="4" customWidth="1"/>
    <col min="9735" max="9735" width="6.42578125" style="4" customWidth="1"/>
    <col min="9736" max="9736" width="6.140625" style="4" customWidth="1"/>
    <col min="9737" max="9737" width="5.85546875" style="4" customWidth="1"/>
    <col min="9738" max="9738" width="6.7109375" style="4" customWidth="1"/>
    <col min="9739" max="9739" width="5.85546875" style="4" customWidth="1"/>
    <col min="9740" max="9740" width="6.7109375" style="4" customWidth="1"/>
    <col min="9741" max="9741" width="5.7109375" style="4" customWidth="1"/>
    <col min="9742" max="9742" width="6.140625" style="4" customWidth="1"/>
    <col min="9743" max="9985" width="9.140625" style="4"/>
    <col min="9986" max="9986" width="17.7109375" style="4" customWidth="1"/>
    <col min="9987" max="9987" width="1.85546875" style="4" customWidth="1"/>
    <col min="9988" max="9988" width="6.7109375" style="4" customWidth="1"/>
    <col min="9989" max="9989" width="5.85546875" style="4" customWidth="1"/>
    <col min="9990" max="9990" width="6.28515625" style="4" customWidth="1"/>
    <col min="9991" max="9991" width="6.42578125" style="4" customWidth="1"/>
    <col min="9992" max="9992" width="6.140625" style="4" customWidth="1"/>
    <col min="9993" max="9993" width="5.85546875" style="4" customWidth="1"/>
    <col min="9994" max="9994" width="6.7109375" style="4" customWidth="1"/>
    <col min="9995" max="9995" width="5.85546875" style="4" customWidth="1"/>
    <col min="9996" max="9996" width="6.7109375" style="4" customWidth="1"/>
    <col min="9997" max="9997" width="5.7109375" style="4" customWidth="1"/>
    <col min="9998" max="9998" width="6.140625" style="4" customWidth="1"/>
    <col min="9999" max="10241" width="9.140625" style="4"/>
    <col min="10242" max="10242" width="17.7109375" style="4" customWidth="1"/>
    <col min="10243" max="10243" width="1.85546875" style="4" customWidth="1"/>
    <col min="10244" max="10244" width="6.7109375" style="4" customWidth="1"/>
    <col min="10245" max="10245" width="5.85546875" style="4" customWidth="1"/>
    <col min="10246" max="10246" width="6.28515625" style="4" customWidth="1"/>
    <col min="10247" max="10247" width="6.42578125" style="4" customWidth="1"/>
    <col min="10248" max="10248" width="6.140625" style="4" customWidth="1"/>
    <col min="10249" max="10249" width="5.85546875" style="4" customWidth="1"/>
    <col min="10250" max="10250" width="6.7109375" style="4" customWidth="1"/>
    <col min="10251" max="10251" width="5.85546875" style="4" customWidth="1"/>
    <col min="10252" max="10252" width="6.7109375" style="4" customWidth="1"/>
    <col min="10253" max="10253" width="5.7109375" style="4" customWidth="1"/>
    <col min="10254" max="10254" width="6.140625" style="4" customWidth="1"/>
    <col min="10255" max="10497" width="9.140625" style="4"/>
    <col min="10498" max="10498" width="17.7109375" style="4" customWidth="1"/>
    <col min="10499" max="10499" width="1.85546875" style="4" customWidth="1"/>
    <col min="10500" max="10500" width="6.7109375" style="4" customWidth="1"/>
    <col min="10501" max="10501" width="5.85546875" style="4" customWidth="1"/>
    <col min="10502" max="10502" width="6.28515625" style="4" customWidth="1"/>
    <col min="10503" max="10503" width="6.42578125" style="4" customWidth="1"/>
    <col min="10504" max="10504" width="6.140625" style="4" customWidth="1"/>
    <col min="10505" max="10505" width="5.85546875" style="4" customWidth="1"/>
    <col min="10506" max="10506" width="6.7109375" style="4" customWidth="1"/>
    <col min="10507" max="10507" width="5.85546875" style="4" customWidth="1"/>
    <col min="10508" max="10508" width="6.7109375" style="4" customWidth="1"/>
    <col min="10509" max="10509" width="5.7109375" style="4" customWidth="1"/>
    <col min="10510" max="10510" width="6.140625" style="4" customWidth="1"/>
    <col min="10511" max="10753" width="9.140625" style="4"/>
    <col min="10754" max="10754" width="17.7109375" style="4" customWidth="1"/>
    <col min="10755" max="10755" width="1.85546875" style="4" customWidth="1"/>
    <col min="10756" max="10756" width="6.7109375" style="4" customWidth="1"/>
    <col min="10757" max="10757" width="5.85546875" style="4" customWidth="1"/>
    <col min="10758" max="10758" width="6.28515625" style="4" customWidth="1"/>
    <col min="10759" max="10759" width="6.42578125" style="4" customWidth="1"/>
    <col min="10760" max="10760" width="6.140625" style="4" customWidth="1"/>
    <col min="10761" max="10761" width="5.85546875" style="4" customWidth="1"/>
    <col min="10762" max="10762" width="6.7109375" style="4" customWidth="1"/>
    <col min="10763" max="10763" width="5.85546875" style="4" customWidth="1"/>
    <col min="10764" max="10764" width="6.7109375" style="4" customWidth="1"/>
    <col min="10765" max="10765" width="5.7109375" style="4" customWidth="1"/>
    <col min="10766" max="10766" width="6.140625" style="4" customWidth="1"/>
    <col min="10767" max="11009" width="9.140625" style="4"/>
    <col min="11010" max="11010" width="17.7109375" style="4" customWidth="1"/>
    <col min="11011" max="11011" width="1.85546875" style="4" customWidth="1"/>
    <col min="11012" max="11012" width="6.7109375" style="4" customWidth="1"/>
    <col min="11013" max="11013" width="5.85546875" style="4" customWidth="1"/>
    <col min="11014" max="11014" width="6.28515625" style="4" customWidth="1"/>
    <col min="11015" max="11015" width="6.42578125" style="4" customWidth="1"/>
    <col min="11016" max="11016" width="6.140625" style="4" customWidth="1"/>
    <col min="11017" max="11017" width="5.85546875" style="4" customWidth="1"/>
    <col min="11018" max="11018" width="6.7109375" style="4" customWidth="1"/>
    <col min="11019" max="11019" width="5.85546875" style="4" customWidth="1"/>
    <col min="11020" max="11020" width="6.7109375" style="4" customWidth="1"/>
    <col min="11021" max="11021" width="5.7109375" style="4" customWidth="1"/>
    <col min="11022" max="11022" width="6.140625" style="4" customWidth="1"/>
    <col min="11023" max="11265" width="9.140625" style="4"/>
    <col min="11266" max="11266" width="17.7109375" style="4" customWidth="1"/>
    <col min="11267" max="11267" width="1.85546875" style="4" customWidth="1"/>
    <col min="11268" max="11268" width="6.7109375" style="4" customWidth="1"/>
    <col min="11269" max="11269" width="5.85546875" style="4" customWidth="1"/>
    <col min="11270" max="11270" width="6.28515625" style="4" customWidth="1"/>
    <col min="11271" max="11271" width="6.42578125" style="4" customWidth="1"/>
    <col min="11272" max="11272" width="6.140625" style="4" customWidth="1"/>
    <col min="11273" max="11273" width="5.85546875" style="4" customWidth="1"/>
    <col min="11274" max="11274" width="6.7109375" style="4" customWidth="1"/>
    <col min="11275" max="11275" width="5.85546875" style="4" customWidth="1"/>
    <col min="11276" max="11276" width="6.7109375" style="4" customWidth="1"/>
    <col min="11277" max="11277" width="5.7109375" style="4" customWidth="1"/>
    <col min="11278" max="11278" width="6.140625" style="4" customWidth="1"/>
    <col min="11279" max="11521" width="9.140625" style="4"/>
    <col min="11522" max="11522" width="17.7109375" style="4" customWidth="1"/>
    <col min="11523" max="11523" width="1.85546875" style="4" customWidth="1"/>
    <col min="11524" max="11524" width="6.7109375" style="4" customWidth="1"/>
    <col min="11525" max="11525" width="5.85546875" style="4" customWidth="1"/>
    <col min="11526" max="11526" width="6.28515625" style="4" customWidth="1"/>
    <col min="11527" max="11527" width="6.42578125" style="4" customWidth="1"/>
    <col min="11528" max="11528" width="6.140625" style="4" customWidth="1"/>
    <col min="11529" max="11529" width="5.85546875" style="4" customWidth="1"/>
    <col min="11530" max="11530" width="6.7109375" style="4" customWidth="1"/>
    <col min="11531" max="11531" width="5.85546875" style="4" customWidth="1"/>
    <col min="11532" max="11532" width="6.7109375" style="4" customWidth="1"/>
    <col min="11533" max="11533" width="5.7109375" style="4" customWidth="1"/>
    <col min="11534" max="11534" width="6.140625" style="4" customWidth="1"/>
    <col min="11535" max="11777" width="9.140625" style="4"/>
    <col min="11778" max="11778" width="17.7109375" style="4" customWidth="1"/>
    <col min="11779" max="11779" width="1.85546875" style="4" customWidth="1"/>
    <col min="11780" max="11780" width="6.7109375" style="4" customWidth="1"/>
    <col min="11781" max="11781" width="5.85546875" style="4" customWidth="1"/>
    <col min="11782" max="11782" width="6.28515625" style="4" customWidth="1"/>
    <col min="11783" max="11783" width="6.42578125" style="4" customWidth="1"/>
    <col min="11784" max="11784" width="6.140625" style="4" customWidth="1"/>
    <col min="11785" max="11785" width="5.85546875" style="4" customWidth="1"/>
    <col min="11786" max="11786" width="6.7109375" style="4" customWidth="1"/>
    <col min="11787" max="11787" width="5.85546875" style="4" customWidth="1"/>
    <col min="11788" max="11788" width="6.7109375" style="4" customWidth="1"/>
    <col min="11789" max="11789" width="5.7109375" style="4" customWidth="1"/>
    <col min="11790" max="11790" width="6.140625" style="4" customWidth="1"/>
    <col min="11791" max="12033" width="9.140625" style="4"/>
    <col min="12034" max="12034" width="17.7109375" style="4" customWidth="1"/>
    <col min="12035" max="12035" width="1.85546875" style="4" customWidth="1"/>
    <col min="12036" max="12036" width="6.7109375" style="4" customWidth="1"/>
    <col min="12037" max="12037" width="5.85546875" style="4" customWidth="1"/>
    <col min="12038" max="12038" width="6.28515625" style="4" customWidth="1"/>
    <col min="12039" max="12039" width="6.42578125" style="4" customWidth="1"/>
    <col min="12040" max="12040" width="6.140625" style="4" customWidth="1"/>
    <col min="12041" max="12041" width="5.85546875" style="4" customWidth="1"/>
    <col min="12042" max="12042" width="6.7109375" style="4" customWidth="1"/>
    <col min="12043" max="12043" width="5.85546875" style="4" customWidth="1"/>
    <col min="12044" max="12044" width="6.7109375" style="4" customWidth="1"/>
    <col min="12045" max="12045" width="5.7109375" style="4" customWidth="1"/>
    <col min="12046" max="12046" width="6.140625" style="4" customWidth="1"/>
    <col min="12047" max="12289" width="9.140625" style="4"/>
    <col min="12290" max="12290" width="17.7109375" style="4" customWidth="1"/>
    <col min="12291" max="12291" width="1.85546875" style="4" customWidth="1"/>
    <col min="12292" max="12292" width="6.7109375" style="4" customWidth="1"/>
    <col min="12293" max="12293" width="5.85546875" style="4" customWidth="1"/>
    <col min="12294" max="12294" width="6.28515625" style="4" customWidth="1"/>
    <col min="12295" max="12295" width="6.42578125" style="4" customWidth="1"/>
    <col min="12296" max="12296" width="6.140625" style="4" customWidth="1"/>
    <col min="12297" max="12297" width="5.85546875" style="4" customWidth="1"/>
    <col min="12298" max="12298" width="6.7109375" style="4" customWidth="1"/>
    <col min="12299" max="12299" width="5.85546875" style="4" customWidth="1"/>
    <col min="12300" max="12300" width="6.7109375" style="4" customWidth="1"/>
    <col min="12301" max="12301" width="5.7109375" style="4" customWidth="1"/>
    <col min="12302" max="12302" width="6.140625" style="4" customWidth="1"/>
    <col min="12303" max="12545" width="9.140625" style="4"/>
    <col min="12546" max="12546" width="17.7109375" style="4" customWidth="1"/>
    <col min="12547" max="12547" width="1.85546875" style="4" customWidth="1"/>
    <col min="12548" max="12548" width="6.7109375" style="4" customWidth="1"/>
    <col min="12549" max="12549" width="5.85546875" style="4" customWidth="1"/>
    <col min="12550" max="12550" width="6.28515625" style="4" customWidth="1"/>
    <col min="12551" max="12551" width="6.42578125" style="4" customWidth="1"/>
    <col min="12552" max="12552" width="6.140625" style="4" customWidth="1"/>
    <col min="12553" max="12553" width="5.85546875" style="4" customWidth="1"/>
    <col min="12554" max="12554" width="6.7109375" style="4" customWidth="1"/>
    <col min="12555" max="12555" width="5.85546875" style="4" customWidth="1"/>
    <col min="12556" max="12556" width="6.7109375" style="4" customWidth="1"/>
    <col min="12557" max="12557" width="5.7109375" style="4" customWidth="1"/>
    <col min="12558" max="12558" width="6.140625" style="4" customWidth="1"/>
    <col min="12559" max="12801" width="9.140625" style="4"/>
    <col min="12802" max="12802" width="17.7109375" style="4" customWidth="1"/>
    <col min="12803" max="12803" width="1.85546875" style="4" customWidth="1"/>
    <col min="12804" max="12804" width="6.7109375" style="4" customWidth="1"/>
    <col min="12805" max="12805" width="5.85546875" style="4" customWidth="1"/>
    <col min="12806" max="12806" width="6.28515625" style="4" customWidth="1"/>
    <col min="12807" max="12807" width="6.42578125" style="4" customWidth="1"/>
    <col min="12808" max="12808" width="6.140625" style="4" customWidth="1"/>
    <col min="12809" max="12809" width="5.85546875" style="4" customWidth="1"/>
    <col min="12810" max="12810" width="6.7109375" style="4" customWidth="1"/>
    <col min="12811" max="12811" width="5.85546875" style="4" customWidth="1"/>
    <col min="12812" max="12812" width="6.7109375" style="4" customWidth="1"/>
    <col min="12813" max="12813" width="5.7109375" style="4" customWidth="1"/>
    <col min="12814" max="12814" width="6.140625" style="4" customWidth="1"/>
    <col min="12815" max="13057" width="9.140625" style="4"/>
    <col min="13058" max="13058" width="17.7109375" style="4" customWidth="1"/>
    <col min="13059" max="13059" width="1.85546875" style="4" customWidth="1"/>
    <col min="13060" max="13060" width="6.7109375" style="4" customWidth="1"/>
    <col min="13061" max="13061" width="5.85546875" style="4" customWidth="1"/>
    <col min="13062" max="13062" width="6.28515625" style="4" customWidth="1"/>
    <col min="13063" max="13063" width="6.42578125" style="4" customWidth="1"/>
    <col min="13064" max="13064" width="6.140625" style="4" customWidth="1"/>
    <col min="13065" max="13065" width="5.85546875" style="4" customWidth="1"/>
    <col min="13066" max="13066" width="6.7109375" style="4" customWidth="1"/>
    <col min="13067" max="13067" width="5.85546875" style="4" customWidth="1"/>
    <col min="13068" max="13068" width="6.7109375" style="4" customWidth="1"/>
    <col min="13069" max="13069" width="5.7109375" style="4" customWidth="1"/>
    <col min="13070" max="13070" width="6.140625" style="4" customWidth="1"/>
    <col min="13071" max="13313" width="9.140625" style="4"/>
    <col min="13314" max="13314" width="17.7109375" style="4" customWidth="1"/>
    <col min="13315" max="13315" width="1.85546875" style="4" customWidth="1"/>
    <col min="13316" max="13316" width="6.7109375" style="4" customWidth="1"/>
    <col min="13317" max="13317" width="5.85546875" style="4" customWidth="1"/>
    <col min="13318" max="13318" width="6.28515625" style="4" customWidth="1"/>
    <col min="13319" max="13319" width="6.42578125" style="4" customWidth="1"/>
    <col min="13320" max="13320" width="6.140625" style="4" customWidth="1"/>
    <col min="13321" max="13321" width="5.85546875" style="4" customWidth="1"/>
    <col min="13322" max="13322" width="6.7109375" style="4" customWidth="1"/>
    <col min="13323" max="13323" width="5.85546875" style="4" customWidth="1"/>
    <col min="13324" max="13324" width="6.7109375" style="4" customWidth="1"/>
    <col min="13325" max="13325" width="5.7109375" style="4" customWidth="1"/>
    <col min="13326" max="13326" width="6.140625" style="4" customWidth="1"/>
    <col min="13327" max="13569" width="9.140625" style="4"/>
    <col min="13570" max="13570" width="17.7109375" style="4" customWidth="1"/>
    <col min="13571" max="13571" width="1.85546875" style="4" customWidth="1"/>
    <col min="13572" max="13572" width="6.7109375" style="4" customWidth="1"/>
    <col min="13573" max="13573" width="5.85546875" style="4" customWidth="1"/>
    <col min="13574" max="13574" width="6.28515625" style="4" customWidth="1"/>
    <col min="13575" max="13575" width="6.42578125" style="4" customWidth="1"/>
    <col min="13576" max="13576" width="6.140625" style="4" customWidth="1"/>
    <col min="13577" max="13577" width="5.85546875" style="4" customWidth="1"/>
    <col min="13578" max="13578" width="6.7109375" style="4" customWidth="1"/>
    <col min="13579" max="13579" width="5.85546875" style="4" customWidth="1"/>
    <col min="13580" max="13580" width="6.7109375" style="4" customWidth="1"/>
    <col min="13581" max="13581" width="5.7109375" style="4" customWidth="1"/>
    <col min="13582" max="13582" width="6.140625" style="4" customWidth="1"/>
    <col min="13583" max="13825" width="9.140625" style="4"/>
    <col min="13826" max="13826" width="17.7109375" style="4" customWidth="1"/>
    <col min="13827" max="13827" width="1.85546875" style="4" customWidth="1"/>
    <col min="13828" max="13828" width="6.7109375" style="4" customWidth="1"/>
    <col min="13829" max="13829" width="5.85546875" style="4" customWidth="1"/>
    <col min="13830" max="13830" width="6.28515625" style="4" customWidth="1"/>
    <col min="13831" max="13831" width="6.42578125" style="4" customWidth="1"/>
    <col min="13832" max="13832" width="6.140625" style="4" customWidth="1"/>
    <col min="13833" max="13833" width="5.85546875" style="4" customWidth="1"/>
    <col min="13834" max="13834" width="6.7109375" style="4" customWidth="1"/>
    <col min="13835" max="13835" width="5.85546875" style="4" customWidth="1"/>
    <col min="13836" max="13836" width="6.7109375" style="4" customWidth="1"/>
    <col min="13837" max="13837" width="5.7109375" style="4" customWidth="1"/>
    <col min="13838" max="13838" width="6.140625" style="4" customWidth="1"/>
    <col min="13839" max="14081" width="9.140625" style="4"/>
    <col min="14082" max="14082" width="17.7109375" style="4" customWidth="1"/>
    <col min="14083" max="14083" width="1.85546875" style="4" customWidth="1"/>
    <col min="14084" max="14084" width="6.7109375" style="4" customWidth="1"/>
    <col min="14085" max="14085" width="5.85546875" style="4" customWidth="1"/>
    <col min="14086" max="14086" width="6.28515625" style="4" customWidth="1"/>
    <col min="14087" max="14087" width="6.42578125" style="4" customWidth="1"/>
    <col min="14088" max="14088" width="6.140625" style="4" customWidth="1"/>
    <col min="14089" max="14089" width="5.85546875" style="4" customWidth="1"/>
    <col min="14090" max="14090" width="6.7109375" style="4" customWidth="1"/>
    <col min="14091" max="14091" width="5.85546875" style="4" customWidth="1"/>
    <col min="14092" max="14092" width="6.7109375" style="4" customWidth="1"/>
    <col min="14093" max="14093" width="5.7109375" style="4" customWidth="1"/>
    <col min="14094" max="14094" width="6.140625" style="4" customWidth="1"/>
    <col min="14095" max="14337" width="9.140625" style="4"/>
    <col min="14338" max="14338" width="17.7109375" style="4" customWidth="1"/>
    <col min="14339" max="14339" width="1.85546875" style="4" customWidth="1"/>
    <col min="14340" max="14340" width="6.7109375" style="4" customWidth="1"/>
    <col min="14341" max="14341" width="5.85546875" style="4" customWidth="1"/>
    <col min="14342" max="14342" width="6.28515625" style="4" customWidth="1"/>
    <col min="14343" max="14343" width="6.42578125" style="4" customWidth="1"/>
    <col min="14344" max="14344" width="6.140625" style="4" customWidth="1"/>
    <col min="14345" max="14345" width="5.85546875" style="4" customWidth="1"/>
    <col min="14346" max="14346" width="6.7109375" style="4" customWidth="1"/>
    <col min="14347" max="14347" width="5.85546875" style="4" customWidth="1"/>
    <col min="14348" max="14348" width="6.7109375" style="4" customWidth="1"/>
    <col min="14349" max="14349" width="5.7109375" style="4" customWidth="1"/>
    <col min="14350" max="14350" width="6.140625" style="4" customWidth="1"/>
    <col min="14351" max="14593" width="9.140625" style="4"/>
    <col min="14594" max="14594" width="17.7109375" style="4" customWidth="1"/>
    <col min="14595" max="14595" width="1.85546875" style="4" customWidth="1"/>
    <col min="14596" max="14596" width="6.7109375" style="4" customWidth="1"/>
    <col min="14597" max="14597" width="5.85546875" style="4" customWidth="1"/>
    <col min="14598" max="14598" width="6.28515625" style="4" customWidth="1"/>
    <col min="14599" max="14599" width="6.42578125" style="4" customWidth="1"/>
    <col min="14600" max="14600" width="6.140625" style="4" customWidth="1"/>
    <col min="14601" max="14601" width="5.85546875" style="4" customWidth="1"/>
    <col min="14602" max="14602" width="6.7109375" style="4" customWidth="1"/>
    <col min="14603" max="14603" width="5.85546875" style="4" customWidth="1"/>
    <col min="14604" max="14604" width="6.7109375" style="4" customWidth="1"/>
    <col min="14605" max="14605" width="5.7109375" style="4" customWidth="1"/>
    <col min="14606" max="14606" width="6.140625" style="4" customWidth="1"/>
    <col min="14607" max="14849" width="9.140625" style="4"/>
    <col min="14850" max="14850" width="17.7109375" style="4" customWidth="1"/>
    <col min="14851" max="14851" width="1.85546875" style="4" customWidth="1"/>
    <col min="14852" max="14852" width="6.7109375" style="4" customWidth="1"/>
    <col min="14853" max="14853" width="5.85546875" style="4" customWidth="1"/>
    <col min="14854" max="14854" width="6.28515625" style="4" customWidth="1"/>
    <col min="14855" max="14855" width="6.42578125" style="4" customWidth="1"/>
    <col min="14856" max="14856" width="6.140625" style="4" customWidth="1"/>
    <col min="14857" max="14857" width="5.85546875" style="4" customWidth="1"/>
    <col min="14858" max="14858" width="6.7109375" style="4" customWidth="1"/>
    <col min="14859" max="14859" width="5.85546875" style="4" customWidth="1"/>
    <col min="14860" max="14860" width="6.7109375" style="4" customWidth="1"/>
    <col min="14861" max="14861" width="5.7109375" style="4" customWidth="1"/>
    <col min="14862" max="14862" width="6.140625" style="4" customWidth="1"/>
    <col min="14863" max="15105" width="9.140625" style="4"/>
    <col min="15106" max="15106" width="17.7109375" style="4" customWidth="1"/>
    <col min="15107" max="15107" width="1.85546875" style="4" customWidth="1"/>
    <col min="15108" max="15108" width="6.7109375" style="4" customWidth="1"/>
    <col min="15109" max="15109" width="5.85546875" style="4" customWidth="1"/>
    <col min="15110" max="15110" width="6.28515625" style="4" customWidth="1"/>
    <col min="15111" max="15111" width="6.42578125" style="4" customWidth="1"/>
    <col min="15112" max="15112" width="6.140625" style="4" customWidth="1"/>
    <col min="15113" max="15113" width="5.85546875" style="4" customWidth="1"/>
    <col min="15114" max="15114" width="6.7109375" style="4" customWidth="1"/>
    <col min="15115" max="15115" width="5.85546875" style="4" customWidth="1"/>
    <col min="15116" max="15116" width="6.7109375" style="4" customWidth="1"/>
    <col min="15117" max="15117" width="5.7109375" style="4" customWidth="1"/>
    <col min="15118" max="15118" width="6.140625" style="4" customWidth="1"/>
    <col min="15119" max="15361" width="9.140625" style="4"/>
    <col min="15362" max="15362" width="17.7109375" style="4" customWidth="1"/>
    <col min="15363" max="15363" width="1.85546875" style="4" customWidth="1"/>
    <col min="15364" max="15364" width="6.7109375" style="4" customWidth="1"/>
    <col min="15365" max="15365" width="5.85546875" style="4" customWidth="1"/>
    <col min="15366" max="15366" width="6.28515625" style="4" customWidth="1"/>
    <col min="15367" max="15367" width="6.42578125" style="4" customWidth="1"/>
    <col min="15368" max="15368" width="6.140625" style="4" customWidth="1"/>
    <col min="15369" max="15369" width="5.85546875" style="4" customWidth="1"/>
    <col min="15370" max="15370" width="6.7109375" style="4" customWidth="1"/>
    <col min="15371" max="15371" width="5.85546875" style="4" customWidth="1"/>
    <col min="15372" max="15372" width="6.7109375" style="4" customWidth="1"/>
    <col min="15373" max="15373" width="5.7109375" style="4" customWidth="1"/>
    <col min="15374" max="15374" width="6.140625" style="4" customWidth="1"/>
    <col min="15375" max="15617" width="9.140625" style="4"/>
    <col min="15618" max="15618" width="17.7109375" style="4" customWidth="1"/>
    <col min="15619" max="15619" width="1.85546875" style="4" customWidth="1"/>
    <col min="15620" max="15620" width="6.7109375" style="4" customWidth="1"/>
    <col min="15621" max="15621" width="5.85546875" style="4" customWidth="1"/>
    <col min="15622" max="15622" width="6.28515625" style="4" customWidth="1"/>
    <col min="15623" max="15623" width="6.42578125" style="4" customWidth="1"/>
    <col min="15624" max="15624" width="6.140625" style="4" customWidth="1"/>
    <col min="15625" max="15625" width="5.85546875" style="4" customWidth="1"/>
    <col min="15626" max="15626" width="6.7109375" style="4" customWidth="1"/>
    <col min="15627" max="15627" width="5.85546875" style="4" customWidth="1"/>
    <col min="15628" max="15628" width="6.7109375" style="4" customWidth="1"/>
    <col min="15629" max="15629" width="5.7109375" style="4" customWidth="1"/>
    <col min="15630" max="15630" width="6.140625" style="4" customWidth="1"/>
    <col min="15631" max="15873" width="9.140625" style="4"/>
    <col min="15874" max="15874" width="17.7109375" style="4" customWidth="1"/>
    <col min="15875" max="15875" width="1.85546875" style="4" customWidth="1"/>
    <col min="15876" max="15876" width="6.7109375" style="4" customWidth="1"/>
    <col min="15877" max="15877" width="5.85546875" style="4" customWidth="1"/>
    <col min="15878" max="15878" width="6.28515625" style="4" customWidth="1"/>
    <col min="15879" max="15879" width="6.42578125" style="4" customWidth="1"/>
    <col min="15880" max="15880" width="6.140625" style="4" customWidth="1"/>
    <col min="15881" max="15881" width="5.85546875" style="4" customWidth="1"/>
    <col min="15882" max="15882" width="6.7109375" style="4" customWidth="1"/>
    <col min="15883" max="15883" width="5.85546875" style="4" customWidth="1"/>
    <col min="15884" max="15884" width="6.7109375" style="4" customWidth="1"/>
    <col min="15885" max="15885" width="5.7109375" style="4" customWidth="1"/>
    <col min="15886" max="15886" width="6.140625" style="4" customWidth="1"/>
    <col min="15887" max="16129" width="9.140625" style="4"/>
    <col min="16130" max="16130" width="17.7109375" style="4" customWidth="1"/>
    <col min="16131" max="16131" width="1.85546875" style="4" customWidth="1"/>
    <col min="16132" max="16132" width="6.7109375" style="4" customWidth="1"/>
    <col min="16133" max="16133" width="5.85546875" style="4" customWidth="1"/>
    <col min="16134" max="16134" width="6.28515625" style="4" customWidth="1"/>
    <col min="16135" max="16135" width="6.42578125" style="4" customWidth="1"/>
    <col min="16136" max="16136" width="6.140625" style="4" customWidth="1"/>
    <col min="16137" max="16137" width="5.85546875" style="4" customWidth="1"/>
    <col min="16138" max="16138" width="6.7109375" style="4" customWidth="1"/>
    <col min="16139" max="16139" width="5.85546875" style="4" customWidth="1"/>
    <col min="16140" max="16140" width="6.7109375" style="4" customWidth="1"/>
    <col min="16141" max="16141" width="5.7109375" style="4" customWidth="1"/>
    <col min="16142" max="16142" width="6.140625" style="4" customWidth="1"/>
    <col min="16143" max="16384" width="9.140625" style="4"/>
  </cols>
  <sheetData>
    <row r="1" spans="1:16">
      <c r="M1" s="720" t="s">
        <v>704</v>
      </c>
      <c r="N1" s="721"/>
    </row>
    <row r="2" spans="1:16" s="53" customFormat="1" ht="13.5">
      <c r="A2" s="53" t="s">
        <v>738</v>
      </c>
      <c r="B2" s="38" t="s">
        <v>737</v>
      </c>
      <c r="C2" s="258"/>
      <c r="I2" s="1"/>
      <c r="L2" s="223"/>
      <c r="M2" s="721"/>
      <c r="N2" s="721"/>
    </row>
    <row r="3" spans="1:16" s="50" customFormat="1" ht="13.5">
      <c r="B3" s="324" t="s">
        <v>1059</v>
      </c>
      <c r="C3" s="377"/>
      <c r="D3" s="325"/>
      <c r="E3" s="325"/>
      <c r="F3" s="325"/>
      <c r="G3" s="325"/>
      <c r="H3" s="325"/>
      <c r="I3" s="325"/>
      <c r="J3" s="325"/>
      <c r="K3" s="325"/>
      <c r="L3" s="325"/>
      <c r="M3" s="325"/>
      <c r="N3" s="325"/>
      <c r="P3" s="196"/>
    </row>
    <row r="4" spans="1:16" s="50" customFormat="1" ht="12.75">
      <c r="B4" s="324"/>
      <c r="C4" s="377"/>
      <c r="D4" s="325"/>
      <c r="E4" s="325"/>
      <c r="F4" s="325"/>
      <c r="G4" s="325"/>
      <c r="H4" s="325"/>
      <c r="I4" s="325"/>
      <c r="J4" s="325"/>
      <c r="K4" s="325"/>
      <c r="L4" s="325"/>
      <c r="M4" s="325"/>
      <c r="N4" s="325"/>
      <c r="P4" s="196"/>
    </row>
    <row r="5" spans="1:16" ht="14.1" customHeight="1">
      <c r="B5" s="316"/>
      <c r="C5" s="265"/>
      <c r="D5" s="775" t="s">
        <v>716</v>
      </c>
      <c r="E5" s="794" t="s">
        <v>138</v>
      </c>
      <c r="F5" s="816"/>
      <c r="G5" s="816"/>
      <c r="H5" s="816"/>
      <c r="I5" s="816"/>
      <c r="J5" s="816"/>
      <c r="K5" s="816"/>
      <c r="L5" s="816"/>
      <c r="M5" s="816"/>
      <c r="N5" s="816"/>
    </row>
    <row r="6" spans="1:16" ht="14.1" customHeight="1">
      <c r="B6" s="298" t="s">
        <v>29</v>
      </c>
      <c r="C6" s="266"/>
      <c r="D6" s="814"/>
      <c r="E6" s="779" t="s">
        <v>713</v>
      </c>
      <c r="F6" s="817"/>
      <c r="G6" s="779" t="s">
        <v>714</v>
      </c>
      <c r="H6" s="817"/>
      <c r="I6" s="779" t="s">
        <v>715</v>
      </c>
      <c r="J6" s="817"/>
      <c r="K6" s="779" t="s">
        <v>717</v>
      </c>
      <c r="L6" s="774"/>
      <c r="M6" s="779" t="s">
        <v>718</v>
      </c>
      <c r="N6" s="825"/>
      <c r="P6" s="68"/>
    </row>
    <row r="7" spans="1:16" ht="14.1" customHeight="1">
      <c r="B7" s="299" t="s">
        <v>28</v>
      </c>
      <c r="C7" s="266"/>
      <c r="D7" s="814"/>
      <c r="E7" s="766"/>
      <c r="F7" s="818"/>
      <c r="G7" s="766"/>
      <c r="H7" s="818"/>
      <c r="I7" s="766"/>
      <c r="J7" s="818"/>
      <c r="K7" s="821"/>
      <c r="L7" s="822"/>
      <c r="M7" s="766"/>
      <c r="N7" s="826"/>
    </row>
    <row r="8" spans="1:16" ht="14.1" customHeight="1">
      <c r="B8" s="318" t="s">
        <v>917</v>
      </c>
      <c r="C8" s="266"/>
      <c r="D8" s="814"/>
      <c r="E8" s="819"/>
      <c r="F8" s="820"/>
      <c r="G8" s="819"/>
      <c r="H8" s="820"/>
      <c r="I8" s="819"/>
      <c r="J8" s="820"/>
      <c r="K8" s="823"/>
      <c r="L8" s="824"/>
      <c r="M8" s="819"/>
      <c r="N8" s="827"/>
      <c r="P8" s="412"/>
    </row>
    <row r="9" spans="1:16" ht="14.1" customHeight="1">
      <c r="B9" s="318" t="s">
        <v>918</v>
      </c>
      <c r="C9" s="266"/>
      <c r="D9" s="814"/>
      <c r="E9" s="775" t="s">
        <v>139</v>
      </c>
      <c r="F9" s="775" t="s">
        <v>1056</v>
      </c>
      <c r="G9" s="775" t="s">
        <v>1057</v>
      </c>
      <c r="H9" s="775" t="s">
        <v>1058</v>
      </c>
      <c r="I9" s="775" t="s">
        <v>1057</v>
      </c>
      <c r="J9" s="775" t="s">
        <v>1058</v>
      </c>
      <c r="K9" s="775" t="s">
        <v>1057</v>
      </c>
      <c r="L9" s="775" t="s">
        <v>1058</v>
      </c>
      <c r="M9" s="775" t="s">
        <v>1057</v>
      </c>
      <c r="N9" s="775" t="s">
        <v>1058</v>
      </c>
    </row>
    <row r="10" spans="1:16" ht="14.1" customHeight="1">
      <c r="B10" s="318" t="s">
        <v>329</v>
      </c>
      <c r="C10" s="266"/>
      <c r="D10" s="814"/>
      <c r="E10" s="784"/>
      <c r="F10" s="784"/>
      <c r="G10" s="784"/>
      <c r="H10" s="784"/>
      <c r="I10" s="784"/>
      <c r="J10" s="784"/>
      <c r="K10" s="784"/>
      <c r="L10" s="784"/>
      <c r="M10" s="784"/>
      <c r="N10" s="784"/>
      <c r="O10" s="2"/>
    </row>
    <row r="11" spans="1:16" ht="14.1" customHeight="1">
      <c r="B11" s="303" t="s">
        <v>616</v>
      </c>
      <c r="C11" s="266"/>
      <c r="D11" s="814"/>
      <c r="E11" s="784"/>
      <c r="F11" s="784"/>
      <c r="G11" s="784"/>
      <c r="H11" s="784"/>
      <c r="I11" s="784"/>
      <c r="J11" s="784"/>
      <c r="K11" s="784"/>
      <c r="L11" s="784"/>
      <c r="M11" s="784"/>
      <c r="N11" s="784"/>
    </row>
    <row r="12" spans="1:16" ht="14.1" customHeight="1">
      <c r="B12" s="319" t="s">
        <v>919</v>
      </c>
      <c r="C12" s="266"/>
      <c r="D12" s="814"/>
      <c r="E12" s="784"/>
      <c r="F12" s="784"/>
      <c r="G12" s="784"/>
      <c r="H12" s="784"/>
      <c r="I12" s="784"/>
      <c r="J12" s="784"/>
      <c r="K12" s="784"/>
      <c r="L12" s="784"/>
      <c r="M12" s="784"/>
      <c r="N12" s="784"/>
    </row>
    <row r="13" spans="1:16" ht="29.25" customHeight="1" thickBot="1">
      <c r="B13" s="322"/>
      <c r="C13" s="340"/>
      <c r="D13" s="815"/>
      <c r="E13" s="785"/>
      <c r="F13" s="785"/>
      <c r="G13" s="785"/>
      <c r="H13" s="785"/>
      <c r="I13" s="785"/>
      <c r="J13" s="785"/>
      <c r="K13" s="785"/>
      <c r="L13" s="785"/>
      <c r="M13" s="785"/>
      <c r="N13" s="785"/>
    </row>
    <row r="14" spans="1:16" ht="20.100000000000001" customHeight="1">
      <c r="B14" s="82" t="s">
        <v>105</v>
      </c>
      <c r="C14" s="259" t="s">
        <v>36</v>
      </c>
      <c r="D14" s="426">
        <v>6676</v>
      </c>
      <c r="E14" s="426">
        <v>23</v>
      </c>
      <c r="F14" s="426">
        <v>8</v>
      </c>
      <c r="G14" s="426">
        <v>78</v>
      </c>
      <c r="H14" s="426">
        <v>11</v>
      </c>
      <c r="I14" s="426">
        <v>99</v>
      </c>
      <c r="J14" s="426">
        <v>82</v>
      </c>
      <c r="K14" s="426">
        <v>5697</v>
      </c>
      <c r="L14" s="426">
        <v>4697</v>
      </c>
      <c r="M14" s="426">
        <v>1494</v>
      </c>
      <c r="N14" s="427">
        <v>844</v>
      </c>
    </row>
    <row r="15" spans="1:16" ht="12" customHeight="1">
      <c r="B15" s="91" t="s">
        <v>106</v>
      </c>
      <c r="C15" s="259" t="s">
        <v>37</v>
      </c>
      <c r="D15" s="426">
        <v>7079</v>
      </c>
      <c r="E15" s="426">
        <v>21</v>
      </c>
      <c r="F15" s="426">
        <v>8</v>
      </c>
      <c r="G15" s="426">
        <v>80</v>
      </c>
      <c r="H15" s="426">
        <v>13</v>
      </c>
      <c r="I15" s="426">
        <v>98</v>
      </c>
      <c r="J15" s="426">
        <v>82</v>
      </c>
      <c r="K15" s="426">
        <v>5838</v>
      </c>
      <c r="L15" s="426">
        <v>4843</v>
      </c>
      <c r="M15" s="426">
        <v>1482</v>
      </c>
      <c r="N15" s="427">
        <v>839</v>
      </c>
    </row>
    <row r="16" spans="1:16" ht="12" customHeight="1">
      <c r="B16" s="79"/>
      <c r="C16" s="259" t="s">
        <v>39</v>
      </c>
      <c r="D16" s="426">
        <v>403</v>
      </c>
      <c r="E16" s="426">
        <v>-2</v>
      </c>
      <c r="F16" s="426" t="s">
        <v>27</v>
      </c>
      <c r="G16" s="426">
        <v>2</v>
      </c>
      <c r="H16" s="426">
        <v>2</v>
      </c>
      <c r="I16" s="426">
        <v>-1</v>
      </c>
      <c r="J16" s="426" t="s">
        <v>27</v>
      </c>
      <c r="K16" s="426">
        <v>141</v>
      </c>
      <c r="L16" s="426">
        <v>146</v>
      </c>
      <c r="M16" s="426">
        <v>-12</v>
      </c>
      <c r="N16" s="427">
        <v>-5</v>
      </c>
    </row>
    <row r="17" spans="2:15" ht="12" customHeight="1">
      <c r="B17" s="79"/>
      <c r="C17" s="259" t="s">
        <v>40</v>
      </c>
      <c r="D17" s="428">
        <v>106</v>
      </c>
      <c r="E17" s="428">
        <v>91.3</v>
      </c>
      <c r="F17" s="428">
        <v>100</v>
      </c>
      <c r="G17" s="428">
        <v>102.6</v>
      </c>
      <c r="H17" s="428">
        <v>118.2</v>
      </c>
      <c r="I17" s="428">
        <v>99</v>
      </c>
      <c r="J17" s="428">
        <v>100</v>
      </c>
      <c r="K17" s="428">
        <v>102.5</v>
      </c>
      <c r="L17" s="428">
        <v>103.1</v>
      </c>
      <c r="M17" s="428">
        <v>99.2</v>
      </c>
      <c r="N17" s="429">
        <v>99.4</v>
      </c>
    </row>
    <row r="18" spans="2:15" ht="12" customHeight="1">
      <c r="B18" s="79"/>
      <c r="C18" s="259"/>
      <c r="D18" s="129"/>
      <c r="E18" s="454"/>
      <c r="F18" s="129"/>
      <c r="G18" s="454"/>
      <c r="H18" s="129"/>
      <c r="I18" s="454"/>
      <c r="J18" s="129"/>
      <c r="K18" s="454"/>
      <c r="L18" s="129"/>
      <c r="M18" s="454"/>
      <c r="N18" s="120"/>
      <c r="O18" s="153"/>
    </row>
    <row r="19" spans="2:15" ht="12" customHeight="1">
      <c r="B19" s="210" t="s">
        <v>306</v>
      </c>
      <c r="C19" s="259" t="s">
        <v>36</v>
      </c>
      <c r="D19" s="426">
        <v>1632</v>
      </c>
      <c r="E19" s="426">
        <v>5</v>
      </c>
      <c r="F19" s="426">
        <v>2</v>
      </c>
      <c r="G19" s="426">
        <v>16</v>
      </c>
      <c r="H19" s="426">
        <v>4</v>
      </c>
      <c r="I19" s="426">
        <v>44</v>
      </c>
      <c r="J19" s="426">
        <v>41</v>
      </c>
      <c r="K19" s="426">
        <v>1436</v>
      </c>
      <c r="L19" s="426">
        <v>1192</v>
      </c>
      <c r="M19" s="426">
        <v>300</v>
      </c>
      <c r="N19" s="427">
        <v>144</v>
      </c>
      <c r="O19" s="153"/>
    </row>
    <row r="20" spans="2:15" ht="12" customHeight="1">
      <c r="B20" s="81" t="s">
        <v>187</v>
      </c>
      <c r="C20" s="259" t="s">
        <v>37</v>
      </c>
      <c r="D20" s="426">
        <v>1702</v>
      </c>
      <c r="E20" s="426">
        <v>5</v>
      </c>
      <c r="F20" s="426">
        <v>2</v>
      </c>
      <c r="G20" s="426">
        <v>17</v>
      </c>
      <c r="H20" s="426">
        <v>5</v>
      </c>
      <c r="I20" s="426">
        <v>45</v>
      </c>
      <c r="J20" s="426">
        <v>42</v>
      </c>
      <c r="K20" s="426">
        <v>1443</v>
      </c>
      <c r="L20" s="426">
        <v>1209</v>
      </c>
      <c r="M20" s="426">
        <v>294</v>
      </c>
      <c r="N20" s="427">
        <v>144</v>
      </c>
      <c r="O20" s="153"/>
    </row>
    <row r="21" spans="2:15" ht="12" customHeight="1">
      <c r="B21" s="80"/>
      <c r="C21" s="259" t="s">
        <v>39</v>
      </c>
      <c r="D21" s="426">
        <v>70</v>
      </c>
      <c r="E21" s="426" t="s">
        <v>27</v>
      </c>
      <c r="F21" s="426" t="s">
        <v>27</v>
      </c>
      <c r="G21" s="426">
        <v>1</v>
      </c>
      <c r="H21" s="426">
        <v>1</v>
      </c>
      <c r="I21" s="426">
        <v>1</v>
      </c>
      <c r="J21" s="426">
        <v>1</v>
      </c>
      <c r="K21" s="426">
        <v>7</v>
      </c>
      <c r="L21" s="426">
        <v>17</v>
      </c>
      <c r="M21" s="426">
        <v>-6</v>
      </c>
      <c r="N21" s="427" t="s">
        <v>27</v>
      </c>
      <c r="O21" s="63"/>
    </row>
    <row r="22" spans="2:15" ht="12" customHeight="1">
      <c r="B22" s="80"/>
      <c r="C22" s="259" t="s">
        <v>40</v>
      </c>
      <c r="D22" s="428">
        <v>104.3</v>
      </c>
      <c r="E22" s="428">
        <v>100</v>
      </c>
      <c r="F22" s="428">
        <v>100</v>
      </c>
      <c r="G22" s="428">
        <v>106.3</v>
      </c>
      <c r="H22" s="428">
        <v>125</v>
      </c>
      <c r="I22" s="428">
        <v>102.3</v>
      </c>
      <c r="J22" s="428">
        <v>102.4</v>
      </c>
      <c r="K22" s="428">
        <v>100.5</v>
      </c>
      <c r="L22" s="428">
        <v>101.4</v>
      </c>
      <c r="M22" s="428">
        <v>98</v>
      </c>
      <c r="N22" s="429">
        <v>100</v>
      </c>
      <c r="O22" s="121"/>
    </row>
    <row r="23" spans="2:15" ht="12" customHeight="1">
      <c r="B23" s="212" t="s">
        <v>395</v>
      </c>
      <c r="C23" s="260"/>
      <c r="D23" s="129"/>
      <c r="E23" s="454"/>
      <c r="F23" s="129"/>
      <c r="G23" s="454"/>
      <c r="H23" s="129"/>
      <c r="I23" s="454"/>
      <c r="J23" s="129"/>
      <c r="K23" s="454"/>
      <c r="L23" s="129"/>
      <c r="M23" s="454"/>
      <c r="N23" s="120"/>
      <c r="O23" s="153"/>
    </row>
    <row r="24" spans="2:15" ht="12" customHeight="1">
      <c r="B24" s="212" t="s">
        <v>739</v>
      </c>
      <c r="C24" s="260"/>
      <c r="D24" s="129"/>
      <c r="E24" s="454"/>
      <c r="F24" s="129"/>
      <c r="G24" s="454"/>
      <c r="H24" s="129"/>
      <c r="I24" s="454"/>
      <c r="J24" s="129"/>
      <c r="K24" s="454"/>
      <c r="L24" s="129"/>
      <c r="M24" s="454"/>
      <c r="N24" s="120"/>
      <c r="O24" s="153"/>
    </row>
    <row r="25" spans="2:15" ht="15" customHeight="1">
      <c r="B25" s="211" t="s">
        <v>307</v>
      </c>
      <c r="C25" s="262" t="s">
        <v>36</v>
      </c>
      <c r="D25" s="432">
        <v>492</v>
      </c>
      <c r="E25" s="432">
        <v>1</v>
      </c>
      <c r="F25" s="432" t="s">
        <v>27</v>
      </c>
      <c r="G25" s="432">
        <v>3</v>
      </c>
      <c r="H25" s="432" t="s">
        <v>27</v>
      </c>
      <c r="I25" s="432">
        <v>10</v>
      </c>
      <c r="J25" s="432">
        <v>10</v>
      </c>
      <c r="K25" s="432">
        <v>451</v>
      </c>
      <c r="L25" s="432">
        <v>395</v>
      </c>
      <c r="M25" s="432">
        <v>61</v>
      </c>
      <c r="N25" s="435">
        <v>28</v>
      </c>
      <c r="O25" s="153"/>
    </row>
    <row r="26" spans="2:15" ht="12" customHeight="1">
      <c r="B26" s="45"/>
      <c r="C26" s="262" t="s">
        <v>37</v>
      </c>
      <c r="D26" s="432">
        <v>509</v>
      </c>
      <c r="E26" s="432">
        <v>1</v>
      </c>
      <c r="F26" s="432" t="s">
        <v>27</v>
      </c>
      <c r="G26" s="432">
        <v>3</v>
      </c>
      <c r="H26" s="432" t="s">
        <v>27</v>
      </c>
      <c r="I26" s="432">
        <v>10</v>
      </c>
      <c r="J26" s="432">
        <v>10</v>
      </c>
      <c r="K26" s="432">
        <v>448</v>
      </c>
      <c r="L26" s="432">
        <v>396</v>
      </c>
      <c r="M26" s="432">
        <v>61</v>
      </c>
      <c r="N26" s="435">
        <v>28</v>
      </c>
      <c r="O26" s="153"/>
    </row>
    <row r="27" spans="2:15" ht="12" customHeight="1">
      <c r="B27" s="45"/>
      <c r="C27" s="262" t="s">
        <v>39</v>
      </c>
      <c r="D27" s="432">
        <v>17</v>
      </c>
      <c r="E27" s="432" t="s">
        <v>27</v>
      </c>
      <c r="F27" s="432" t="s">
        <v>27</v>
      </c>
      <c r="G27" s="432" t="s">
        <v>27</v>
      </c>
      <c r="H27" s="432" t="s">
        <v>27</v>
      </c>
      <c r="I27" s="432" t="s">
        <v>27</v>
      </c>
      <c r="J27" s="432" t="s">
        <v>27</v>
      </c>
      <c r="K27" s="432">
        <v>-3</v>
      </c>
      <c r="L27" s="432">
        <v>1</v>
      </c>
      <c r="M27" s="432" t="s">
        <v>27</v>
      </c>
      <c r="N27" s="435" t="s">
        <v>27</v>
      </c>
      <c r="O27" s="63"/>
    </row>
    <row r="28" spans="2:15" ht="12" customHeight="1">
      <c r="B28" s="45"/>
      <c r="C28" s="262" t="s">
        <v>40</v>
      </c>
      <c r="D28" s="438">
        <v>103.45528455284554</v>
      </c>
      <c r="E28" s="438">
        <v>100</v>
      </c>
      <c r="F28" s="438" t="s">
        <v>41</v>
      </c>
      <c r="G28" s="438">
        <v>100</v>
      </c>
      <c r="H28" s="438" t="s">
        <v>41</v>
      </c>
      <c r="I28" s="438">
        <v>100</v>
      </c>
      <c r="J28" s="438">
        <v>100</v>
      </c>
      <c r="K28" s="438">
        <v>99.334811529933489</v>
      </c>
      <c r="L28" s="438">
        <v>100.25316455696202</v>
      </c>
      <c r="M28" s="438">
        <v>100</v>
      </c>
      <c r="N28" s="439">
        <v>100</v>
      </c>
      <c r="O28" s="121"/>
    </row>
    <row r="29" spans="2:15" ht="12" customHeight="1">
      <c r="B29" s="45"/>
      <c r="C29" s="261"/>
      <c r="D29" s="129"/>
      <c r="E29" s="454"/>
      <c r="F29" s="129"/>
      <c r="G29" s="454"/>
      <c r="H29" s="129"/>
      <c r="I29" s="454"/>
      <c r="J29" s="129"/>
      <c r="K29" s="454"/>
      <c r="L29" s="129"/>
      <c r="M29" s="454"/>
      <c r="N29" s="120"/>
      <c r="O29" s="153"/>
    </row>
    <row r="30" spans="2:15" ht="12" customHeight="1">
      <c r="B30" s="211" t="s">
        <v>313</v>
      </c>
      <c r="C30" s="262" t="s">
        <v>36</v>
      </c>
      <c r="D30" s="432">
        <v>142</v>
      </c>
      <c r="E30" s="432" t="s">
        <v>27</v>
      </c>
      <c r="F30" s="432" t="s">
        <v>27</v>
      </c>
      <c r="G30" s="432">
        <v>2</v>
      </c>
      <c r="H30" s="432">
        <v>1</v>
      </c>
      <c r="I30" s="432">
        <v>7</v>
      </c>
      <c r="J30" s="432">
        <v>7</v>
      </c>
      <c r="K30" s="432">
        <v>123</v>
      </c>
      <c r="L30" s="432">
        <v>103</v>
      </c>
      <c r="M30" s="432">
        <v>25</v>
      </c>
      <c r="N30" s="435">
        <v>11</v>
      </c>
      <c r="O30" s="153"/>
    </row>
    <row r="31" spans="2:15" ht="12" customHeight="1">
      <c r="B31" s="94"/>
      <c r="C31" s="262" t="s">
        <v>37</v>
      </c>
      <c r="D31" s="432">
        <v>146</v>
      </c>
      <c r="E31" s="432" t="s">
        <v>27</v>
      </c>
      <c r="F31" s="432" t="s">
        <v>27</v>
      </c>
      <c r="G31" s="432">
        <v>2</v>
      </c>
      <c r="H31" s="432">
        <v>1</v>
      </c>
      <c r="I31" s="432">
        <v>7</v>
      </c>
      <c r="J31" s="432">
        <v>7</v>
      </c>
      <c r="K31" s="432">
        <v>121</v>
      </c>
      <c r="L31" s="432">
        <v>100</v>
      </c>
      <c r="M31" s="432">
        <v>25</v>
      </c>
      <c r="N31" s="435">
        <v>11</v>
      </c>
      <c r="O31" s="153"/>
    </row>
    <row r="32" spans="2:15" ht="12" customHeight="1">
      <c r="B32" s="45"/>
      <c r="C32" s="262" t="s">
        <v>39</v>
      </c>
      <c r="D32" s="432">
        <v>4</v>
      </c>
      <c r="E32" s="432" t="s">
        <v>27</v>
      </c>
      <c r="F32" s="432" t="s">
        <v>27</v>
      </c>
      <c r="G32" s="432" t="s">
        <v>27</v>
      </c>
      <c r="H32" s="432" t="s">
        <v>27</v>
      </c>
      <c r="I32" s="432" t="s">
        <v>27</v>
      </c>
      <c r="J32" s="432" t="s">
        <v>27</v>
      </c>
      <c r="K32" s="432">
        <v>-2</v>
      </c>
      <c r="L32" s="432">
        <v>-3</v>
      </c>
      <c r="M32" s="432" t="s">
        <v>27</v>
      </c>
      <c r="N32" s="435" t="s">
        <v>27</v>
      </c>
      <c r="O32" s="63"/>
    </row>
    <row r="33" spans="2:14" ht="12" customHeight="1">
      <c r="B33" s="45"/>
      <c r="C33" s="262" t="s">
        <v>40</v>
      </c>
      <c r="D33" s="438">
        <v>102.8169014084507</v>
      </c>
      <c r="E33" s="438" t="s">
        <v>41</v>
      </c>
      <c r="F33" s="438" t="s">
        <v>41</v>
      </c>
      <c r="G33" s="438">
        <v>100</v>
      </c>
      <c r="H33" s="438">
        <v>100</v>
      </c>
      <c r="I33" s="438">
        <v>100</v>
      </c>
      <c r="J33" s="438">
        <v>100</v>
      </c>
      <c r="K33" s="438">
        <v>98.373983739837399</v>
      </c>
      <c r="L33" s="438">
        <v>97.087378640776706</v>
      </c>
      <c r="M33" s="438">
        <v>100</v>
      </c>
      <c r="N33" s="439">
        <v>100</v>
      </c>
    </row>
    <row r="34" spans="2:14" ht="12" customHeight="1">
      <c r="B34" s="45"/>
      <c r="C34" s="261"/>
      <c r="D34" s="129"/>
      <c r="E34" s="454"/>
      <c r="F34" s="129"/>
      <c r="G34" s="454"/>
      <c r="H34" s="129"/>
      <c r="I34" s="454"/>
      <c r="J34" s="129"/>
      <c r="K34" s="454"/>
      <c r="L34" s="129"/>
      <c r="M34" s="454"/>
      <c r="N34" s="120"/>
    </row>
    <row r="35" spans="2:14" ht="12" customHeight="1">
      <c r="B35" s="211" t="s">
        <v>309</v>
      </c>
      <c r="C35" s="262" t="s">
        <v>36</v>
      </c>
      <c r="D35" s="432">
        <v>216</v>
      </c>
      <c r="E35" s="432">
        <v>1</v>
      </c>
      <c r="F35" s="432">
        <v>1</v>
      </c>
      <c r="G35" s="432">
        <v>2</v>
      </c>
      <c r="H35" s="432" t="s">
        <v>27</v>
      </c>
      <c r="I35" s="432">
        <v>7</v>
      </c>
      <c r="J35" s="432">
        <v>5</v>
      </c>
      <c r="K35" s="432">
        <v>193</v>
      </c>
      <c r="L35" s="432">
        <v>160</v>
      </c>
      <c r="M35" s="432">
        <v>34</v>
      </c>
      <c r="N35" s="435">
        <v>16</v>
      </c>
    </row>
    <row r="36" spans="2:14" ht="12" customHeight="1">
      <c r="B36" s="94"/>
      <c r="C36" s="262" t="s">
        <v>37</v>
      </c>
      <c r="D36" s="432">
        <v>225</v>
      </c>
      <c r="E36" s="432">
        <v>1</v>
      </c>
      <c r="F36" s="432">
        <v>1</v>
      </c>
      <c r="G36" s="432">
        <v>3</v>
      </c>
      <c r="H36" s="432">
        <v>1</v>
      </c>
      <c r="I36" s="432">
        <v>7</v>
      </c>
      <c r="J36" s="432">
        <v>5</v>
      </c>
      <c r="K36" s="432">
        <v>194</v>
      </c>
      <c r="L36" s="432">
        <v>164</v>
      </c>
      <c r="M36" s="432">
        <v>31</v>
      </c>
      <c r="N36" s="435">
        <v>15</v>
      </c>
    </row>
    <row r="37" spans="2:14" ht="12" customHeight="1">
      <c r="B37" s="45"/>
      <c r="C37" s="262" t="s">
        <v>39</v>
      </c>
      <c r="D37" s="432">
        <v>9</v>
      </c>
      <c r="E37" s="432" t="s">
        <v>27</v>
      </c>
      <c r="F37" s="432" t="s">
        <v>27</v>
      </c>
      <c r="G37" s="432">
        <v>1</v>
      </c>
      <c r="H37" s="432" t="s">
        <v>27</v>
      </c>
      <c r="I37" s="432" t="s">
        <v>27</v>
      </c>
      <c r="J37" s="432" t="s">
        <v>27</v>
      </c>
      <c r="K37" s="432">
        <v>1</v>
      </c>
      <c r="L37" s="432">
        <v>4</v>
      </c>
      <c r="M37" s="432">
        <v>-3</v>
      </c>
      <c r="N37" s="435">
        <v>-1</v>
      </c>
    </row>
    <row r="38" spans="2:14" ht="12" customHeight="1">
      <c r="B38" s="45"/>
      <c r="C38" s="262" t="s">
        <v>40</v>
      </c>
      <c r="D38" s="438">
        <v>104.16666666666667</v>
      </c>
      <c r="E38" s="438">
        <v>100</v>
      </c>
      <c r="F38" s="438">
        <v>100</v>
      </c>
      <c r="G38" s="438">
        <v>150</v>
      </c>
      <c r="H38" s="438" t="s">
        <v>41</v>
      </c>
      <c r="I38" s="438">
        <v>100</v>
      </c>
      <c r="J38" s="438">
        <v>100</v>
      </c>
      <c r="K38" s="438">
        <v>100.51813471502591</v>
      </c>
      <c r="L38" s="438">
        <v>102.49999999999999</v>
      </c>
      <c r="M38" s="438">
        <v>91.17647058823529</v>
      </c>
      <c r="N38" s="439">
        <v>93.75</v>
      </c>
    </row>
    <row r="39" spans="2:14" ht="12" customHeight="1">
      <c r="B39" s="45"/>
      <c r="C39" s="261"/>
      <c r="D39" s="129"/>
      <c r="E39" s="454"/>
      <c r="F39" s="129"/>
      <c r="G39" s="454"/>
      <c r="H39" s="129"/>
      <c r="I39" s="454"/>
      <c r="J39" s="129"/>
      <c r="K39" s="454"/>
      <c r="L39" s="129"/>
      <c r="M39" s="454"/>
      <c r="N39" s="120"/>
    </row>
    <row r="40" spans="2:14" ht="12" customHeight="1">
      <c r="B40" s="211" t="s">
        <v>310</v>
      </c>
      <c r="C40" s="262" t="s">
        <v>36</v>
      </c>
      <c r="D40" s="432">
        <v>605</v>
      </c>
      <c r="E40" s="432">
        <v>3</v>
      </c>
      <c r="F40" s="432">
        <v>1</v>
      </c>
      <c r="G40" s="432">
        <v>5</v>
      </c>
      <c r="H40" s="432">
        <v>1</v>
      </c>
      <c r="I40" s="432">
        <v>13</v>
      </c>
      <c r="J40" s="432">
        <v>13</v>
      </c>
      <c r="K40" s="432">
        <v>530</v>
      </c>
      <c r="L40" s="432">
        <v>426</v>
      </c>
      <c r="M40" s="432">
        <v>130</v>
      </c>
      <c r="N40" s="435">
        <v>59</v>
      </c>
    </row>
    <row r="41" spans="2:14" ht="12" customHeight="1">
      <c r="B41" s="94"/>
      <c r="C41" s="262" t="s">
        <v>37</v>
      </c>
      <c r="D41" s="432">
        <v>640</v>
      </c>
      <c r="E41" s="432">
        <v>3</v>
      </c>
      <c r="F41" s="432">
        <v>1</v>
      </c>
      <c r="G41" s="432">
        <v>5</v>
      </c>
      <c r="H41" s="432">
        <v>1</v>
      </c>
      <c r="I41" s="432">
        <v>13</v>
      </c>
      <c r="J41" s="432">
        <v>13</v>
      </c>
      <c r="K41" s="432">
        <v>538</v>
      </c>
      <c r="L41" s="432">
        <v>437</v>
      </c>
      <c r="M41" s="432">
        <v>131</v>
      </c>
      <c r="N41" s="435">
        <v>63</v>
      </c>
    </row>
    <row r="42" spans="2:14" ht="12" customHeight="1">
      <c r="B42" s="45"/>
      <c r="C42" s="262" t="s">
        <v>39</v>
      </c>
      <c r="D42" s="432">
        <v>35</v>
      </c>
      <c r="E42" s="432" t="s">
        <v>27</v>
      </c>
      <c r="F42" s="432" t="s">
        <v>27</v>
      </c>
      <c r="G42" s="432" t="s">
        <v>27</v>
      </c>
      <c r="H42" s="432" t="s">
        <v>27</v>
      </c>
      <c r="I42" s="432" t="s">
        <v>27</v>
      </c>
      <c r="J42" s="432" t="s">
        <v>27</v>
      </c>
      <c r="K42" s="432">
        <v>8</v>
      </c>
      <c r="L42" s="432">
        <v>11</v>
      </c>
      <c r="M42" s="432">
        <v>1</v>
      </c>
      <c r="N42" s="435">
        <v>4</v>
      </c>
    </row>
    <row r="43" spans="2:14" ht="12" customHeight="1">
      <c r="B43" s="45"/>
      <c r="C43" s="262" t="s">
        <v>40</v>
      </c>
      <c r="D43" s="438">
        <v>105.78512396694215</v>
      </c>
      <c r="E43" s="438">
        <v>100</v>
      </c>
      <c r="F43" s="438">
        <v>100</v>
      </c>
      <c r="G43" s="438">
        <v>100</v>
      </c>
      <c r="H43" s="438">
        <v>100</v>
      </c>
      <c r="I43" s="438">
        <v>100</v>
      </c>
      <c r="J43" s="438">
        <v>100</v>
      </c>
      <c r="K43" s="438">
        <v>101.50943396226415</v>
      </c>
      <c r="L43" s="438">
        <v>102.58215962441315</v>
      </c>
      <c r="M43" s="438">
        <v>100.76923076923077</v>
      </c>
      <c r="N43" s="439">
        <v>106.77966101694916</v>
      </c>
    </row>
    <row r="44" spans="2:14" ht="12" customHeight="1">
      <c r="B44" s="45"/>
      <c r="C44" s="261"/>
      <c r="D44" s="129"/>
      <c r="E44" s="454"/>
      <c r="F44" s="129"/>
      <c r="G44" s="454"/>
      <c r="H44" s="129"/>
      <c r="I44" s="454"/>
      <c r="J44" s="129"/>
      <c r="K44" s="454"/>
      <c r="L44" s="129"/>
      <c r="M44" s="454"/>
      <c r="N44" s="120"/>
    </row>
    <row r="45" spans="2:14" ht="12" customHeight="1">
      <c r="B45" s="211" t="s">
        <v>311</v>
      </c>
      <c r="C45" s="262" t="s">
        <v>36</v>
      </c>
      <c r="D45" s="432">
        <v>177</v>
      </c>
      <c r="E45" s="432" t="s">
        <v>27</v>
      </c>
      <c r="F45" s="432" t="s">
        <v>27</v>
      </c>
      <c r="G45" s="432">
        <v>4</v>
      </c>
      <c r="H45" s="432">
        <v>2</v>
      </c>
      <c r="I45" s="432">
        <v>7</v>
      </c>
      <c r="J45" s="432">
        <v>6</v>
      </c>
      <c r="K45" s="432">
        <v>139</v>
      </c>
      <c r="L45" s="432">
        <v>108</v>
      </c>
      <c r="M45" s="432">
        <v>50</v>
      </c>
      <c r="N45" s="435">
        <v>30</v>
      </c>
    </row>
    <row r="46" spans="2:14" ht="12" customHeight="1">
      <c r="B46" s="94"/>
      <c r="C46" s="262" t="s">
        <v>37</v>
      </c>
      <c r="D46" s="432">
        <v>182</v>
      </c>
      <c r="E46" s="432" t="s">
        <v>27</v>
      </c>
      <c r="F46" s="432" t="s">
        <v>27</v>
      </c>
      <c r="G46" s="432">
        <v>4</v>
      </c>
      <c r="H46" s="432">
        <v>2</v>
      </c>
      <c r="I46" s="432">
        <v>8</v>
      </c>
      <c r="J46" s="432">
        <v>7</v>
      </c>
      <c r="K46" s="432">
        <v>142</v>
      </c>
      <c r="L46" s="432">
        <v>112</v>
      </c>
      <c r="M46" s="432">
        <v>46</v>
      </c>
      <c r="N46" s="435">
        <v>27</v>
      </c>
    </row>
    <row r="47" spans="2:14" ht="12" customHeight="1">
      <c r="B47" s="45"/>
      <c r="C47" s="262" t="s">
        <v>39</v>
      </c>
      <c r="D47" s="432">
        <v>5</v>
      </c>
      <c r="E47" s="432" t="s">
        <v>27</v>
      </c>
      <c r="F47" s="432" t="s">
        <v>27</v>
      </c>
      <c r="G47" s="432" t="s">
        <v>27</v>
      </c>
      <c r="H47" s="432" t="s">
        <v>27</v>
      </c>
      <c r="I47" s="432">
        <v>1</v>
      </c>
      <c r="J47" s="432">
        <v>1</v>
      </c>
      <c r="K47" s="432">
        <v>3</v>
      </c>
      <c r="L47" s="432">
        <v>4</v>
      </c>
      <c r="M47" s="432">
        <v>-4</v>
      </c>
      <c r="N47" s="435">
        <v>-3</v>
      </c>
    </row>
    <row r="48" spans="2:14" ht="12" customHeight="1">
      <c r="B48" s="45"/>
      <c r="C48" s="262" t="s">
        <v>40</v>
      </c>
      <c r="D48" s="438">
        <v>102.82485875706216</v>
      </c>
      <c r="E48" s="438" t="s">
        <v>41</v>
      </c>
      <c r="F48" s="438" t="s">
        <v>41</v>
      </c>
      <c r="G48" s="438">
        <v>100</v>
      </c>
      <c r="H48" s="438">
        <v>100</v>
      </c>
      <c r="I48" s="438">
        <v>114.28571428571428</v>
      </c>
      <c r="J48" s="438">
        <v>116.66666666666667</v>
      </c>
      <c r="K48" s="438">
        <v>102.15827338129498</v>
      </c>
      <c r="L48" s="438">
        <v>103.7037037037037</v>
      </c>
      <c r="M48" s="438">
        <v>92</v>
      </c>
      <c r="N48" s="439">
        <v>90</v>
      </c>
    </row>
    <row r="49" spans="2:15" ht="12" customHeight="1">
      <c r="B49" s="45"/>
      <c r="C49" s="261"/>
      <c r="D49" s="129"/>
      <c r="E49" s="454"/>
      <c r="F49" s="129"/>
      <c r="G49" s="454"/>
      <c r="H49" s="129"/>
      <c r="I49" s="454"/>
      <c r="J49" s="129"/>
      <c r="K49" s="454"/>
      <c r="L49" s="129"/>
      <c r="M49" s="454"/>
      <c r="N49" s="120"/>
    </row>
    <row r="50" spans="2:15" ht="12" customHeight="1">
      <c r="B50" s="210" t="s">
        <v>312</v>
      </c>
      <c r="C50" s="259" t="s">
        <v>36</v>
      </c>
      <c r="D50" s="426">
        <v>5044</v>
      </c>
      <c r="E50" s="426">
        <v>18</v>
      </c>
      <c r="F50" s="426">
        <v>6</v>
      </c>
      <c r="G50" s="426">
        <v>62</v>
      </c>
      <c r="H50" s="426">
        <v>7</v>
      </c>
      <c r="I50" s="426">
        <v>55</v>
      </c>
      <c r="J50" s="426">
        <v>41</v>
      </c>
      <c r="K50" s="426">
        <v>4261</v>
      </c>
      <c r="L50" s="426">
        <v>3505</v>
      </c>
      <c r="M50" s="426">
        <v>1194</v>
      </c>
      <c r="N50" s="427">
        <v>700</v>
      </c>
    </row>
    <row r="51" spans="2:15" ht="12" customHeight="1">
      <c r="B51" s="81" t="s">
        <v>189</v>
      </c>
      <c r="C51" s="259" t="s">
        <v>37</v>
      </c>
      <c r="D51" s="426">
        <v>5377</v>
      </c>
      <c r="E51" s="426">
        <v>16</v>
      </c>
      <c r="F51" s="426">
        <v>6</v>
      </c>
      <c r="G51" s="426">
        <v>63</v>
      </c>
      <c r="H51" s="426">
        <v>8</v>
      </c>
      <c r="I51" s="426">
        <v>53</v>
      </c>
      <c r="J51" s="426">
        <v>40</v>
      </c>
      <c r="K51" s="426">
        <v>4395</v>
      </c>
      <c r="L51" s="426">
        <v>3634</v>
      </c>
      <c r="M51" s="426">
        <v>1188</v>
      </c>
      <c r="N51" s="427">
        <v>695</v>
      </c>
    </row>
    <row r="52" spans="2:15" ht="12" customHeight="1">
      <c r="B52" s="80"/>
      <c r="C52" s="259" t="s">
        <v>39</v>
      </c>
      <c r="D52" s="426">
        <v>333</v>
      </c>
      <c r="E52" s="426">
        <v>-2</v>
      </c>
      <c r="F52" s="426" t="s">
        <v>27</v>
      </c>
      <c r="G52" s="426">
        <v>1</v>
      </c>
      <c r="H52" s="426">
        <v>1</v>
      </c>
      <c r="I52" s="426">
        <v>-2</v>
      </c>
      <c r="J52" s="426">
        <v>-1</v>
      </c>
      <c r="K52" s="426">
        <v>134</v>
      </c>
      <c r="L52" s="426">
        <v>129</v>
      </c>
      <c r="M52" s="426">
        <v>-6</v>
      </c>
      <c r="N52" s="427">
        <v>-5</v>
      </c>
    </row>
    <row r="53" spans="2:15" ht="12" customHeight="1">
      <c r="B53" s="80"/>
      <c r="C53" s="259" t="s">
        <v>40</v>
      </c>
      <c r="D53" s="428">
        <v>106.60190325138778</v>
      </c>
      <c r="E53" s="428">
        <v>88.888888888888886</v>
      </c>
      <c r="F53" s="428">
        <v>100</v>
      </c>
      <c r="G53" s="428">
        <v>101.61290322580645</v>
      </c>
      <c r="H53" s="428">
        <v>114.28571428571428</v>
      </c>
      <c r="I53" s="428">
        <v>96.36363636363636</v>
      </c>
      <c r="J53" s="428">
        <v>97.560975609756099</v>
      </c>
      <c r="K53" s="428">
        <v>103.14480168974418</v>
      </c>
      <c r="L53" s="428">
        <v>103.68045649072752</v>
      </c>
      <c r="M53" s="428">
        <v>99.497487437185924</v>
      </c>
      <c r="N53" s="429">
        <v>99.285714285714292</v>
      </c>
    </row>
    <row r="54" spans="2:15" ht="12" customHeight="1">
      <c r="B54" s="212" t="s">
        <v>395</v>
      </c>
      <c r="C54" s="260"/>
      <c r="D54" s="129"/>
      <c r="E54" s="454"/>
      <c r="F54" s="129"/>
      <c r="G54" s="454"/>
      <c r="H54" s="129"/>
      <c r="I54" s="454"/>
      <c r="J54" s="129"/>
      <c r="K54" s="454"/>
      <c r="L54" s="129"/>
      <c r="M54" s="454"/>
      <c r="N54" s="120"/>
      <c r="O54" s="153"/>
    </row>
    <row r="55" spans="2:15" ht="12" customHeight="1">
      <c r="B55" s="212" t="s">
        <v>739</v>
      </c>
      <c r="C55" s="260"/>
      <c r="D55" s="129"/>
      <c r="E55" s="454"/>
      <c r="F55" s="129"/>
      <c r="G55" s="454"/>
      <c r="H55" s="129"/>
      <c r="I55" s="454"/>
      <c r="J55" s="129"/>
      <c r="K55" s="454"/>
      <c r="L55" s="129"/>
      <c r="M55" s="454"/>
      <c r="N55" s="120"/>
      <c r="O55" s="153"/>
    </row>
    <row r="56" spans="2:15" ht="15" customHeight="1">
      <c r="B56" s="211" t="s">
        <v>314</v>
      </c>
      <c r="C56" s="262" t="s">
        <v>36</v>
      </c>
      <c r="D56" s="432">
        <v>635</v>
      </c>
      <c r="E56" s="432">
        <v>3</v>
      </c>
      <c r="F56" s="432">
        <v>1</v>
      </c>
      <c r="G56" s="432">
        <v>10</v>
      </c>
      <c r="H56" s="432" t="s">
        <v>27</v>
      </c>
      <c r="I56" s="432">
        <v>7</v>
      </c>
      <c r="J56" s="432">
        <v>6</v>
      </c>
      <c r="K56" s="432">
        <v>555</v>
      </c>
      <c r="L56" s="432">
        <v>448</v>
      </c>
      <c r="M56" s="432">
        <v>133</v>
      </c>
      <c r="N56" s="435">
        <v>71</v>
      </c>
    </row>
    <row r="57" spans="2:15" ht="12" customHeight="1">
      <c r="B57" s="94"/>
      <c r="C57" s="262" t="s">
        <v>37</v>
      </c>
      <c r="D57" s="432">
        <v>663</v>
      </c>
      <c r="E57" s="432">
        <v>2</v>
      </c>
      <c r="F57" s="432" t="s">
        <v>27</v>
      </c>
      <c r="G57" s="432">
        <v>10</v>
      </c>
      <c r="H57" s="432" t="s">
        <v>27</v>
      </c>
      <c r="I57" s="432">
        <v>7</v>
      </c>
      <c r="J57" s="432">
        <v>6</v>
      </c>
      <c r="K57" s="432">
        <v>569</v>
      </c>
      <c r="L57" s="432">
        <v>460</v>
      </c>
      <c r="M57" s="432">
        <v>129</v>
      </c>
      <c r="N57" s="435">
        <v>66</v>
      </c>
    </row>
    <row r="58" spans="2:15" ht="12" customHeight="1">
      <c r="B58" s="42"/>
      <c r="C58" s="262" t="s">
        <v>39</v>
      </c>
      <c r="D58" s="432">
        <v>28</v>
      </c>
      <c r="E58" s="432">
        <v>-1</v>
      </c>
      <c r="F58" s="432" t="s">
        <v>27</v>
      </c>
      <c r="G58" s="432" t="s">
        <v>27</v>
      </c>
      <c r="H58" s="432" t="s">
        <v>27</v>
      </c>
      <c r="I58" s="432" t="s">
        <v>27</v>
      </c>
      <c r="J58" s="432" t="s">
        <v>27</v>
      </c>
      <c r="K58" s="432">
        <v>14</v>
      </c>
      <c r="L58" s="432">
        <v>12</v>
      </c>
      <c r="M58" s="432">
        <v>-4</v>
      </c>
      <c r="N58" s="435">
        <v>-5</v>
      </c>
    </row>
    <row r="59" spans="2:15" ht="12" customHeight="1">
      <c r="C59" s="262" t="s">
        <v>40</v>
      </c>
      <c r="D59" s="438">
        <v>104.40944881889764</v>
      </c>
      <c r="E59" s="438">
        <v>66.666666666666657</v>
      </c>
      <c r="F59" s="438" t="s">
        <v>41</v>
      </c>
      <c r="G59" s="438">
        <v>100</v>
      </c>
      <c r="H59" s="438" t="s">
        <v>41</v>
      </c>
      <c r="I59" s="438">
        <v>100</v>
      </c>
      <c r="J59" s="438">
        <v>100</v>
      </c>
      <c r="K59" s="438">
        <v>102.52252252252252</v>
      </c>
      <c r="L59" s="438">
        <v>102.67857142857142</v>
      </c>
      <c r="M59" s="438">
        <v>96.992481203007515</v>
      </c>
      <c r="N59" s="439">
        <v>92.957746478873233</v>
      </c>
    </row>
    <row r="60" spans="2:15" ht="12" customHeight="1">
      <c r="C60" s="261"/>
      <c r="D60" s="514"/>
      <c r="E60" s="515"/>
      <c r="F60" s="514"/>
      <c r="G60" s="515"/>
      <c r="H60" s="514"/>
      <c r="I60" s="515"/>
      <c r="J60" s="514"/>
      <c r="K60" s="515"/>
      <c r="L60" s="514"/>
      <c r="M60" s="515"/>
      <c r="N60" s="147"/>
    </row>
    <row r="61" spans="2:15" ht="12" customHeight="1">
      <c r="B61" s="211" t="s">
        <v>308</v>
      </c>
      <c r="C61" s="262" t="s">
        <v>36</v>
      </c>
      <c r="D61" s="432">
        <v>267</v>
      </c>
      <c r="E61" s="432">
        <v>3</v>
      </c>
      <c r="F61" s="432">
        <v>2</v>
      </c>
      <c r="G61" s="432">
        <v>2</v>
      </c>
      <c r="H61" s="432" t="s">
        <v>27</v>
      </c>
      <c r="I61" s="432">
        <v>8</v>
      </c>
      <c r="J61" s="432">
        <v>6</v>
      </c>
      <c r="K61" s="432">
        <v>229</v>
      </c>
      <c r="L61" s="432">
        <v>184</v>
      </c>
      <c r="M61" s="432">
        <v>50</v>
      </c>
      <c r="N61" s="435">
        <v>26</v>
      </c>
    </row>
    <row r="62" spans="2:15" ht="12" customHeight="1">
      <c r="B62" s="94"/>
      <c r="C62" s="262" t="s">
        <v>37</v>
      </c>
      <c r="D62" s="432">
        <v>276</v>
      </c>
      <c r="E62" s="432">
        <v>4</v>
      </c>
      <c r="F62" s="432">
        <v>3</v>
      </c>
      <c r="G62" s="432">
        <v>3</v>
      </c>
      <c r="H62" s="432">
        <v>1</v>
      </c>
      <c r="I62" s="432">
        <v>6</v>
      </c>
      <c r="J62" s="432">
        <v>4</v>
      </c>
      <c r="K62" s="432">
        <v>230</v>
      </c>
      <c r="L62" s="432">
        <v>188</v>
      </c>
      <c r="M62" s="432">
        <v>49</v>
      </c>
      <c r="N62" s="435">
        <v>27</v>
      </c>
    </row>
    <row r="63" spans="2:15" ht="12" customHeight="1">
      <c r="B63" s="45"/>
      <c r="C63" s="262" t="s">
        <v>39</v>
      </c>
      <c r="D63" s="432">
        <v>9</v>
      </c>
      <c r="E63" s="432">
        <v>1</v>
      </c>
      <c r="F63" s="432">
        <v>1</v>
      </c>
      <c r="G63" s="432">
        <v>1</v>
      </c>
      <c r="H63" s="432" t="s">
        <v>27</v>
      </c>
      <c r="I63" s="432">
        <v>-2</v>
      </c>
      <c r="J63" s="432">
        <v>-2</v>
      </c>
      <c r="K63" s="432">
        <v>1</v>
      </c>
      <c r="L63" s="432">
        <v>4</v>
      </c>
      <c r="M63" s="432">
        <v>-1</v>
      </c>
      <c r="N63" s="435">
        <v>1</v>
      </c>
    </row>
    <row r="64" spans="2:15" ht="12" customHeight="1">
      <c r="B64" s="45"/>
      <c r="C64" s="262" t="s">
        <v>40</v>
      </c>
      <c r="D64" s="438">
        <v>103.37078651685394</v>
      </c>
      <c r="E64" s="438">
        <v>133.33333333333331</v>
      </c>
      <c r="F64" s="438">
        <v>150</v>
      </c>
      <c r="G64" s="438">
        <v>150</v>
      </c>
      <c r="H64" s="438" t="s">
        <v>41</v>
      </c>
      <c r="I64" s="438">
        <v>75</v>
      </c>
      <c r="J64" s="438">
        <v>66.666666666666657</v>
      </c>
      <c r="K64" s="438">
        <v>100.43668122270742</v>
      </c>
      <c r="L64" s="438">
        <v>102.17391304347827</v>
      </c>
      <c r="M64" s="438">
        <v>98</v>
      </c>
      <c r="N64" s="439">
        <v>103.84615384615385</v>
      </c>
    </row>
    <row r="65" spans="2:14" ht="12" customHeight="1">
      <c r="B65" s="45"/>
      <c r="C65" s="261"/>
      <c r="D65" s="514"/>
      <c r="E65" s="515"/>
      <c r="F65" s="514"/>
      <c r="G65" s="515"/>
      <c r="H65" s="514"/>
      <c r="I65" s="515"/>
      <c r="J65" s="514"/>
      <c r="K65" s="515"/>
      <c r="L65" s="514"/>
      <c r="M65" s="515"/>
      <c r="N65" s="147"/>
    </row>
    <row r="66" spans="2:14" ht="12" customHeight="1">
      <c r="B66" s="211" t="s">
        <v>315</v>
      </c>
      <c r="C66" s="262" t="s">
        <v>36</v>
      </c>
      <c r="D66" s="432">
        <v>360</v>
      </c>
      <c r="E66" s="432" t="s">
        <v>27</v>
      </c>
      <c r="F66" s="432" t="s">
        <v>27</v>
      </c>
      <c r="G66" s="432">
        <v>4</v>
      </c>
      <c r="H66" s="432" t="s">
        <v>27</v>
      </c>
      <c r="I66" s="432">
        <v>10</v>
      </c>
      <c r="J66" s="432">
        <v>8</v>
      </c>
      <c r="K66" s="432">
        <v>272</v>
      </c>
      <c r="L66" s="432">
        <v>207</v>
      </c>
      <c r="M66" s="432">
        <v>129</v>
      </c>
      <c r="N66" s="435">
        <v>79</v>
      </c>
    </row>
    <row r="67" spans="2:14" ht="12" customHeight="1">
      <c r="B67" s="94"/>
      <c r="C67" s="262" t="s">
        <v>37</v>
      </c>
      <c r="D67" s="432">
        <v>388</v>
      </c>
      <c r="E67" s="432" t="s">
        <v>27</v>
      </c>
      <c r="F67" s="432" t="s">
        <v>27</v>
      </c>
      <c r="G67" s="432">
        <v>5</v>
      </c>
      <c r="H67" s="432" t="s">
        <v>27</v>
      </c>
      <c r="I67" s="432">
        <v>10</v>
      </c>
      <c r="J67" s="432">
        <v>8</v>
      </c>
      <c r="K67" s="432">
        <v>287</v>
      </c>
      <c r="L67" s="432">
        <v>222</v>
      </c>
      <c r="M67" s="432">
        <v>133</v>
      </c>
      <c r="N67" s="435">
        <v>82</v>
      </c>
    </row>
    <row r="68" spans="2:14" ht="12" customHeight="1">
      <c r="B68" s="45"/>
      <c r="C68" s="262" t="s">
        <v>39</v>
      </c>
      <c r="D68" s="432">
        <v>28</v>
      </c>
      <c r="E68" s="432" t="s">
        <v>27</v>
      </c>
      <c r="F68" s="432" t="s">
        <v>27</v>
      </c>
      <c r="G68" s="432">
        <v>1</v>
      </c>
      <c r="H68" s="432" t="s">
        <v>27</v>
      </c>
      <c r="I68" s="432" t="s">
        <v>27</v>
      </c>
      <c r="J68" s="432" t="s">
        <v>27</v>
      </c>
      <c r="K68" s="432">
        <v>15</v>
      </c>
      <c r="L68" s="432">
        <v>15</v>
      </c>
      <c r="M68" s="432">
        <v>4</v>
      </c>
      <c r="N68" s="435">
        <v>3</v>
      </c>
    </row>
    <row r="69" spans="2:14" ht="12" customHeight="1">
      <c r="B69" s="45"/>
      <c r="C69" s="262" t="s">
        <v>40</v>
      </c>
      <c r="D69" s="438">
        <v>107.77777777777777</v>
      </c>
      <c r="E69" s="438" t="s">
        <v>41</v>
      </c>
      <c r="F69" s="438" t="s">
        <v>41</v>
      </c>
      <c r="G69" s="438">
        <v>125</v>
      </c>
      <c r="H69" s="438" t="s">
        <v>41</v>
      </c>
      <c r="I69" s="438">
        <v>100</v>
      </c>
      <c r="J69" s="438">
        <v>100</v>
      </c>
      <c r="K69" s="438">
        <v>105.51470588235294</v>
      </c>
      <c r="L69" s="438">
        <v>107.24637681159422</v>
      </c>
      <c r="M69" s="438">
        <v>103.10077519379846</v>
      </c>
      <c r="N69" s="439">
        <v>103.79746835443038</v>
      </c>
    </row>
    <row r="70" spans="2:14" ht="12" customHeight="1">
      <c r="B70" s="45"/>
      <c r="C70" s="261"/>
      <c r="D70" s="514"/>
      <c r="E70" s="515"/>
      <c r="F70" s="514"/>
      <c r="G70" s="515"/>
      <c r="H70" s="514"/>
      <c r="I70" s="515"/>
      <c r="J70" s="514"/>
      <c r="K70" s="515"/>
      <c r="L70" s="514"/>
      <c r="M70" s="515"/>
      <c r="N70" s="147"/>
    </row>
    <row r="71" spans="2:14" ht="12" customHeight="1">
      <c r="B71" s="211" t="s">
        <v>316</v>
      </c>
      <c r="C71" s="262" t="s">
        <v>36</v>
      </c>
      <c r="D71" s="432">
        <v>224</v>
      </c>
      <c r="E71" s="432">
        <v>1</v>
      </c>
      <c r="F71" s="432" t="s">
        <v>27</v>
      </c>
      <c r="G71" s="432">
        <v>3</v>
      </c>
      <c r="H71" s="432">
        <v>1</v>
      </c>
      <c r="I71" s="432">
        <v>5</v>
      </c>
      <c r="J71" s="432">
        <v>3</v>
      </c>
      <c r="K71" s="432">
        <v>190</v>
      </c>
      <c r="L71" s="432">
        <v>162</v>
      </c>
      <c r="M71" s="432">
        <v>46</v>
      </c>
      <c r="N71" s="435">
        <v>27</v>
      </c>
    </row>
    <row r="72" spans="2:14" ht="12" customHeight="1">
      <c r="B72" s="94"/>
      <c r="C72" s="262" t="s">
        <v>37</v>
      </c>
      <c r="D72" s="432">
        <v>239</v>
      </c>
      <c r="E72" s="432">
        <v>1</v>
      </c>
      <c r="F72" s="432" t="s">
        <v>27</v>
      </c>
      <c r="G72" s="432">
        <v>3</v>
      </c>
      <c r="H72" s="432">
        <v>1</v>
      </c>
      <c r="I72" s="432">
        <v>5</v>
      </c>
      <c r="J72" s="432">
        <v>4</v>
      </c>
      <c r="K72" s="432">
        <v>194</v>
      </c>
      <c r="L72" s="432">
        <v>169</v>
      </c>
      <c r="M72" s="432">
        <v>45</v>
      </c>
      <c r="N72" s="435">
        <v>26</v>
      </c>
    </row>
    <row r="73" spans="2:14" ht="12" customHeight="1">
      <c r="B73" s="45"/>
      <c r="C73" s="262" t="s">
        <v>39</v>
      </c>
      <c r="D73" s="432">
        <v>15</v>
      </c>
      <c r="E73" s="432" t="s">
        <v>27</v>
      </c>
      <c r="F73" s="432" t="s">
        <v>27</v>
      </c>
      <c r="G73" s="432" t="s">
        <v>27</v>
      </c>
      <c r="H73" s="432" t="s">
        <v>27</v>
      </c>
      <c r="I73" s="432" t="s">
        <v>27</v>
      </c>
      <c r="J73" s="432">
        <v>1</v>
      </c>
      <c r="K73" s="432">
        <v>4</v>
      </c>
      <c r="L73" s="432">
        <v>7</v>
      </c>
      <c r="M73" s="432">
        <v>-1</v>
      </c>
      <c r="N73" s="435">
        <v>-1</v>
      </c>
    </row>
    <row r="74" spans="2:14" ht="12" customHeight="1">
      <c r="B74" s="45"/>
      <c r="C74" s="262" t="s">
        <v>40</v>
      </c>
      <c r="D74" s="438">
        <v>106.69642857142858</v>
      </c>
      <c r="E74" s="438">
        <v>100</v>
      </c>
      <c r="F74" s="438" t="s">
        <v>41</v>
      </c>
      <c r="G74" s="438">
        <v>100</v>
      </c>
      <c r="H74" s="438">
        <v>100</v>
      </c>
      <c r="I74" s="438">
        <v>100</v>
      </c>
      <c r="J74" s="438">
        <v>133.33333333333331</v>
      </c>
      <c r="K74" s="438">
        <v>102.10526315789474</v>
      </c>
      <c r="L74" s="438">
        <v>104.32098765432099</v>
      </c>
      <c r="M74" s="438">
        <v>97.826086956521735</v>
      </c>
      <c r="N74" s="439">
        <v>96.296296296296291</v>
      </c>
    </row>
    <row r="75" spans="2:14" ht="12" customHeight="1">
      <c r="B75" s="45"/>
      <c r="C75" s="261"/>
      <c r="D75" s="514"/>
      <c r="E75" s="515"/>
      <c r="F75" s="514"/>
      <c r="G75" s="515"/>
      <c r="H75" s="514"/>
      <c r="I75" s="515"/>
      <c r="J75" s="514"/>
      <c r="K75" s="515"/>
      <c r="L75" s="514"/>
      <c r="M75" s="515"/>
      <c r="N75" s="147"/>
    </row>
    <row r="76" spans="2:14" ht="12" customHeight="1">
      <c r="B76" s="211" t="s">
        <v>317</v>
      </c>
      <c r="C76" s="262" t="s">
        <v>36</v>
      </c>
      <c r="D76" s="432">
        <v>651</v>
      </c>
      <c r="E76" s="432">
        <v>1</v>
      </c>
      <c r="F76" s="432" t="s">
        <v>27</v>
      </c>
      <c r="G76" s="432">
        <v>9</v>
      </c>
      <c r="H76" s="432">
        <v>1</v>
      </c>
      <c r="I76" s="432">
        <v>8</v>
      </c>
      <c r="J76" s="432">
        <v>8</v>
      </c>
      <c r="K76" s="432">
        <v>530</v>
      </c>
      <c r="L76" s="432">
        <v>434</v>
      </c>
      <c r="M76" s="432">
        <v>180</v>
      </c>
      <c r="N76" s="435">
        <v>110</v>
      </c>
    </row>
    <row r="77" spans="2:14" ht="12" customHeight="1">
      <c r="B77" s="94"/>
      <c r="C77" s="262" t="s">
        <v>37</v>
      </c>
      <c r="D77" s="432">
        <v>704</v>
      </c>
      <c r="E77" s="432">
        <v>1</v>
      </c>
      <c r="F77" s="432" t="s">
        <v>27</v>
      </c>
      <c r="G77" s="432">
        <v>9</v>
      </c>
      <c r="H77" s="432">
        <v>1</v>
      </c>
      <c r="I77" s="432">
        <v>8</v>
      </c>
      <c r="J77" s="432">
        <v>8</v>
      </c>
      <c r="K77" s="432">
        <v>560</v>
      </c>
      <c r="L77" s="432">
        <v>461</v>
      </c>
      <c r="M77" s="432">
        <v>179</v>
      </c>
      <c r="N77" s="435">
        <v>109</v>
      </c>
    </row>
    <row r="78" spans="2:14" ht="12" customHeight="1">
      <c r="B78" s="45"/>
      <c r="C78" s="262" t="s">
        <v>39</v>
      </c>
      <c r="D78" s="432">
        <v>53</v>
      </c>
      <c r="E78" s="432" t="s">
        <v>27</v>
      </c>
      <c r="F78" s="432" t="s">
        <v>27</v>
      </c>
      <c r="G78" s="432" t="s">
        <v>27</v>
      </c>
      <c r="H78" s="432" t="s">
        <v>27</v>
      </c>
      <c r="I78" s="432" t="s">
        <v>27</v>
      </c>
      <c r="J78" s="432" t="s">
        <v>27</v>
      </c>
      <c r="K78" s="432">
        <v>30</v>
      </c>
      <c r="L78" s="432">
        <v>27</v>
      </c>
      <c r="M78" s="432">
        <v>-1</v>
      </c>
      <c r="N78" s="435">
        <v>-1</v>
      </c>
    </row>
    <row r="79" spans="2:14" ht="12" customHeight="1">
      <c r="B79" s="45"/>
      <c r="C79" s="262" t="s">
        <v>40</v>
      </c>
      <c r="D79" s="438">
        <v>108.14132104454686</v>
      </c>
      <c r="E79" s="438">
        <v>100</v>
      </c>
      <c r="F79" s="438" t="s">
        <v>41</v>
      </c>
      <c r="G79" s="438">
        <v>100</v>
      </c>
      <c r="H79" s="438">
        <v>100</v>
      </c>
      <c r="I79" s="438">
        <v>100</v>
      </c>
      <c r="J79" s="438">
        <v>100</v>
      </c>
      <c r="K79" s="438">
        <v>105.66037735849056</v>
      </c>
      <c r="L79" s="438">
        <v>106.22119815668202</v>
      </c>
      <c r="M79" s="438">
        <v>99.444444444444443</v>
      </c>
      <c r="N79" s="439">
        <v>99.090909090909093</v>
      </c>
    </row>
    <row r="80" spans="2:14" ht="12" customHeight="1">
      <c r="B80" s="45"/>
      <c r="C80" s="261"/>
      <c r="D80" s="516"/>
      <c r="E80" s="432"/>
      <c r="F80" s="142"/>
      <c r="G80" s="432"/>
      <c r="H80" s="142"/>
      <c r="I80" s="432"/>
      <c r="J80" s="142"/>
      <c r="K80" s="432"/>
      <c r="L80" s="516"/>
      <c r="M80" s="432"/>
      <c r="N80" s="142"/>
    </row>
    <row r="81" spans="2:15" ht="12" customHeight="1">
      <c r="B81" s="211" t="s">
        <v>318</v>
      </c>
      <c r="C81" s="262" t="s">
        <v>36</v>
      </c>
      <c r="D81" s="432">
        <v>297</v>
      </c>
      <c r="E81" s="432">
        <v>1</v>
      </c>
      <c r="F81" s="432">
        <v>1</v>
      </c>
      <c r="G81" s="432">
        <v>3</v>
      </c>
      <c r="H81" s="432" t="s">
        <v>27</v>
      </c>
      <c r="I81" s="432">
        <v>5</v>
      </c>
      <c r="J81" s="432">
        <v>5</v>
      </c>
      <c r="K81" s="432">
        <v>243</v>
      </c>
      <c r="L81" s="432">
        <v>187</v>
      </c>
      <c r="M81" s="432">
        <v>87</v>
      </c>
      <c r="N81" s="435">
        <v>46</v>
      </c>
    </row>
    <row r="82" spans="2:15" ht="12" customHeight="1">
      <c r="B82" s="94"/>
      <c r="C82" s="262" t="s">
        <v>37</v>
      </c>
      <c r="D82" s="432">
        <v>315</v>
      </c>
      <c r="E82" s="432">
        <v>1</v>
      </c>
      <c r="F82" s="432">
        <v>1</v>
      </c>
      <c r="G82" s="432">
        <v>3</v>
      </c>
      <c r="H82" s="432" t="s">
        <v>27</v>
      </c>
      <c r="I82" s="432">
        <v>5</v>
      </c>
      <c r="J82" s="432">
        <v>5</v>
      </c>
      <c r="K82" s="432">
        <v>253</v>
      </c>
      <c r="L82" s="432">
        <v>196</v>
      </c>
      <c r="M82" s="432">
        <v>84</v>
      </c>
      <c r="N82" s="435">
        <v>44</v>
      </c>
    </row>
    <row r="83" spans="2:15" ht="12" customHeight="1">
      <c r="B83" s="45"/>
      <c r="C83" s="262" t="s">
        <v>39</v>
      </c>
      <c r="D83" s="432">
        <v>18</v>
      </c>
      <c r="E83" s="432" t="s">
        <v>27</v>
      </c>
      <c r="F83" s="432" t="s">
        <v>27</v>
      </c>
      <c r="G83" s="432" t="s">
        <v>27</v>
      </c>
      <c r="H83" s="432" t="s">
        <v>27</v>
      </c>
      <c r="I83" s="432" t="s">
        <v>27</v>
      </c>
      <c r="J83" s="432" t="s">
        <v>27</v>
      </c>
      <c r="K83" s="432">
        <v>10</v>
      </c>
      <c r="L83" s="432">
        <v>9</v>
      </c>
      <c r="M83" s="432">
        <v>-3</v>
      </c>
      <c r="N83" s="435">
        <v>-2</v>
      </c>
    </row>
    <row r="84" spans="2:15" ht="12" customHeight="1">
      <c r="B84" s="45"/>
      <c r="C84" s="262" t="s">
        <v>40</v>
      </c>
      <c r="D84" s="438">
        <v>106.06060606060606</v>
      </c>
      <c r="E84" s="438">
        <v>100</v>
      </c>
      <c r="F84" s="438">
        <v>100</v>
      </c>
      <c r="G84" s="438">
        <v>100</v>
      </c>
      <c r="H84" s="438" t="s">
        <v>41</v>
      </c>
      <c r="I84" s="438">
        <v>100</v>
      </c>
      <c r="J84" s="438">
        <v>100</v>
      </c>
      <c r="K84" s="438">
        <v>104.11522633744856</v>
      </c>
      <c r="L84" s="438">
        <v>104.81283422459893</v>
      </c>
      <c r="M84" s="438">
        <v>96.551724137931032</v>
      </c>
      <c r="N84" s="439">
        <v>95.652173913043484</v>
      </c>
    </row>
    <row r="85" spans="2:15" ht="12" customHeight="1">
      <c r="B85" s="45"/>
      <c r="C85" s="262"/>
      <c r="D85" s="517"/>
      <c r="E85" s="438"/>
      <c r="F85" s="517"/>
      <c r="G85" s="438"/>
      <c r="H85" s="156"/>
      <c r="I85" s="438"/>
      <c r="J85" s="156"/>
      <c r="K85" s="438"/>
      <c r="L85" s="517"/>
      <c r="M85" s="438"/>
      <c r="N85" s="156"/>
    </row>
    <row r="86" spans="2:15" ht="12" customHeight="1">
      <c r="B86" s="213" t="s">
        <v>319</v>
      </c>
      <c r="C86" s="262" t="s">
        <v>36</v>
      </c>
      <c r="D86" s="432">
        <v>2610</v>
      </c>
      <c r="E86" s="432">
        <v>9</v>
      </c>
      <c r="F86" s="432">
        <v>2</v>
      </c>
      <c r="G86" s="432">
        <v>31</v>
      </c>
      <c r="H86" s="432">
        <v>5</v>
      </c>
      <c r="I86" s="432">
        <v>12</v>
      </c>
      <c r="J86" s="432">
        <v>5</v>
      </c>
      <c r="K86" s="432">
        <v>2242</v>
      </c>
      <c r="L86" s="432">
        <v>1883</v>
      </c>
      <c r="M86" s="432">
        <v>569</v>
      </c>
      <c r="N86" s="435">
        <v>341</v>
      </c>
    </row>
    <row r="87" spans="2:15" ht="12" customHeight="1">
      <c r="B87" s="125" t="s">
        <v>186</v>
      </c>
      <c r="C87" s="262" t="s">
        <v>37</v>
      </c>
      <c r="D87" s="432">
        <v>2792</v>
      </c>
      <c r="E87" s="432">
        <v>7</v>
      </c>
      <c r="F87" s="432">
        <v>2</v>
      </c>
      <c r="G87" s="432">
        <v>30</v>
      </c>
      <c r="H87" s="432">
        <v>5</v>
      </c>
      <c r="I87" s="432">
        <v>12</v>
      </c>
      <c r="J87" s="432">
        <v>5</v>
      </c>
      <c r="K87" s="432">
        <v>2302</v>
      </c>
      <c r="L87" s="432">
        <v>1938</v>
      </c>
      <c r="M87" s="432">
        <v>569</v>
      </c>
      <c r="N87" s="435">
        <v>341</v>
      </c>
    </row>
    <row r="88" spans="2:15" ht="12" customHeight="1">
      <c r="B88" s="45"/>
      <c r="C88" s="262" t="s">
        <v>39</v>
      </c>
      <c r="D88" s="432">
        <v>182</v>
      </c>
      <c r="E88" s="432">
        <v>-2</v>
      </c>
      <c r="F88" s="432" t="s">
        <v>27</v>
      </c>
      <c r="G88" s="432">
        <v>-1</v>
      </c>
      <c r="H88" s="432" t="s">
        <v>27</v>
      </c>
      <c r="I88" s="432" t="s">
        <v>27</v>
      </c>
      <c r="J88" s="432" t="s">
        <v>27</v>
      </c>
      <c r="K88" s="432">
        <v>60</v>
      </c>
      <c r="L88" s="432">
        <v>55</v>
      </c>
      <c r="M88" s="432" t="s">
        <v>27</v>
      </c>
      <c r="N88" s="435" t="s">
        <v>27</v>
      </c>
    </row>
    <row r="89" spans="2:15" ht="12" customHeight="1">
      <c r="B89" s="45"/>
      <c r="C89" s="262" t="s">
        <v>40</v>
      </c>
      <c r="D89" s="438">
        <v>106.97318007662835</v>
      </c>
      <c r="E89" s="438">
        <v>77.777777777777786</v>
      </c>
      <c r="F89" s="438">
        <v>100</v>
      </c>
      <c r="G89" s="438">
        <v>96.774193548387103</v>
      </c>
      <c r="H89" s="438">
        <v>100</v>
      </c>
      <c r="I89" s="438">
        <v>100</v>
      </c>
      <c r="J89" s="438">
        <v>100</v>
      </c>
      <c r="K89" s="438">
        <v>102.67618198037466</v>
      </c>
      <c r="L89" s="438">
        <v>102.92087095061073</v>
      </c>
      <c r="M89" s="438">
        <v>100</v>
      </c>
      <c r="N89" s="439">
        <v>100</v>
      </c>
    </row>
    <row r="90" spans="2:15" ht="12" customHeight="1">
      <c r="B90" s="45"/>
      <c r="C90" s="378"/>
      <c r="D90" s="60"/>
      <c r="E90" s="60"/>
      <c r="F90" s="60"/>
      <c r="G90" s="60"/>
      <c r="H90" s="60"/>
      <c r="I90" s="60"/>
      <c r="J90" s="60"/>
      <c r="K90" s="60"/>
      <c r="L90" s="60"/>
      <c r="M90" s="60"/>
      <c r="N90" s="60"/>
    </row>
    <row r="91" spans="2:15" ht="24.95" customHeight="1">
      <c r="B91" s="812" t="s">
        <v>1009</v>
      </c>
      <c r="C91" s="812"/>
      <c r="D91" s="812"/>
      <c r="E91" s="812"/>
      <c r="F91" s="812"/>
      <c r="G91" s="812"/>
      <c r="H91" s="812"/>
      <c r="I91" s="812"/>
      <c r="J91" s="812"/>
      <c r="K91" s="812"/>
      <c r="L91" s="812"/>
      <c r="M91" s="812"/>
      <c r="N91" s="812"/>
      <c r="O91" s="135"/>
    </row>
    <row r="92" spans="2:15" ht="27.95" customHeight="1">
      <c r="B92" s="813" t="s">
        <v>1008</v>
      </c>
      <c r="C92" s="813"/>
      <c r="D92" s="813"/>
      <c r="E92" s="813"/>
      <c r="F92" s="813"/>
      <c r="G92" s="813"/>
      <c r="H92" s="813"/>
      <c r="I92" s="813"/>
      <c r="J92" s="813"/>
      <c r="K92" s="813"/>
      <c r="L92" s="813"/>
      <c r="M92" s="813"/>
      <c r="N92" s="813"/>
      <c r="O92" s="135"/>
    </row>
    <row r="93" spans="2:15">
      <c r="B93" s="4"/>
      <c r="C93" s="376"/>
      <c r="D93" s="135"/>
      <c r="E93" s="135"/>
      <c r="F93" s="135"/>
      <c r="G93" s="135"/>
      <c r="H93" s="135"/>
      <c r="I93" s="135"/>
      <c r="J93" s="135"/>
      <c r="K93" s="135"/>
      <c r="L93" s="135"/>
      <c r="M93" s="135"/>
      <c r="N93" s="151"/>
      <c r="O93" s="135"/>
    </row>
    <row r="94" spans="2:15">
      <c r="B94" s="4"/>
      <c r="C94" s="376"/>
      <c r="D94" s="135"/>
      <c r="E94" s="135"/>
      <c r="F94" s="135"/>
      <c r="G94" s="135"/>
      <c r="H94" s="135"/>
      <c r="I94" s="135"/>
      <c r="J94" s="135"/>
      <c r="K94" s="135"/>
      <c r="L94" s="135"/>
      <c r="M94" s="135"/>
      <c r="N94" s="151"/>
      <c r="O94" s="135"/>
    </row>
    <row r="95" spans="2:15">
      <c r="B95" s="37"/>
      <c r="C95" s="376"/>
      <c r="D95" s="135"/>
      <c r="E95" s="135"/>
      <c r="F95" s="135"/>
      <c r="G95" s="135"/>
      <c r="H95" s="135"/>
      <c r="I95" s="135"/>
      <c r="J95" s="135"/>
      <c r="K95" s="135"/>
      <c r="L95" s="135"/>
      <c r="M95" s="135"/>
      <c r="N95" s="151"/>
      <c r="O95" s="135"/>
    </row>
  </sheetData>
  <autoFilter ref="C1:C95"/>
  <mergeCells count="20">
    <mergeCell ref="B92:N92"/>
    <mergeCell ref="D5:D13"/>
    <mergeCell ref="E5:N5"/>
    <mergeCell ref="E6:F8"/>
    <mergeCell ref="G6:H8"/>
    <mergeCell ref="I6:J8"/>
    <mergeCell ref="K6:L8"/>
    <mergeCell ref="M6:N8"/>
    <mergeCell ref="E9:E13"/>
    <mergeCell ref="F9:F13"/>
    <mergeCell ref="G9:G13"/>
    <mergeCell ref="H9:H13"/>
    <mergeCell ref="I9:I13"/>
    <mergeCell ref="J9:J13"/>
    <mergeCell ref="K9:K13"/>
    <mergeCell ref="M1:N2"/>
    <mergeCell ref="L9:L13"/>
    <mergeCell ref="M9:M13"/>
    <mergeCell ref="N9:N13"/>
    <mergeCell ref="B91:N91"/>
  </mergeCells>
  <hyperlinks>
    <hyperlink ref="M1:N2" location="'Spis tablic'!A1" display="'Spis tablic'!A1"/>
  </hyperlink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zoomScaleNormal="100" workbookViewId="0">
      <selection activeCell="M17" sqref="M17"/>
    </sheetView>
  </sheetViews>
  <sheetFormatPr defaultColWidth="10.7109375" defaultRowHeight="15"/>
  <cols>
    <col min="1" max="1" width="8.7109375" customWidth="1"/>
    <col min="2" max="2" width="30.7109375" style="4" customWidth="1"/>
    <col min="3" max="3" width="8.28515625" style="2" customWidth="1"/>
    <col min="4" max="8" width="8.28515625" style="646" customWidth="1"/>
    <col min="9" max="10" width="8.28515625" customWidth="1"/>
    <col min="258" max="258" width="22.42578125" customWidth="1"/>
    <col min="259" max="265" width="7.85546875" customWidth="1"/>
    <col min="266" max="266" width="7.42578125" customWidth="1"/>
    <col min="514" max="514" width="22.42578125" customWidth="1"/>
    <col min="515" max="521" width="7.85546875" customWidth="1"/>
    <col min="522" max="522" width="7.42578125" customWidth="1"/>
    <col min="770" max="770" width="22.42578125" customWidth="1"/>
    <col min="771" max="777" width="7.85546875" customWidth="1"/>
    <col min="778" max="778" width="7.42578125" customWidth="1"/>
    <col min="1026" max="1026" width="22.42578125" customWidth="1"/>
    <col min="1027" max="1033" width="7.85546875" customWidth="1"/>
    <col min="1034" max="1034" width="7.42578125" customWidth="1"/>
    <col min="1282" max="1282" width="22.42578125" customWidth="1"/>
    <col min="1283" max="1289" width="7.85546875" customWidth="1"/>
    <col min="1290" max="1290" width="7.42578125" customWidth="1"/>
    <col min="1538" max="1538" width="22.42578125" customWidth="1"/>
    <col min="1539" max="1545" width="7.85546875" customWidth="1"/>
    <col min="1546" max="1546" width="7.42578125" customWidth="1"/>
    <col min="1794" max="1794" width="22.42578125" customWidth="1"/>
    <col min="1795" max="1801" width="7.85546875" customWidth="1"/>
    <col min="1802" max="1802" width="7.42578125" customWidth="1"/>
    <col min="2050" max="2050" width="22.42578125" customWidth="1"/>
    <col min="2051" max="2057" width="7.85546875" customWidth="1"/>
    <col min="2058" max="2058" width="7.42578125" customWidth="1"/>
    <col min="2306" max="2306" width="22.42578125" customWidth="1"/>
    <col min="2307" max="2313" width="7.85546875" customWidth="1"/>
    <col min="2314" max="2314" width="7.42578125" customWidth="1"/>
    <col min="2562" max="2562" width="22.42578125" customWidth="1"/>
    <col min="2563" max="2569" width="7.85546875" customWidth="1"/>
    <col min="2570" max="2570" width="7.42578125" customWidth="1"/>
    <col min="2818" max="2818" width="22.42578125" customWidth="1"/>
    <col min="2819" max="2825" width="7.85546875" customWidth="1"/>
    <col min="2826" max="2826" width="7.42578125" customWidth="1"/>
    <col min="3074" max="3074" width="22.42578125" customWidth="1"/>
    <col min="3075" max="3081" width="7.85546875" customWidth="1"/>
    <col min="3082" max="3082" width="7.42578125" customWidth="1"/>
    <col min="3330" max="3330" width="22.42578125" customWidth="1"/>
    <col min="3331" max="3337" width="7.85546875" customWidth="1"/>
    <col min="3338" max="3338" width="7.42578125" customWidth="1"/>
    <col min="3586" max="3586" width="22.42578125" customWidth="1"/>
    <col min="3587" max="3593" width="7.85546875" customWidth="1"/>
    <col min="3594" max="3594" width="7.42578125" customWidth="1"/>
    <col min="3842" max="3842" width="22.42578125" customWidth="1"/>
    <col min="3843" max="3849" width="7.85546875" customWidth="1"/>
    <col min="3850" max="3850" width="7.42578125" customWidth="1"/>
    <col min="4098" max="4098" width="22.42578125" customWidth="1"/>
    <col min="4099" max="4105" width="7.85546875" customWidth="1"/>
    <col min="4106" max="4106" width="7.42578125" customWidth="1"/>
    <col min="4354" max="4354" width="22.42578125" customWidth="1"/>
    <col min="4355" max="4361" width="7.85546875" customWidth="1"/>
    <col min="4362" max="4362" width="7.42578125" customWidth="1"/>
    <col min="4610" max="4610" width="22.42578125" customWidth="1"/>
    <col min="4611" max="4617" width="7.85546875" customWidth="1"/>
    <col min="4618" max="4618" width="7.42578125" customWidth="1"/>
    <col min="4866" max="4866" width="22.42578125" customWidth="1"/>
    <col min="4867" max="4873" width="7.85546875" customWidth="1"/>
    <col min="4874" max="4874" width="7.42578125" customWidth="1"/>
    <col min="5122" max="5122" width="22.42578125" customWidth="1"/>
    <col min="5123" max="5129" width="7.85546875" customWidth="1"/>
    <col min="5130" max="5130" width="7.42578125" customWidth="1"/>
    <col min="5378" max="5378" width="22.42578125" customWidth="1"/>
    <col min="5379" max="5385" width="7.85546875" customWidth="1"/>
    <col min="5386" max="5386" width="7.42578125" customWidth="1"/>
    <col min="5634" max="5634" width="22.42578125" customWidth="1"/>
    <col min="5635" max="5641" width="7.85546875" customWidth="1"/>
    <col min="5642" max="5642" width="7.42578125" customWidth="1"/>
    <col min="5890" max="5890" width="22.42578125" customWidth="1"/>
    <col min="5891" max="5897" width="7.85546875" customWidth="1"/>
    <col min="5898" max="5898" width="7.42578125" customWidth="1"/>
    <col min="6146" max="6146" width="22.42578125" customWidth="1"/>
    <col min="6147" max="6153" width="7.85546875" customWidth="1"/>
    <col min="6154" max="6154" width="7.42578125" customWidth="1"/>
    <col min="6402" max="6402" width="22.42578125" customWidth="1"/>
    <col min="6403" max="6409" width="7.85546875" customWidth="1"/>
    <col min="6410" max="6410" width="7.42578125" customWidth="1"/>
    <col min="6658" max="6658" width="22.42578125" customWidth="1"/>
    <col min="6659" max="6665" width="7.85546875" customWidth="1"/>
    <col min="6666" max="6666" width="7.42578125" customWidth="1"/>
    <col min="6914" max="6914" width="22.42578125" customWidth="1"/>
    <col min="6915" max="6921" width="7.85546875" customWidth="1"/>
    <col min="6922" max="6922" width="7.42578125" customWidth="1"/>
    <col min="7170" max="7170" width="22.42578125" customWidth="1"/>
    <col min="7171" max="7177" width="7.85546875" customWidth="1"/>
    <col min="7178" max="7178" width="7.42578125" customWidth="1"/>
    <col min="7426" max="7426" width="22.42578125" customWidth="1"/>
    <col min="7427" max="7433" width="7.85546875" customWidth="1"/>
    <col min="7434" max="7434" width="7.42578125" customWidth="1"/>
    <col min="7682" max="7682" width="22.42578125" customWidth="1"/>
    <col min="7683" max="7689" width="7.85546875" customWidth="1"/>
    <col min="7690" max="7690" width="7.42578125" customWidth="1"/>
    <col min="7938" max="7938" width="22.42578125" customWidth="1"/>
    <col min="7939" max="7945" width="7.85546875" customWidth="1"/>
    <col min="7946" max="7946" width="7.42578125" customWidth="1"/>
    <col min="8194" max="8194" width="22.42578125" customWidth="1"/>
    <col min="8195" max="8201" width="7.85546875" customWidth="1"/>
    <col min="8202" max="8202" width="7.42578125" customWidth="1"/>
    <col min="8450" max="8450" width="22.42578125" customWidth="1"/>
    <col min="8451" max="8457" width="7.85546875" customWidth="1"/>
    <col min="8458" max="8458" width="7.42578125" customWidth="1"/>
    <col min="8706" max="8706" width="22.42578125" customWidth="1"/>
    <col min="8707" max="8713" width="7.85546875" customWidth="1"/>
    <col min="8714" max="8714" width="7.42578125" customWidth="1"/>
    <col min="8962" max="8962" width="22.42578125" customWidth="1"/>
    <col min="8963" max="8969" width="7.85546875" customWidth="1"/>
    <col min="8970" max="8970" width="7.42578125" customWidth="1"/>
    <col min="9218" max="9218" width="22.42578125" customWidth="1"/>
    <col min="9219" max="9225" width="7.85546875" customWidth="1"/>
    <col min="9226" max="9226" width="7.42578125" customWidth="1"/>
    <col min="9474" max="9474" width="22.42578125" customWidth="1"/>
    <col min="9475" max="9481" width="7.85546875" customWidth="1"/>
    <col min="9482" max="9482" width="7.42578125" customWidth="1"/>
    <col min="9730" max="9730" width="22.42578125" customWidth="1"/>
    <col min="9731" max="9737" width="7.85546875" customWidth="1"/>
    <col min="9738" max="9738" width="7.42578125" customWidth="1"/>
    <col min="9986" max="9986" width="22.42578125" customWidth="1"/>
    <col min="9987" max="9993" width="7.85546875" customWidth="1"/>
    <col min="9994" max="9994" width="7.42578125" customWidth="1"/>
    <col min="10242" max="10242" width="22.42578125" customWidth="1"/>
    <col min="10243" max="10249" width="7.85546875" customWidth="1"/>
    <col min="10250" max="10250" width="7.42578125" customWidth="1"/>
    <col min="10498" max="10498" width="22.42578125" customWidth="1"/>
    <col min="10499" max="10505" width="7.85546875" customWidth="1"/>
    <col min="10506" max="10506" width="7.42578125" customWidth="1"/>
    <col min="10754" max="10754" width="22.42578125" customWidth="1"/>
    <col min="10755" max="10761" width="7.85546875" customWidth="1"/>
    <col min="10762" max="10762" width="7.42578125" customWidth="1"/>
    <col min="11010" max="11010" width="22.42578125" customWidth="1"/>
    <col min="11011" max="11017" width="7.85546875" customWidth="1"/>
    <col min="11018" max="11018" width="7.42578125" customWidth="1"/>
    <col min="11266" max="11266" width="22.42578125" customWidth="1"/>
    <col min="11267" max="11273" width="7.85546875" customWidth="1"/>
    <col min="11274" max="11274" width="7.42578125" customWidth="1"/>
    <col min="11522" max="11522" width="22.42578125" customWidth="1"/>
    <col min="11523" max="11529" width="7.85546875" customWidth="1"/>
    <col min="11530" max="11530" width="7.42578125" customWidth="1"/>
    <col min="11778" max="11778" width="22.42578125" customWidth="1"/>
    <col min="11779" max="11785" width="7.85546875" customWidth="1"/>
    <col min="11786" max="11786" width="7.42578125" customWidth="1"/>
    <col min="12034" max="12034" width="22.42578125" customWidth="1"/>
    <col min="12035" max="12041" width="7.85546875" customWidth="1"/>
    <col min="12042" max="12042" width="7.42578125" customWidth="1"/>
    <col min="12290" max="12290" width="22.42578125" customWidth="1"/>
    <col min="12291" max="12297" width="7.85546875" customWidth="1"/>
    <col min="12298" max="12298" width="7.42578125" customWidth="1"/>
    <col min="12546" max="12546" width="22.42578125" customWidth="1"/>
    <col min="12547" max="12553" width="7.85546875" customWidth="1"/>
    <col min="12554" max="12554" width="7.42578125" customWidth="1"/>
    <col min="12802" max="12802" width="22.42578125" customWidth="1"/>
    <col min="12803" max="12809" width="7.85546875" customWidth="1"/>
    <col min="12810" max="12810" width="7.42578125" customWidth="1"/>
    <col min="13058" max="13058" width="22.42578125" customWidth="1"/>
    <col min="13059" max="13065" width="7.85546875" customWidth="1"/>
    <col min="13066" max="13066" width="7.42578125" customWidth="1"/>
    <col min="13314" max="13314" width="22.42578125" customWidth="1"/>
    <col min="13315" max="13321" width="7.85546875" customWidth="1"/>
    <col min="13322" max="13322" width="7.42578125" customWidth="1"/>
    <col min="13570" max="13570" width="22.42578125" customWidth="1"/>
    <col min="13571" max="13577" width="7.85546875" customWidth="1"/>
    <col min="13578" max="13578" width="7.42578125" customWidth="1"/>
    <col min="13826" max="13826" width="22.42578125" customWidth="1"/>
    <col min="13827" max="13833" width="7.85546875" customWidth="1"/>
    <col min="13834" max="13834" width="7.42578125" customWidth="1"/>
    <col min="14082" max="14082" width="22.42578125" customWidth="1"/>
    <col min="14083" max="14089" width="7.85546875" customWidth="1"/>
    <col min="14090" max="14090" width="7.42578125" customWidth="1"/>
    <col min="14338" max="14338" width="22.42578125" customWidth="1"/>
    <col min="14339" max="14345" width="7.85546875" customWidth="1"/>
    <col min="14346" max="14346" width="7.42578125" customWidth="1"/>
    <col min="14594" max="14594" width="22.42578125" customWidth="1"/>
    <col min="14595" max="14601" width="7.85546875" customWidth="1"/>
    <col min="14602" max="14602" width="7.42578125" customWidth="1"/>
    <col min="14850" max="14850" width="22.42578125" customWidth="1"/>
    <col min="14851" max="14857" width="7.85546875" customWidth="1"/>
    <col min="14858" max="14858" width="7.42578125" customWidth="1"/>
    <col min="15106" max="15106" width="22.42578125" customWidth="1"/>
    <col min="15107" max="15113" width="7.85546875" customWidth="1"/>
    <col min="15114" max="15114" width="7.42578125" customWidth="1"/>
    <col min="15362" max="15362" width="22.42578125" customWidth="1"/>
    <col min="15363" max="15369" width="7.85546875" customWidth="1"/>
    <col min="15370" max="15370" width="7.42578125" customWidth="1"/>
    <col min="15618" max="15618" width="22.42578125" customWidth="1"/>
    <col min="15619" max="15625" width="7.85546875" customWidth="1"/>
    <col min="15626" max="15626" width="7.42578125" customWidth="1"/>
    <col min="15874" max="15874" width="22.42578125" customWidth="1"/>
    <col min="15875" max="15881" width="7.85546875" customWidth="1"/>
    <col min="15882" max="15882" width="7.42578125" customWidth="1"/>
    <col min="16130" max="16130" width="22.42578125" customWidth="1"/>
    <col min="16131" max="16137" width="7.85546875" customWidth="1"/>
    <col min="16138" max="16138" width="7.42578125" customWidth="1"/>
  </cols>
  <sheetData>
    <row r="1" spans="1:21">
      <c r="I1" s="691" t="s">
        <v>1021</v>
      </c>
      <c r="J1" s="692"/>
    </row>
    <row r="2" spans="1:21">
      <c r="A2" s="227" t="s">
        <v>324</v>
      </c>
      <c r="B2" s="1" t="s">
        <v>1014</v>
      </c>
      <c r="I2" s="692"/>
      <c r="J2" s="692"/>
    </row>
    <row r="3" spans="1:21" s="4" customFormat="1" ht="11.25">
      <c r="B3" s="224" t="s">
        <v>0</v>
      </c>
    </row>
    <row r="4" spans="1:21">
      <c r="B4" s="225" t="s">
        <v>1015</v>
      </c>
    </row>
    <row r="5" spans="1:21" s="4" customFormat="1" ht="11.25">
      <c r="B5" s="226" t="s">
        <v>195</v>
      </c>
    </row>
    <row r="6" spans="1:21" ht="10.5" customHeight="1">
      <c r="B6" s="6"/>
    </row>
    <row r="7" spans="1:21" s="7" customFormat="1" ht="30" customHeight="1" thickBot="1">
      <c r="B7" s="327" t="s">
        <v>331</v>
      </c>
      <c r="C7" s="328">
        <v>2005</v>
      </c>
      <c r="D7" s="329">
        <v>2009</v>
      </c>
      <c r="E7" s="330">
        <v>2010</v>
      </c>
      <c r="F7" s="328">
        <v>2011</v>
      </c>
      <c r="G7" s="329">
        <v>2012</v>
      </c>
      <c r="H7" s="330">
        <v>2013</v>
      </c>
      <c r="I7" s="331" t="s">
        <v>1012</v>
      </c>
      <c r="J7" s="331" t="s">
        <v>1013</v>
      </c>
    </row>
    <row r="8" spans="1:21" ht="20.100000000000001" customHeight="1">
      <c r="B8" s="8" t="s">
        <v>196</v>
      </c>
      <c r="C8" s="41">
        <v>90597</v>
      </c>
      <c r="D8" s="326">
        <v>95481</v>
      </c>
      <c r="E8" s="41">
        <v>99118</v>
      </c>
      <c r="F8" s="9">
        <v>97560</v>
      </c>
      <c r="G8" s="52">
        <v>98741</v>
      </c>
      <c r="H8" s="40">
        <v>100038</v>
      </c>
      <c r="I8" s="446">
        <v>100077</v>
      </c>
      <c r="J8" s="208">
        <v>100432</v>
      </c>
    </row>
    <row r="9" spans="1:21" ht="12" customHeight="1">
      <c r="B9" s="10" t="s">
        <v>2</v>
      </c>
      <c r="C9" s="11"/>
      <c r="D9" s="12"/>
      <c r="E9" s="645"/>
      <c r="G9" s="647"/>
      <c r="H9" s="645"/>
      <c r="I9" s="11"/>
      <c r="J9" s="4"/>
      <c r="K9" s="13"/>
      <c r="M9" s="13"/>
      <c r="N9" s="13"/>
      <c r="O9" s="13"/>
      <c r="P9" s="13"/>
      <c r="Q9" s="13"/>
      <c r="R9" s="13"/>
      <c r="S9" s="13"/>
      <c r="T9" s="13"/>
      <c r="U9" s="13"/>
    </row>
    <row r="10" spans="1:21" s="18" customFormat="1" ht="15" customHeight="1">
      <c r="B10" s="14" t="s">
        <v>197</v>
      </c>
      <c r="C10" s="606">
        <v>5256</v>
      </c>
      <c r="D10" s="15">
        <v>4188</v>
      </c>
      <c r="E10" s="606">
        <v>4199</v>
      </c>
      <c r="F10" s="648">
        <v>4197</v>
      </c>
      <c r="G10" s="607">
        <v>4245</v>
      </c>
      <c r="H10" s="16">
        <v>4203</v>
      </c>
      <c r="I10" s="16">
        <v>4185</v>
      </c>
      <c r="J10" s="17">
        <v>4192</v>
      </c>
      <c r="K10" s="13"/>
      <c r="M10" s="13"/>
      <c r="N10" s="13"/>
      <c r="O10" s="13"/>
      <c r="P10" s="13"/>
      <c r="Q10" s="13"/>
      <c r="R10" s="13"/>
      <c r="S10" s="13"/>
      <c r="T10" s="13"/>
      <c r="U10" s="13"/>
    </row>
    <row r="11" spans="1:21" ht="12" customHeight="1">
      <c r="B11" s="19" t="s">
        <v>3</v>
      </c>
      <c r="C11" s="11"/>
      <c r="D11" s="15"/>
      <c r="E11" s="645"/>
      <c r="G11" s="647"/>
      <c r="H11" s="645"/>
      <c r="I11" s="11"/>
      <c r="J11" s="4"/>
    </row>
    <row r="12" spans="1:21" s="18" customFormat="1" ht="15" customHeight="1">
      <c r="B12" s="14" t="s">
        <v>198</v>
      </c>
      <c r="C12" s="606">
        <v>85341</v>
      </c>
      <c r="D12" s="15">
        <v>91293</v>
      </c>
      <c r="E12" s="606">
        <v>94919</v>
      </c>
      <c r="F12" s="648">
        <v>93363</v>
      </c>
      <c r="G12" s="607">
        <v>94496</v>
      </c>
      <c r="H12" s="16">
        <v>95835</v>
      </c>
      <c r="I12" s="16">
        <v>95864</v>
      </c>
      <c r="J12" s="17">
        <v>95819</v>
      </c>
    </row>
    <row r="13" spans="1:21" s="18" customFormat="1" ht="12" customHeight="1">
      <c r="B13" s="20" t="s">
        <v>4</v>
      </c>
      <c r="C13" s="21"/>
      <c r="D13" s="15"/>
      <c r="E13" s="650"/>
      <c r="F13" s="649"/>
      <c r="G13" s="651"/>
      <c r="H13" s="650"/>
      <c r="I13" s="21"/>
      <c r="J13" s="22"/>
    </row>
    <row r="14" spans="1:21" s="18" customFormat="1" ht="15" customHeight="1">
      <c r="B14" s="23" t="s">
        <v>5</v>
      </c>
      <c r="C14" s="21"/>
      <c r="D14" s="15"/>
      <c r="E14" s="650"/>
      <c r="F14" s="649"/>
      <c r="G14" s="651"/>
      <c r="H14" s="650"/>
      <c r="I14" s="21"/>
      <c r="J14" s="22"/>
    </row>
    <row r="15" spans="1:21" s="18" customFormat="1" ht="12" customHeight="1">
      <c r="B15" s="24" t="s">
        <v>6</v>
      </c>
      <c r="C15" s="21"/>
      <c r="D15" s="15"/>
      <c r="E15" s="650"/>
      <c r="F15" s="649"/>
      <c r="G15" s="651"/>
      <c r="H15" s="650"/>
      <c r="I15" s="21"/>
      <c r="J15" s="22"/>
    </row>
    <row r="16" spans="1:21" s="27" customFormat="1" ht="15" customHeight="1">
      <c r="B16" s="25" t="s">
        <v>323</v>
      </c>
      <c r="C16" s="606">
        <v>13</v>
      </c>
      <c r="D16" s="26">
        <v>4</v>
      </c>
      <c r="E16" s="606">
        <v>3</v>
      </c>
      <c r="F16" s="648">
        <v>2</v>
      </c>
      <c r="G16" s="652">
        <v>2</v>
      </c>
      <c r="H16" s="16">
        <v>2</v>
      </c>
      <c r="I16" s="16">
        <v>2</v>
      </c>
      <c r="J16" s="17">
        <v>2</v>
      </c>
    </row>
    <row r="17" spans="2:14" s="27" customFormat="1" ht="12" customHeight="1">
      <c r="B17" s="28" t="s">
        <v>7</v>
      </c>
      <c r="C17" s="29"/>
      <c r="D17" s="26"/>
      <c r="E17" s="654"/>
      <c r="F17" s="653"/>
      <c r="G17" s="655"/>
      <c r="H17" s="654"/>
      <c r="I17" s="29"/>
      <c r="J17" s="25"/>
    </row>
    <row r="18" spans="2:14" ht="15" customHeight="1">
      <c r="B18" s="30" t="s">
        <v>199</v>
      </c>
      <c r="C18" s="606">
        <v>4467</v>
      </c>
      <c r="D18" s="606">
        <v>5141</v>
      </c>
      <c r="E18" s="656">
        <v>5363</v>
      </c>
      <c r="F18" s="606">
        <v>5578</v>
      </c>
      <c r="G18" s="656">
        <v>5861</v>
      </c>
      <c r="H18" s="16">
        <v>6318</v>
      </c>
      <c r="I18" s="16">
        <v>6676</v>
      </c>
      <c r="J18" s="17">
        <v>7079</v>
      </c>
    </row>
    <row r="19" spans="2:14" ht="12" customHeight="1">
      <c r="B19" s="31" t="s">
        <v>8</v>
      </c>
      <c r="C19" s="11"/>
      <c r="D19" s="26"/>
      <c r="E19" s="645"/>
      <c r="G19" s="647"/>
      <c r="H19" s="645"/>
      <c r="I19" s="11"/>
      <c r="J19" s="4"/>
    </row>
    <row r="20" spans="2:14" ht="15" customHeight="1">
      <c r="B20" s="32" t="s">
        <v>9</v>
      </c>
      <c r="C20" s="11"/>
      <c r="D20" s="26"/>
      <c r="E20" s="645"/>
      <c r="G20" s="647"/>
      <c r="H20" s="645"/>
      <c r="I20" s="11"/>
      <c r="J20" s="4"/>
    </row>
    <row r="21" spans="2:14" s="34" customFormat="1" ht="12" customHeight="1">
      <c r="B21" s="19" t="s">
        <v>10</v>
      </c>
      <c r="C21" s="33"/>
      <c r="D21" s="26"/>
      <c r="E21" s="657"/>
      <c r="F21" s="658"/>
      <c r="G21" s="659"/>
      <c r="H21" s="657"/>
      <c r="I21" s="33"/>
      <c r="J21" s="32"/>
      <c r="N21" s="34" t="s">
        <v>38</v>
      </c>
    </row>
    <row r="22" spans="2:14" s="34" customFormat="1" ht="15" customHeight="1">
      <c r="B22" s="35" t="s">
        <v>200</v>
      </c>
      <c r="C22" s="606">
        <v>126</v>
      </c>
      <c r="D22" s="606">
        <v>107</v>
      </c>
      <c r="E22" s="656">
        <v>111</v>
      </c>
      <c r="F22" s="606">
        <v>118</v>
      </c>
      <c r="G22" s="656">
        <v>129</v>
      </c>
      <c r="H22" s="16">
        <v>136</v>
      </c>
      <c r="I22" s="16">
        <v>136</v>
      </c>
      <c r="J22" s="17">
        <v>138</v>
      </c>
    </row>
    <row r="23" spans="2:14" s="34" customFormat="1" ht="12" customHeight="1">
      <c r="B23" s="36" t="s">
        <v>11</v>
      </c>
      <c r="C23" s="33"/>
      <c r="D23" s="26"/>
      <c r="E23" s="657"/>
      <c r="F23" s="658"/>
      <c r="G23" s="659"/>
      <c r="H23" s="657"/>
      <c r="I23" s="33"/>
      <c r="J23" s="32"/>
    </row>
    <row r="24" spans="2:14" s="34" customFormat="1" ht="15" customHeight="1">
      <c r="B24" s="35" t="s">
        <v>337</v>
      </c>
      <c r="C24" s="606">
        <v>3753</v>
      </c>
      <c r="D24" s="606">
        <v>4277</v>
      </c>
      <c r="E24" s="656">
        <v>4472</v>
      </c>
      <c r="F24" s="606">
        <v>4668</v>
      </c>
      <c r="G24" s="656">
        <v>4896</v>
      </c>
      <c r="H24" s="16">
        <v>5277</v>
      </c>
      <c r="I24" s="16">
        <v>5574</v>
      </c>
      <c r="J24" s="17">
        <v>5917</v>
      </c>
    </row>
    <row r="25" spans="2:14" s="34" customFormat="1" ht="12" customHeight="1">
      <c r="B25" s="36" t="s">
        <v>12</v>
      </c>
      <c r="C25" s="33"/>
      <c r="D25" s="26"/>
      <c r="E25" s="657"/>
      <c r="F25" s="658"/>
      <c r="G25" s="659"/>
      <c r="H25" s="657"/>
      <c r="I25" s="33"/>
      <c r="J25" s="32"/>
    </row>
    <row r="26" spans="2:14" s="34" customFormat="1" ht="15" customHeight="1">
      <c r="B26" s="35" t="s">
        <v>201</v>
      </c>
      <c r="C26" s="606">
        <v>19</v>
      </c>
      <c r="D26" s="606">
        <v>40</v>
      </c>
      <c r="E26" s="656">
        <v>52</v>
      </c>
      <c r="F26" s="606">
        <v>68</v>
      </c>
      <c r="G26" s="656">
        <v>99</v>
      </c>
      <c r="H26" s="16">
        <v>141</v>
      </c>
      <c r="I26" s="16">
        <v>182</v>
      </c>
      <c r="J26" s="17">
        <v>222</v>
      </c>
    </row>
    <row r="27" spans="2:14" s="34" customFormat="1" ht="12" customHeight="1">
      <c r="B27" s="36" t="s">
        <v>1017</v>
      </c>
      <c r="C27" s="33"/>
      <c r="D27" s="26"/>
      <c r="E27" s="657"/>
      <c r="F27" s="658"/>
      <c r="G27" s="659"/>
      <c r="H27" s="657"/>
      <c r="I27" s="33"/>
      <c r="J27" s="32"/>
    </row>
    <row r="28" spans="2:14" s="34" customFormat="1" ht="15" customHeight="1">
      <c r="B28" s="35" t="s">
        <v>202</v>
      </c>
      <c r="C28" s="606">
        <v>541</v>
      </c>
      <c r="D28" s="606">
        <v>673</v>
      </c>
      <c r="E28" s="656">
        <v>684</v>
      </c>
      <c r="F28" s="606">
        <v>673</v>
      </c>
      <c r="G28" s="656">
        <v>677</v>
      </c>
      <c r="H28" s="16">
        <v>681</v>
      </c>
      <c r="I28" s="16">
        <v>697</v>
      </c>
      <c r="J28" s="17">
        <v>712</v>
      </c>
    </row>
    <row r="29" spans="2:14" s="34" customFormat="1" ht="12" customHeight="1">
      <c r="B29" s="36" t="s">
        <v>966</v>
      </c>
      <c r="C29" s="33"/>
      <c r="D29" s="26"/>
      <c r="E29" s="657"/>
      <c r="F29" s="658"/>
      <c r="G29" s="659"/>
      <c r="H29" s="657"/>
      <c r="I29" s="33"/>
      <c r="J29" s="32"/>
    </row>
    <row r="30" spans="2:14" s="34" customFormat="1" ht="15" customHeight="1">
      <c r="B30" s="35" t="s">
        <v>203</v>
      </c>
      <c r="C30" s="606">
        <v>28</v>
      </c>
      <c r="D30" s="606">
        <v>41</v>
      </c>
      <c r="E30" s="656">
        <v>40</v>
      </c>
      <c r="F30" s="606">
        <v>43</v>
      </c>
      <c r="G30" s="656">
        <v>44</v>
      </c>
      <c r="H30" s="16">
        <v>48</v>
      </c>
      <c r="I30" s="16">
        <v>55</v>
      </c>
      <c r="J30" s="17">
        <v>59</v>
      </c>
    </row>
    <row r="31" spans="2:14" s="34" customFormat="1" ht="12" customHeight="1">
      <c r="B31" s="36" t="s">
        <v>1018</v>
      </c>
      <c r="C31" s="33"/>
      <c r="D31" s="26"/>
      <c r="E31" s="657"/>
      <c r="F31" s="658"/>
      <c r="G31" s="659"/>
      <c r="H31" s="657"/>
      <c r="I31" s="33"/>
      <c r="J31" s="32"/>
    </row>
    <row r="32" spans="2:14" ht="15" customHeight="1">
      <c r="B32" s="30" t="s">
        <v>204</v>
      </c>
      <c r="C32" s="606">
        <v>6286</v>
      </c>
      <c r="D32" s="606">
        <v>6331</v>
      </c>
      <c r="E32" s="656">
        <v>6372</v>
      </c>
      <c r="F32" s="606">
        <v>6443</v>
      </c>
      <c r="G32" s="656">
        <v>6498</v>
      </c>
      <c r="H32" s="16">
        <v>6517</v>
      </c>
      <c r="I32" s="16">
        <v>6495</v>
      </c>
      <c r="J32" s="17">
        <v>6530</v>
      </c>
    </row>
    <row r="33" spans="2:10" ht="12" customHeight="1">
      <c r="B33" s="31" t="s">
        <v>1019</v>
      </c>
      <c r="C33" s="11"/>
      <c r="D33" s="26"/>
      <c r="E33" s="645"/>
      <c r="G33" s="647"/>
      <c r="H33" s="645"/>
      <c r="I33" s="11"/>
      <c r="J33" s="4"/>
    </row>
    <row r="34" spans="2:10" ht="15" customHeight="1">
      <c r="B34" s="25" t="s">
        <v>205</v>
      </c>
      <c r="C34" s="606">
        <v>539</v>
      </c>
      <c r="D34" s="606">
        <v>489</v>
      </c>
      <c r="E34" s="656">
        <v>486</v>
      </c>
      <c r="F34" s="606">
        <v>483</v>
      </c>
      <c r="G34" s="656">
        <v>480</v>
      </c>
      <c r="H34" s="16">
        <v>477</v>
      </c>
      <c r="I34" s="16">
        <v>488</v>
      </c>
      <c r="J34" s="17">
        <v>492</v>
      </c>
    </row>
    <row r="35" spans="2:10" ht="12" customHeight="1">
      <c r="B35" s="37" t="s">
        <v>965</v>
      </c>
      <c r="C35" s="11"/>
      <c r="D35" s="26"/>
      <c r="E35" s="645"/>
      <c r="G35" s="647"/>
      <c r="H35" s="645"/>
      <c r="I35" s="11"/>
      <c r="J35" s="4"/>
    </row>
    <row r="36" spans="2:10" ht="15" customHeight="1">
      <c r="B36" s="25" t="s">
        <v>206</v>
      </c>
      <c r="C36" s="606">
        <v>72</v>
      </c>
      <c r="D36" s="606">
        <v>110</v>
      </c>
      <c r="E36" s="656">
        <v>120</v>
      </c>
      <c r="F36" s="606">
        <v>139</v>
      </c>
      <c r="G36" s="656">
        <v>153</v>
      </c>
      <c r="H36" s="16">
        <v>168</v>
      </c>
      <c r="I36" s="16">
        <v>196</v>
      </c>
      <c r="J36" s="17">
        <v>248</v>
      </c>
    </row>
    <row r="37" spans="2:10" ht="12" customHeight="1">
      <c r="B37" s="37" t="s">
        <v>13</v>
      </c>
      <c r="C37" s="11"/>
      <c r="D37" s="26"/>
      <c r="E37" s="645"/>
      <c r="G37" s="647"/>
      <c r="H37" s="645"/>
      <c r="I37" s="11"/>
      <c r="J37" s="4"/>
    </row>
    <row r="38" spans="2:10" ht="15" customHeight="1">
      <c r="B38" s="4" t="s">
        <v>332</v>
      </c>
      <c r="C38" s="606">
        <v>1901</v>
      </c>
      <c r="D38" s="606">
        <v>2486</v>
      </c>
      <c r="E38" s="656">
        <v>2600</v>
      </c>
      <c r="F38" s="606">
        <v>2691</v>
      </c>
      <c r="G38" s="656">
        <v>2806</v>
      </c>
      <c r="H38" s="16">
        <v>2885</v>
      </c>
      <c r="I38" s="16">
        <v>2987</v>
      </c>
      <c r="J38" s="17">
        <v>3088</v>
      </c>
    </row>
    <row r="39" spans="2:10" ht="12" customHeight="1">
      <c r="B39" s="37" t="s">
        <v>1020</v>
      </c>
      <c r="C39" s="11"/>
      <c r="D39" s="26"/>
      <c r="E39" s="645"/>
      <c r="G39" s="647"/>
      <c r="H39" s="645"/>
      <c r="I39" s="11"/>
      <c r="J39" s="4"/>
    </row>
    <row r="40" spans="2:10" ht="15" customHeight="1">
      <c r="B40" s="4" t="s">
        <v>333</v>
      </c>
      <c r="C40" s="11"/>
      <c r="D40" s="26"/>
      <c r="E40" s="645"/>
      <c r="G40" s="647"/>
      <c r="H40" s="645"/>
      <c r="I40" s="11"/>
      <c r="J40" s="4"/>
    </row>
    <row r="41" spans="2:10" ht="12" customHeight="1">
      <c r="B41" s="35" t="s">
        <v>334</v>
      </c>
      <c r="C41" s="606">
        <v>67918</v>
      </c>
      <c r="D41" s="606">
        <v>70783</v>
      </c>
      <c r="E41" s="656">
        <v>73772</v>
      </c>
      <c r="F41" s="606">
        <v>71734</v>
      </c>
      <c r="G41" s="656">
        <v>71851</v>
      </c>
      <c r="H41" s="16">
        <v>72458</v>
      </c>
      <c r="I41" s="16">
        <v>71803</v>
      </c>
      <c r="J41" s="17">
        <v>71483</v>
      </c>
    </row>
    <row r="42" spans="2:10" ht="12" customHeight="1">
      <c r="B42" s="37" t="s">
        <v>336</v>
      </c>
      <c r="C42" s="11"/>
      <c r="E42" s="26"/>
      <c r="F42" s="645"/>
      <c r="H42" s="647"/>
      <c r="I42" s="425"/>
    </row>
    <row r="43" spans="2:10" ht="12" customHeight="1">
      <c r="B43" s="36" t="s">
        <v>335</v>
      </c>
      <c r="C43" s="11"/>
      <c r="E43" s="26"/>
      <c r="F43" s="645"/>
      <c r="H43" s="647"/>
      <c r="I43" s="425"/>
    </row>
    <row r="44" spans="2:10" ht="12" customHeight="1">
      <c r="B44" s="36"/>
      <c r="E44" s="147"/>
      <c r="F44" s="660"/>
      <c r="H44" s="660"/>
      <c r="I44" s="93"/>
    </row>
    <row r="45" spans="2:10">
      <c r="B45" s="689" t="s">
        <v>1016</v>
      </c>
      <c r="C45" s="689"/>
      <c r="D45" s="689"/>
      <c r="E45" s="689"/>
      <c r="F45" s="689"/>
      <c r="G45" s="689"/>
    </row>
    <row r="46" spans="2:10">
      <c r="B46" s="690" t="s">
        <v>1003</v>
      </c>
      <c r="C46" s="690"/>
      <c r="D46" s="690"/>
      <c r="E46" s="690"/>
      <c r="F46" s="690"/>
      <c r="G46" s="690"/>
    </row>
  </sheetData>
  <mergeCells count="3">
    <mergeCell ref="B45:G45"/>
    <mergeCell ref="B46:G46"/>
    <mergeCell ref="I1:J2"/>
  </mergeCells>
  <hyperlinks>
    <hyperlink ref="I1:J2" location="'Spis tablic'!A1" display="'Spis tablic'!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8"/>
  <sheetViews>
    <sheetView zoomScaleNormal="100" workbookViewId="0">
      <selection activeCell="P17" sqref="P17"/>
    </sheetView>
  </sheetViews>
  <sheetFormatPr defaultRowHeight="11.25"/>
  <cols>
    <col min="1" max="1" width="9.140625" style="134"/>
    <col min="2" max="2" width="30.7109375" style="2" customWidth="1"/>
    <col min="3" max="3" width="2.7109375" style="2" customWidth="1"/>
    <col min="4" max="7" width="8.7109375" style="2" customWidth="1"/>
    <col min="8" max="8" width="8.7109375" style="57" customWidth="1"/>
    <col min="9" max="11" width="8.7109375" style="2" customWidth="1"/>
    <col min="12" max="13" width="8.7109375" style="57" customWidth="1"/>
    <col min="14" max="14" width="9.140625" style="2"/>
    <col min="15" max="241" width="9.140625" style="4"/>
    <col min="242" max="242" width="3.28515625" style="4" customWidth="1"/>
    <col min="243" max="243" width="34.85546875" style="4" customWidth="1"/>
    <col min="244" max="244" width="2.85546875" style="4" customWidth="1"/>
    <col min="245" max="245" width="8.28515625" style="4" customWidth="1"/>
    <col min="246" max="246" width="8.42578125" style="4" customWidth="1"/>
    <col min="247" max="248" width="8.140625" style="4" customWidth="1"/>
    <col min="249" max="249" width="7.42578125" style="4" customWidth="1"/>
    <col min="250" max="250" width="8.140625" style="4" customWidth="1"/>
    <col min="251" max="251" width="8.28515625" style="4" customWidth="1"/>
    <col min="252" max="252" width="8.42578125" style="4" customWidth="1"/>
    <col min="253" max="253" width="8.85546875" style="4" customWidth="1"/>
    <col min="254" max="254" width="8.28515625" style="4" customWidth="1"/>
    <col min="255" max="255" width="8.42578125" style="4" customWidth="1"/>
    <col min="256" max="256" width="8.28515625" style="4" customWidth="1"/>
    <col min="257" max="257" width="8.5703125" style="4" customWidth="1"/>
    <col min="258" max="258" width="9.42578125" style="4" customWidth="1"/>
    <col min="259" max="260" width="8.42578125" style="4" customWidth="1"/>
    <col min="261" max="261" width="7.85546875" style="4" customWidth="1"/>
    <col min="262" max="262" width="11.5703125" style="4" customWidth="1"/>
    <col min="263" max="263" width="8.42578125" style="4" customWidth="1"/>
    <col min="264" max="264" width="11" style="4" customWidth="1"/>
    <col min="265" max="265" width="10.140625" style="4" customWidth="1"/>
    <col min="266" max="266" width="10.28515625" style="4" customWidth="1"/>
    <col min="267" max="267" width="10.140625" style="4" customWidth="1"/>
    <col min="268" max="268" width="12.7109375" style="4" customWidth="1"/>
    <col min="269" max="269" width="2.7109375" style="4" customWidth="1"/>
    <col min="270" max="497" width="9.140625" style="4"/>
    <col min="498" max="498" width="3.28515625" style="4" customWidth="1"/>
    <col min="499" max="499" width="34.85546875" style="4" customWidth="1"/>
    <col min="500" max="500" width="2.85546875" style="4" customWidth="1"/>
    <col min="501" max="501" width="8.28515625" style="4" customWidth="1"/>
    <col min="502" max="502" width="8.42578125" style="4" customWidth="1"/>
    <col min="503" max="504" width="8.140625" style="4" customWidth="1"/>
    <col min="505" max="505" width="7.42578125" style="4" customWidth="1"/>
    <col min="506" max="506" width="8.140625" style="4" customWidth="1"/>
    <col min="507" max="507" width="8.28515625" style="4" customWidth="1"/>
    <col min="508" max="508" width="8.42578125" style="4" customWidth="1"/>
    <col min="509" max="509" width="8.85546875" style="4" customWidth="1"/>
    <col min="510" max="510" width="8.28515625" style="4" customWidth="1"/>
    <col min="511" max="511" width="8.42578125" style="4" customWidth="1"/>
    <col min="512" max="512" width="8.28515625" style="4" customWidth="1"/>
    <col min="513" max="513" width="8.5703125" style="4" customWidth="1"/>
    <col min="514" max="514" width="9.42578125" style="4" customWidth="1"/>
    <col min="515" max="516" width="8.42578125" style="4" customWidth="1"/>
    <col min="517" max="517" width="7.85546875" style="4" customWidth="1"/>
    <col min="518" max="518" width="11.5703125" style="4" customWidth="1"/>
    <col min="519" max="519" width="8.42578125" style="4" customWidth="1"/>
    <col min="520" max="520" width="11" style="4" customWidth="1"/>
    <col min="521" max="521" width="10.140625" style="4" customWidth="1"/>
    <col min="522" max="522" width="10.28515625" style="4" customWidth="1"/>
    <col min="523" max="523" width="10.140625" style="4" customWidth="1"/>
    <col min="524" max="524" width="12.7109375" style="4" customWidth="1"/>
    <col min="525" max="525" width="2.7109375" style="4" customWidth="1"/>
    <col min="526" max="753" width="9.140625" style="4"/>
    <col min="754" max="754" width="3.28515625" style="4" customWidth="1"/>
    <col min="755" max="755" width="34.85546875" style="4" customWidth="1"/>
    <col min="756" max="756" width="2.85546875" style="4" customWidth="1"/>
    <col min="757" max="757" width="8.28515625" style="4" customWidth="1"/>
    <col min="758" max="758" width="8.42578125" style="4" customWidth="1"/>
    <col min="759" max="760" width="8.140625" style="4" customWidth="1"/>
    <col min="761" max="761" width="7.42578125" style="4" customWidth="1"/>
    <col min="762" max="762" width="8.140625" style="4" customWidth="1"/>
    <col min="763" max="763" width="8.28515625" style="4" customWidth="1"/>
    <col min="764" max="764" width="8.42578125" style="4" customWidth="1"/>
    <col min="765" max="765" width="8.85546875" style="4" customWidth="1"/>
    <col min="766" max="766" width="8.28515625" style="4" customWidth="1"/>
    <col min="767" max="767" width="8.42578125" style="4" customWidth="1"/>
    <col min="768" max="768" width="8.28515625" style="4" customWidth="1"/>
    <col min="769" max="769" width="8.5703125" style="4" customWidth="1"/>
    <col min="770" max="770" width="9.42578125" style="4" customWidth="1"/>
    <col min="771" max="772" width="8.42578125" style="4" customWidth="1"/>
    <col min="773" max="773" width="7.85546875" style="4" customWidth="1"/>
    <col min="774" max="774" width="11.5703125" style="4" customWidth="1"/>
    <col min="775" max="775" width="8.42578125" style="4" customWidth="1"/>
    <col min="776" max="776" width="11" style="4" customWidth="1"/>
    <col min="777" max="777" width="10.140625" style="4" customWidth="1"/>
    <col min="778" max="778" width="10.28515625" style="4" customWidth="1"/>
    <col min="779" max="779" width="10.140625" style="4" customWidth="1"/>
    <col min="780" max="780" width="12.7109375" style="4" customWidth="1"/>
    <col min="781" max="781" width="2.7109375" style="4" customWidth="1"/>
    <col min="782" max="1009" width="9.140625" style="4"/>
    <col min="1010" max="1010" width="3.28515625" style="4" customWidth="1"/>
    <col min="1011" max="1011" width="34.85546875" style="4" customWidth="1"/>
    <col min="1012" max="1012" width="2.85546875" style="4" customWidth="1"/>
    <col min="1013" max="1013" width="8.28515625" style="4" customWidth="1"/>
    <col min="1014" max="1014" width="8.42578125" style="4" customWidth="1"/>
    <col min="1015" max="1016" width="8.140625" style="4" customWidth="1"/>
    <col min="1017" max="1017" width="7.42578125" style="4" customWidth="1"/>
    <col min="1018" max="1018" width="8.140625" style="4" customWidth="1"/>
    <col min="1019" max="1019" width="8.28515625" style="4" customWidth="1"/>
    <col min="1020" max="1020" width="8.42578125" style="4" customWidth="1"/>
    <col min="1021" max="1021" width="8.85546875" style="4" customWidth="1"/>
    <col min="1022" max="1022" width="8.28515625" style="4" customWidth="1"/>
    <col min="1023" max="1023" width="8.42578125" style="4" customWidth="1"/>
    <col min="1024" max="1024" width="8.28515625" style="4" customWidth="1"/>
    <col min="1025" max="1025" width="8.5703125" style="4" customWidth="1"/>
    <col min="1026" max="1026" width="9.42578125" style="4" customWidth="1"/>
    <col min="1027" max="1028" width="8.42578125" style="4" customWidth="1"/>
    <col min="1029" max="1029" width="7.85546875" style="4" customWidth="1"/>
    <col min="1030" max="1030" width="11.5703125" style="4" customWidth="1"/>
    <col min="1031" max="1031" width="8.42578125" style="4" customWidth="1"/>
    <col min="1032" max="1032" width="11" style="4" customWidth="1"/>
    <col min="1033" max="1033" width="10.140625" style="4" customWidth="1"/>
    <col min="1034" max="1034" width="10.28515625" style="4" customWidth="1"/>
    <col min="1035" max="1035" width="10.140625" style="4" customWidth="1"/>
    <col min="1036" max="1036" width="12.7109375" style="4" customWidth="1"/>
    <col min="1037" max="1037" width="2.7109375" style="4" customWidth="1"/>
    <col min="1038" max="1265" width="9.140625" style="4"/>
    <col min="1266" max="1266" width="3.28515625" style="4" customWidth="1"/>
    <col min="1267" max="1267" width="34.85546875" style="4" customWidth="1"/>
    <col min="1268" max="1268" width="2.85546875" style="4" customWidth="1"/>
    <col min="1269" max="1269" width="8.28515625" style="4" customWidth="1"/>
    <col min="1270" max="1270" width="8.42578125" style="4" customWidth="1"/>
    <col min="1271" max="1272" width="8.140625" style="4" customWidth="1"/>
    <col min="1273" max="1273" width="7.42578125" style="4" customWidth="1"/>
    <col min="1274" max="1274" width="8.140625" style="4" customWidth="1"/>
    <col min="1275" max="1275" width="8.28515625" style="4" customWidth="1"/>
    <col min="1276" max="1276" width="8.42578125" style="4" customWidth="1"/>
    <col min="1277" max="1277" width="8.85546875" style="4" customWidth="1"/>
    <col min="1278" max="1278" width="8.28515625" style="4" customWidth="1"/>
    <col min="1279" max="1279" width="8.42578125" style="4" customWidth="1"/>
    <col min="1280" max="1280" width="8.28515625" style="4" customWidth="1"/>
    <col min="1281" max="1281" width="8.5703125" style="4" customWidth="1"/>
    <col min="1282" max="1282" width="9.42578125" style="4" customWidth="1"/>
    <col min="1283" max="1284" width="8.42578125" style="4" customWidth="1"/>
    <col min="1285" max="1285" width="7.85546875" style="4" customWidth="1"/>
    <col min="1286" max="1286" width="11.5703125" style="4" customWidth="1"/>
    <col min="1287" max="1287" width="8.42578125" style="4" customWidth="1"/>
    <col min="1288" max="1288" width="11" style="4" customWidth="1"/>
    <col min="1289" max="1289" width="10.140625" style="4" customWidth="1"/>
    <col min="1290" max="1290" width="10.28515625" style="4" customWidth="1"/>
    <col min="1291" max="1291" width="10.140625" style="4" customWidth="1"/>
    <col min="1292" max="1292" width="12.7109375" style="4" customWidth="1"/>
    <col min="1293" max="1293" width="2.7109375" style="4" customWidth="1"/>
    <col min="1294" max="1521" width="9.140625" style="4"/>
    <col min="1522" max="1522" width="3.28515625" style="4" customWidth="1"/>
    <col min="1523" max="1523" width="34.85546875" style="4" customWidth="1"/>
    <col min="1524" max="1524" width="2.85546875" style="4" customWidth="1"/>
    <col min="1525" max="1525" width="8.28515625" style="4" customWidth="1"/>
    <col min="1526" max="1526" width="8.42578125" style="4" customWidth="1"/>
    <col min="1527" max="1528" width="8.140625" style="4" customWidth="1"/>
    <col min="1529" max="1529" width="7.42578125" style="4" customWidth="1"/>
    <col min="1530" max="1530" width="8.140625" style="4" customWidth="1"/>
    <col min="1531" max="1531" width="8.28515625" style="4" customWidth="1"/>
    <col min="1532" max="1532" width="8.42578125" style="4" customWidth="1"/>
    <col min="1533" max="1533" width="8.85546875" style="4" customWidth="1"/>
    <col min="1534" max="1534" width="8.28515625" style="4" customWidth="1"/>
    <col min="1535" max="1535" width="8.42578125" style="4" customWidth="1"/>
    <col min="1536" max="1536" width="8.28515625" style="4" customWidth="1"/>
    <col min="1537" max="1537" width="8.5703125" style="4" customWidth="1"/>
    <col min="1538" max="1538" width="9.42578125" style="4" customWidth="1"/>
    <col min="1539" max="1540" width="8.42578125" style="4" customWidth="1"/>
    <col min="1541" max="1541" width="7.85546875" style="4" customWidth="1"/>
    <col min="1542" max="1542" width="11.5703125" style="4" customWidth="1"/>
    <col min="1543" max="1543" width="8.42578125" style="4" customWidth="1"/>
    <col min="1544" max="1544" width="11" style="4" customWidth="1"/>
    <col min="1545" max="1545" width="10.140625" style="4" customWidth="1"/>
    <col min="1546" max="1546" width="10.28515625" style="4" customWidth="1"/>
    <col min="1547" max="1547" width="10.140625" style="4" customWidth="1"/>
    <col min="1548" max="1548" width="12.7109375" style="4" customWidth="1"/>
    <col min="1549" max="1549" width="2.7109375" style="4" customWidth="1"/>
    <col min="1550" max="1777" width="9.140625" style="4"/>
    <col min="1778" max="1778" width="3.28515625" style="4" customWidth="1"/>
    <col min="1779" max="1779" width="34.85546875" style="4" customWidth="1"/>
    <col min="1780" max="1780" width="2.85546875" style="4" customWidth="1"/>
    <col min="1781" max="1781" width="8.28515625" style="4" customWidth="1"/>
    <col min="1782" max="1782" width="8.42578125" style="4" customWidth="1"/>
    <col min="1783" max="1784" width="8.140625" style="4" customWidth="1"/>
    <col min="1785" max="1785" width="7.42578125" style="4" customWidth="1"/>
    <col min="1786" max="1786" width="8.140625" style="4" customWidth="1"/>
    <col min="1787" max="1787" width="8.28515625" style="4" customWidth="1"/>
    <col min="1788" max="1788" width="8.42578125" style="4" customWidth="1"/>
    <col min="1789" max="1789" width="8.85546875" style="4" customWidth="1"/>
    <col min="1790" max="1790" width="8.28515625" style="4" customWidth="1"/>
    <col min="1791" max="1791" width="8.42578125" style="4" customWidth="1"/>
    <col min="1792" max="1792" width="8.28515625" style="4" customWidth="1"/>
    <col min="1793" max="1793" width="8.5703125" style="4" customWidth="1"/>
    <col min="1794" max="1794" width="9.42578125" style="4" customWidth="1"/>
    <col min="1795" max="1796" width="8.42578125" style="4" customWidth="1"/>
    <col min="1797" max="1797" width="7.85546875" style="4" customWidth="1"/>
    <col min="1798" max="1798" width="11.5703125" style="4" customWidth="1"/>
    <col min="1799" max="1799" width="8.42578125" style="4" customWidth="1"/>
    <col min="1800" max="1800" width="11" style="4" customWidth="1"/>
    <col min="1801" max="1801" width="10.140625" style="4" customWidth="1"/>
    <col min="1802" max="1802" width="10.28515625" style="4" customWidth="1"/>
    <col min="1803" max="1803" width="10.140625" style="4" customWidth="1"/>
    <col min="1804" max="1804" width="12.7109375" style="4" customWidth="1"/>
    <col min="1805" max="1805" width="2.7109375" style="4" customWidth="1"/>
    <col min="1806" max="2033" width="9.140625" style="4"/>
    <col min="2034" max="2034" width="3.28515625" style="4" customWidth="1"/>
    <col min="2035" max="2035" width="34.85546875" style="4" customWidth="1"/>
    <col min="2036" max="2036" width="2.85546875" style="4" customWidth="1"/>
    <col min="2037" max="2037" width="8.28515625" style="4" customWidth="1"/>
    <col min="2038" max="2038" width="8.42578125" style="4" customWidth="1"/>
    <col min="2039" max="2040" width="8.140625" style="4" customWidth="1"/>
    <col min="2041" max="2041" width="7.42578125" style="4" customWidth="1"/>
    <col min="2042" max="2042" width="8.140625" style="4" customWidth="1"/>
    <col min="2043" max="2043" width="8.28515625" style="4" customWidth="1"/>
    <col min="2044" max="2044" width="8.42578125" style="4" customWidth="1"/>
    <col min="2045" max="2045" width="8.85546875" style="4" customWidth="1"/>
    <col min="2046" max="2046" width="8.28515625" style="4" customWidth="1"/>
    <col min="2047" max="2047" width="8.42578125" style="4" customWidth="1"/>
    <col min="2048" max="2048" width="8.28515625" style="4" customWidth="1"/>
    <col min="2049" max="2049" width="8.5703125" style="4" customWidth="1"/>
    <col min="2050" max="2050" width="9.42578125" style="4" customWidth="1"/>
    <col min="2051" max="2052" width="8.42578125" style="4" customWidth="1"/>
    <col min="2053" max="2053" width="7.85546875" style="4" customWidth="1"/>
    <col min="2054" max="2054" width="11.5703125" style="4" customWidth="1"/>
    <col min="2055" max="2055" width="8.42578125" style="4" customWidth="1"/>
    <col min="2056" max="2056" width="11" style="4" customWidth="1"/>
    <col min="2057" max="2057" width="10.140625" style="4" customWidth="1"/>
    <col min="2058" max="2058" width="10.28515625" style="4" customWidth="1"/>
    <col min="2059" max="2059" width="10.140625" style="4" customWidth="1"/>
    <col min="2060" max="2060" width="12.7109375" style="4" customWidth="1"/>
    <col min="2061" max="2061" width="2.7109375" style="4" customWidth="1"/>
    <col min="2062" max="2289" width="9.140625" style="4"/>
    <col min="2290" max="2290" width="3.28515625" style="4" customWidth="1"/>
    <col min="2291" max="2291" width="34.85546875" style="4" customWidth="1"/>
    <col min="2292" max="2292" width="2.85546875" style="4" customWidth="1"/>
    <col min="2293" max="2293" width="8.28515625" style="4" customWidth="1"/>
    <col min="2294" max="2294" width="8.42578125" style="4" customWidth="1"/>
    <col min="2295" max="2296" width="8.140625" style="4" customWidth="1"/>
    <col min="2297" max="2297" width="7.42578125" style="4" customWidth="1"/>
    <col min="2298" max="2298" width="8.140625" style="4" customWidth="1"/>
    <col min="2299" max="2299" width="8.28515625" style="4" customWidth="1"/>
    <col min="2300" max="2300" width="8.42578125" style="4" customWidth="1"/>
    <col min="2301" max="2301" width="8.85546875" style="4" customWidth="1"/>
    <col min="2302" max="2302" width="8.28515625" style="4" customWidth="1"/>
    <col min="2303" max="2303" width="8.42578125" style="4" customWidth="1"/>
    <col min="2304" max="2304" width="8.28515625" style="4" customWidth="1"/>
    <col min="2305" max="2305" width="8.5703125" style="4" customWidth="1"/>
    <col min="2306" max="2306" width="9.42578125" style="4" customWidth="1"/>
    <col min="2307" max="2308" width="8.42578125" style="4" customWidth="1"/>
    <col min="2309" max="2309" width="7.85546875" style="4" customWidth="1"/>
    <col min="2310" max="2310" width="11.5703125" style="4" customWidth="1"/>
    <col min="2311" max="2311" width="8.42578125" style="4" customWidth="1"/>
    <col min="2312" max="2312" width="11" style="4" customWidth="1"/>
    <col min="2313" max="2313" width="10.140625" style="4" customWidth="1"/>
    <col min="2314" max="2314" width="10.28515625" style="4" customWidth="1"/>
    <col min="2315" max="2315" width="10.140625" style="4" customWidth="1"/>
    <col min="2316" max="2316" width="12.7109375" style="4" customWidth="1"/>
    <col min="2317" max="2317" width="2.7109375" style="4" customWidth="1"/>
    <col min="2318" max="2545" width="9.140625" style="4"/>
    <col min="2546" max="2546" width="3.28515625" style="4" customWidth="1"/>
    <col min="2547" max="2547" width="34.85546875" style="4" customWidth="1"/>
    <col min="2548" max="2548" width="2.85546875" style="4" customWidth="1"/>
    <col min="2549" max="2549" width="8.28515625" style="4" customWidth="1"/>
    <col min="2550" max="2550" width="8.42578125" style="4" customWidth="1"/>
    <col min="2551" max="2552" width="8.140625" style="4" customWidth="1"/>
    <col min="2553" max="2553" width="7.42578125" style="4" customWidth="1"/>
    <col min="2554" max="2554" width="8.140625" style="4" customWidth="1"/>
    <col min="2555" max="2555" width="8.28515625" style="4" customWidth="1"/>
    <col min="2556" max="2556" width="8.42578125" style="4" customWidth="1"/>
    <col min="2557" max="2557" width="8.85546875" style="4" customWidth="1"/>
    <col min="2558" max="2558" width="8.28515625" style="4" customWidth="1"/>
    <col min="2559" max="2559" width="8.42578125" style="4" customWidth="1"/>
    <col min="2560" max="2560" width="8.28515625" style="4" customWidth="1"/>
    <col min="2561" max="2561" width="8.5703125" style="4" customWidth="1"/>
    <col min="2562" max="2562" width="9.42578125" style="4" customWidth="1"/>
    <col min="2563" max="2564" width="8.42578125" style="4" customWidth="1"/>
    <col min="2565" max="2565" width="7.85546875" style="4" customWidth="1"/>
    <col min="2566" max="2566" width="11.5703125" style="4" customWidth="1"/>
    <col min="2567" max="2567" width="8.42578125" style="4" customWidth="1"/>
    <col min="2568" max="2568" width="11" style="4" customWidth="1"/>
    <col min="2569" max="2569" width="10.140625" style="4" customWidth="1"/>
    <col min="2570" max="2570" width="10.28515625" style="4" customWidth="1"/>
    <col min="2571" max="2571" width="10.140625" style="4" customWidth="1"/>
    <col min="2572" max="2572" width="12.7109375" style="4" customWidth="1"/>
    <col min="2573" max="2573" width="2.7109375" style="4" customWidth="1"/>
    <col min="2574" max="2801" width="9.140625" style="4"/>
    <col min="2802" max="2802" width="3.28515625" style="4" customWidth="1"/>
    <col min="2803" max="2803" width="34.85546875" style="4" customWidth="1"/>
    <col min="2804" max="2804" width="2.85546875" style="4" customWidth="1"/>
    <col min="2805" max="2805" width="8.28515625" style="4" customWidth="1"/>
    <col min="2806" max="2806" width="8.42578125" style="4" customWidth="1"/>
    <col min="2807" max="2808" width="8.140625" style="4" customWidth="1"/>
    <col min="2809" max="2809" width="7.42578125" style="4" customWidth="1"/>
    <col min="2810" max="2810" width="8.140625" style="4" customWidth="1"/>
    <col min="2811" max="2811" width="8.28515625" style="4" customWidth="1"/>
    <col min="2812" max="2812" width="8.42578125" style="4" customWidth="1"/>
    <col min="2813" max="2813" width="8.85546875" style="4" customWidth="1"/>
    <col min="2814" max="2814" width="8.28515625" style="4" customWidth="1"/>
    <col min="2815" max="2815" width="8.42578125" style="4" customWidth="1"/>
    <col min="2816" max="2816" width="8.28515625" style="4" customWidth="1"/>
    <col min="2817" max="2817" width="8.5703125" style="4" customWidth="1"/>
    <col min="2818" max="2818" width="9.42578125" style="4" customWidth="1"/>
    <col min="2819" max="2820" width="8.42578125" style="4" customWidth="1"/>
    <col min="2821" max="2821" width="7.85546875" style="4" customWidth="1"/>
    <col min="2822" max="2822" width="11.5703125" style="4" customWidth="1"/>
    <col min="2823" max="2823" width="8.42578125" style="4" customWidth="1"/>
    <col min="2824" max="2824" width="11" style="4" customWidth="1"/>
    <col min="2825" max="2825" width="10.140625" style="4" customWidth="1"/>
    <col min="2826" max="2826" width="10.28515625" style="4" customWidth="1"/>
    <col min="2827" max="2827" width="10.140625" style="4" customWidth="1"/>
    <col min="2828" max="2828" width="12.7109375" style="4" customWidth="1"/>
    <col min="2829" max="2829" width="2.7109375" style="4" customWidth="1"/>
    <col min="2830" max="3057" width="9.140625" style="4"/>
    <col min="3058" max="3058" width="3.28515625" style="4" customWidth="1"/>
    <col min="3059" max="3059" width="34.85546875" style="4" customWidth="1"/>
    <col min="3060" max="3060" width="2.85546875" style="4" customWidth="1"/>
    <col min="3061" max="3061" width="8.28515625" style="4" customWidth="1"/>
    <col min="3062" max="3062" width="8.42578125" style="4" customWidth="1"/>
    <col min="3063" max="3064" width="8.140625" style="4" customWidth="1"/>
    <col min="3065" max="3065" width="7.42578125" style="4" customWidth="1"/>
    <col min="3066" max="3066" width="8.140625" style="4" customWidth="1"/>
    <col min="3067" max="3067" width="8.28515625" style="4" customWidth="1"/>
    <col min="3068" max="3068" width="8.42578125" style="4" customWidth="1"/>
    <col min="3069" max="3069" width="8.85546875" style="4" customWidth="1"/>
    <col min="3070" max="3070" width="8.28515625" style="4" customWidth="1"/>
    <col min="3071" max="3071" width="8.42578125" style="4" customWidth="1"/>
    <col min="3072" max="3072" width="8.28515625" style="4" customWidth="1"/>
    <col min="3073" max="3073" width="8.5703125" style="4" customWidth="1"/>
    <col min="3074" max="3074" width="9.42578125" style="4" customWidth="1"/>
    <col min="3075" max="3076" width="8.42578125" style="4" customWidth="1"/>
    <col min="3077" max="3077" width="7.85546875" style="4" customWidth="1"/>
    <col min="3078" max="3078" width="11.5703125" style="4" customWidth="1"/>
    <col min="3079" max="3079" width="8.42578125" style="4" customWidth="1"/>
    <col min="3080" max="3080" width="11" style="4" customWidth="1"/>
    <col min="3081" max="3081" width="10.140625" style="4" customWidth="1"/>
    <col min="3082" max="3082" width="10.28515625" style="4" customWidth="1"/>
    <col min="3083" max="3083" width="10.140625" style="4" customWidth="1"/>
    <col min="3084" max="3084" width="12.7109375" style="4" customWidth="1"/>
    <col min="3085" max="3085" width="2.7109375" style="4" customWidth="1"/>
    <col min="3086" max="3313" width="9.140625" style="4"/>
    <col min="3314" max="3314" width="3.28515625" style="4" customWidth="1"/>
    <col min="3315" max="3315" width="34.85546875" style="4" customWidth="1"/>
    <col min="3316" max="3316" width="2.85546875" style="4" customWidth="1"/>
    <col min="3317" max="3317" width="8.28515625" style="4" customWidth="1"/>
    <col min="3318" max="3318" width="8.42578125" style="4" customWidth="1"/>
    <col min="3319" max="3320" width="8.140625" style="4" customWidth="1"/>
    <col min="3321" max="3321" width="7.42578125" style="4" customWidth="1"/>
    <col min="3322" max="3322" width="8.140625" style="4" customWidth="1"/>
    <col min="3323" max="3323" width="8.28515625" style="4" customWidth="1"/>
    <col min="3324" max="3324" width="8.42578125" style="4" customWidth="1"/>
    <col min="3325" max="3325" width="8.85546875" style="4" customWidth="1"/>
    <col min="3326" max="3326" width="8.28515625" style="4" customWidth="1"/>
    <col min="3327" max="3327" width="8.42578125" style="4" customWidth="1"/>
    <col min="3328" max="3328" width="8.28515625" style="4" customWidth="1"/>
    <col min="3329" max="3329" width="8.5703125" style="4" customWidth="1"/>
    <col min="3330" max="3330" width="9.42578125" style="4" customWidth="1"/>
    <col min="3331" max="3332" width="8.42578125" style="4" customWidth="1"/>
    <col min="3333" max="3333" width="7.85546875" style="4" customWidth="1"/>
    <col min="3334" max="3334" width="11.5703125" style="4" customWidth="1"/>
    <col min="3335" max="3335" width="8.42578125" style="4" customWidth="1"/>
    <col min="3336" max="3336" width="11" style="4" customWidth="1"/>
    <col min="3337" max="3337" width="10.140625" style="4" customWidth="1"/>
    <col min="3338" max="3338" width="10.28515625" style="4" customWidth="1"/>
    <col min="3339" max="3339" width="10.140625" style="4" customWidth="1"/>
    <col min="3340" max="3340" width="12.7109375" style="4" customWidth="1"/>
    <col min="3341" max="3341" width="2.7109375" style="4" customWidth="1"/>
    <col min="3342" max="3569" width="9.140625" style="4"/>
    <col min="3570" max="3570" width="3.28515625" style="4" customWidth="1"/>
    <col min="3571" max="3571" width="34.85546875" style="4" customWidth="1"/>
    <col min="3572" max="3572" width="2.85546875" style="4" customWidth="1"/>
    <col min="3573" max="3573" width="8.28515625" style="4" customWidth="1"/>
    <col min="3574" max="3574" width="8.42578125" style="4" customWidth="1"/>
    <col min="3575" max="3576" width="8.140625" style="4" customWidth="1"/>
    <col min="3577" max="3577" width="7.42578125" style="4" customWidth="1"/>
    <col min="3578" max="3578" width="8.140625" style="4" customWidth="1"/>
    <col min="3579" max="3579" width="8.28515625" style="4" customWidth="1"/>
    <col min="3580" max="3580" width="8.42578125" style="4" customWidth="1"/>
    <col min="3581" max="3581" width="8.85546875" style="4" customWidth="1"/>
    <col min="3582" max="3582" width="8.28515625" style="4" customWidth="1"/>
    <col min="3583" max="3583" width="8.42578125" style="4" customWidth="1"/>
    <col min="3584" max="3584" width="8.28515625" style="4" customWidth="1"/>
    <col min="3585" max="3585" width="8.5703125" style="4" customWidth="1"/>
    <col min="3586" max="3586" width="9.42578125" style="4" customWidth="1"/>
    <col min="3587" max="3588" width="8.42578125" style="4" customWidth="1"/>
    <col min="3589" max="3589" width="7.85546875" style="4" customWidth="1"/>
    <col min="3590" max="3590" width="11.5703125" style="4" customWidth="1"/>
    <col min="3591" max="3591" width="8.42578125" style="4" customWidth="1"/>
    <col min="3592" max="3592" width="11" style="4" customWidth="1"/>
    <col min="3593" max="3593" width="10.140625" style="4" customWidth="1"/>
    <col min="3594" max="3594" width="10.28515625" style="4" customWidth="1"/>
    <col min="3595" max="3595" width="10.140625" style="4" customWidth="1"/>
    <col min="3596" max="3596" width="12.7109375" style="4" customWidth="1"/>
    <col min="3597" max="3597" width="2.7109375" style="4" customWidth="1"/>
    <col min="3598" max="3825" width="9.140625" style="4"/>
    <col min="3826" max="3826" width="3.28515625" style="4" customWidth="1"/>
    <col min="3827" max="3827" width="34.85546875" style="4" customWidth="1"/>
    <col min="3828" max="3828" width="2.85546875" style="4" customWidth="1"/>
    <col min="3829" max="3829" width="8.28515625" style="4" customWidth="1"/>
    <col min="3830" max="3830" width="8.42578125" style="4" customWidth="1"/>
    <col min="3831" max="3832" width="8.140625" style="4" customWidth="1"/>
    <col min="3833" max="3833" width="7.42578125" style="4" customWidth="1"/>
    <col min="3834" max="3834" width="8.140625" style="4" customWidth="1"/>
    <col min="3835" max="3835" width="8.28515625" style="4" customWidth="1"/>
    <col min="3836" max="3836" width="8.42578125" style="4" customWidth="1"/>
    <col min="3837" max="3837" width="8.85546875" style="4" customWidth="1"/>
    <col min="3838" max="3838" width="8.28515625" style="4" customWidth="1"/>
    <col min="3839" max="3839" width="8.42578125" style="4" customWidth="1"/>
    <col min="3840" max="3840" width="8.28515625" style="4" customWidth="1"/>
    <col min="3841" max="3841" width="8.5703125" style="4" customWidth="1"/>
    <col min="3842" max="3842" width="9.42578125" style="4" customWidth="1"/>
    <col min="3843" max="3844" width="8.42578125" style="4" customWidth="1"/>
    <col min="3845" max="3845" width="7.85546875" style="4" customWidth="1"/>
    <col min="3846" max="3846" width="11.5703125" style="4" customWidth="1"/>
    <col min="3847" max="3847" width="8.42578125" style="4" customWidth="1"/>
    <col min="3848" max="3848" width="11" style="4" customWidth="1"/>
    <col min="3849" max="3849" width="10.140625" style="4" customWidth="1"/>
    <col min="3850" max="3850" width="10.28515625" style="4" customWidth="1"/>
    <col min="3851" max="3851" width="10.140625" style="4" customWidth="1"/>
    <col min="3852" max="3852" width="12.7109375" style="4" customWidth="1"/>
    <col min="3853" max="3853" width="2.7109375" style="4" customWidth="1"/>
    <col min="3854" max="4081" width="9.140625" style="4"/>
    <col min="4082" max="4082" width="3.28515625" style="4" customWidth="1"/>
    <col min="4083" max="4083" width="34.85546875" style="4" customWidth="1"/>
    <col min="4084" max="4084" width="2.85546875" style="4" customWidth="1"/>
    <col min="4085" max="4085" width="8.28515625" style="4" customWidth="1"/>
    <col min="4086" max="4086" width="8.42578125" style="4" customWidth="1"/>
    <col min="4087" max="4088" width="8.140625" style="4" customWidth="1"/>
    <col min="4089" max="4089" width="7.42578125" style="4" customWidth="1"/>
    <col min="4090" max="4090" width="8.140625" style="4" customWidth="1"/>
    <col min="4091" max="4091" width="8.28515625" style="4" customWidth="1"/>
    <col min="4092" max="4092" width="8.42578125" style="4" customWidth="1"/>
    <col min="4093" max="4093" width="8.85546875" style="4" customWidth="1"/>
    <col min="4094" max="4094" width="8.28515625" style="4" customWidth="1"/>
    <col min="4095" max="4095" width="8.42578125" style="4" customWidth="1"/>
    <col min="4096" max="4096" width="8.28515625" style="4" customWidth="1"/>
    <col min="4097" max="4097" width="8.5703125" style="4" customWidth="1"/>
    <col min="4098" max="4098" width="9.42578125" style="4" customWidth="1"/>
    <col min="4099" max="4100" width="8.42578125" style="4" customWidth="1"/>
    <col min="4101" max="4101" width="7.85546875" style="4" customWidth="1"/>
    <col min="4102" max="4102" width="11.5703125" style="4" customWidth="1"/>
    <col min="4103" max="4103" width="8.42578125" style="4" customWidth="1"/>
    <col min="4104" max="4104" width="11" style="4" customWidth="1"/>
    <col min="4105" max="4105" width="10.140625" style="4" customWidth="1"/>
    <col min="4106" max="4106" width="10.28515625" style="4" customWidth="1"/>
    <col min="4107" max="4107" width="10.140625" style="4" customWidth="1"/>
    <col min="4108" max="4108" width="12.7109375" style="4" customWidth="1"/>
    <col min="4109" max="4109" width="2.7109375" style="4" customWidth="1"/>
    <col min="4110" max="4337" width="9.140625" style="4"/>
    <col min="4338" max="4338" width="3.28515625" style="4" customWidth="1"/>
    <col min="4339" max="4339" width="34.85546875" style="4" customWidth="1"/>
    <col min="4340" max="4340" width="2.85546875" style="4" customWidth="1"/>
    <col min="4341" max="4341" width="8.28515625" style="4" customWidth="1"/>
    <col min="4342" max="4342" width="8.42578125" style="4" customWidth="1"/>
    <col min="4343" max="4344" width="8.140625" style="4" customWidth="1"/>
    <col min="4345" max="4345" width="7.42578125" style="4" customWidth="1"/>
    <col min="4346" max="4346" width="8.140625" style="4" customWidth="1"/>
    <col min="4347" max="4347" width="8.28515625" style="4" customWidth="1"/>
    <col min="4348" max="4348" width="8.42578125" style="4" customWidth="1"/>
    <col min="4349" max="4349" width="8.85546875" style="4" customWidth="1"/>
    <col min="4350" max="4350" width="8.28515625" style="4" customWidth="1"/>
    <col min="4351" max="4351" width="8.42578125" style="4" customWidth="1"/>
    <col min="4352" max="4352" width="8.28515625" style="4" customWidth="1"/>
    <col min="4353" max="4353" width="8.5703125" style="4" customWidth="1"/>
    <col min="4354" max="4354" width="9.42578125" style="4" customWidth="1"/>
    <col min="4355" max="4356" width="8.42578125" style="4" customWidth="1"/>
    <col min="4357" max="4357" width="7.85546875" style="4" customWidth="1"/>
    <col min="4358" max="4358" width="11.5703125" style="4" customWidth="1"/>
    <col min="4359" max="4359" width="8.42578125" style="4" customWidth="1"/>
    <col min="4360" max="4360" width="11" style="4" customWidth="1"/>
    <col min="4361" max="4361" width="10.140625" style="4" customWidth="1"/>
    <col min="4362" max="4362" width="10.28515625" style="4" customWidth="1"/>
    <col min="4363" max="4363" width="10.140625" style="4" customWidth="1"/>
    <col min="4364" max="4364" width="12.7109375" style="4" customWidth="1"/>
    <col min="4365" max="4365" width="2.7109375" style="4" customWidth="1"/>
    <col min="4366" max="4593" width="9.140625" style="4"/>
    <col min="4594" max="4594" width="3.28515625" style="4" customWidth="1"/>
    <col min="4595" max="4595" width="34.85546875" style="4" customWidth="1"/>
    <col min="4596" max="4596" width="2.85546875" style="4" customWidth="1"/>
    <col min="4597" max="4597" width="8.28515625" style="4" customWidth="1"/>
    <col min="4598" max="4598" width="8.42578125" style="4" customWidth="1"/>
    <col min="4599" max="4600" width="8.140625" style="4" customWidth="1"/>
    <col min="4601" max="4601" width="7.42578125" style="4" customWidth="1"/>
    <col min="4602" max="4602" width="8.140625" style="4" customWidth="1"/>
    <col min="4603" max="4603" width="8.28515625" style="4" customWidth="1"/>
    <col min="4604" max="4604" width="8.42578125" style="4" customWidth="1"/>
    <col min="4605" max="4605" width="8.85546875" style="4" customWidth="1"/>
    <col min="4606" max="4606" width="8.28515625" style="4" customWidth="1"/>
    <col min="4607" max="4607" width="8.42578125" style="4" customWidth="1"/>
    <col min="4608" max="4608" width="8.28515625" style="4" customWidth="1"/>
    <col min="4609" max="4609" width="8.5703125" style="4" customWidth="1"/>
    <col min="4610" max="4610" width="9.42578125" style="4" customWidth="1"/>
    <col min="4611" max="4612" width="8.42578125" style="4" customWidth="1"/>
    <col min="4613" max="4613" width="7.85546875" style="4" customWidth="1"/>
    <col min="4614" max="4614" width="11.5703125" style="4" customWidth="1"/>
    <col min="4615" max="4615" width="8.42578125" style="4" customWidth="1"/>
    <col min="4616" max="4616" width="11" style="4" customWidth="1"/>
    <col min="4617" max="4617" width="10.140625" style="4" customWidth="1"/>
    <col min="4618" max="4618" width="10.28515625" style="4" customWidth="1"/>
    <col min="4619" max="4619" width="10.140625" style="4" customWidth="1"/>
    <col min="4620" max="4620" width="12.7109375" style="4" customWidth="1"/>
    <col min="4621" max="4621" width="2.7109375" style="4" customWidth="1"/>
    <col min="4622" max="4849" width="9.140625" style="4"/>
    <col min="4850" max="4850" width="3.28515625" style="4" customWidth="1"/>
    <col min="4851" max="4851" width="34.85546875" style="4" customWidth="1"/>
    <col min="4852" max="4852" width="2.85546875" style="4" customWidth="1"/>
    <col min="4853" max="4853" width="8.28515625" style="4" customWidth="1"/>
    <col min="4854" max="4854" width="8.42578125" style="4" customWidth="1"/>
    <col min="4855" max="4856" width="8.140625" style="4" customWidth="1"/>
    <col min="4857" max="4857" width="7.42578125" style="4" customWidth="1"/>
    <col min="4858" max="4858" width="8.140625" style="4" customWidth="1"/>
    <col min="4859" max="4859" width="8.28515625" style="4" customWidth="1"/>
    <col min="4860" max="4860" width="8.42578125" style="4" customWidth="1"/>
    <col min="4861" max="4861" width="8.85546875" style="4" customWidth="1"/>
    <col min="4862" max="4862" width="8.28515625" style="4" customWidth="1"/>
    <col min="4863" max="4863" width="8.42578125" style="4" customWidth="1"/>
    <col min="4864" max="4864" width="8.28515625" style="4" customWidth="1"/>
    <col min="4865" max="4865" width="8.5703125" style="4" customWidth="1"/>
    <col min="4866" max="4866" width="9.42578125" style="4" customWidth="1"/>
    <col min="4867" max="4868" width="8.42578125" style="4" customWidth="1"/>
    <col min="4869" max="4869" width="7.85546875" style="4" customWidth="1"/>
    <col min="4870" max="4870" width="11.5703125" style="4" customWidth="1"/>
    <col min="4871" max="4871" width="8.42578125" style="4" customWidth="1"/>
    <col min="4872" max="4872" width="11" style="4" customWidth="1"/>
    <col min="4873" max="4873" width="10.140625" style="4" customWidth="1"/>
    <col min="4874" max="4874" width="10.28515625" style="4" customWidth="1"/>
    <col min="4875" max="4875" width="10.140625" style="4" customWidth="1"/>
    <col min="4876" max="4876" width="12.7109375" style="4" customWidth="1"/>
    <col min="4877" max="4877" width="2.7109375" style="4" customWidth="1"/>
    <col min="4878" max="5105" width="9.140625" style="4"/>
    <col min="5106" max="5106" width="3.28515625" style="4" customWidth="1"/>
    <col min="5107" max="5107" width="34.85546875" style="4" customWidth="1"/>
    <col min="5108" max="5108" width="2.85546875" style="4" customWidth="1"/>
    <col min="5109" max="5109" width="8.28515625" style="4" customWidth="1"/>
    <col min="5110" max="5110" width="8.42578125" style="4" customWidth="1"/>
    <col min="5111" max="5112" width="8.140625" style="4" customWidth="1"/>
    <col min="5113" max="5113" width="7.42578125" style="4" customWidth="1"/>
    <col min="5114" max="5114" width="8.140625" style="4" customWidth="1"/>
    <col min="5115" max="5115" width="8.28515625" style="4" customWidth="1"/>
    <col min="5116" max="5116" width="8.42578125" style="4" customWidth="1"/>
    <col min="5117" max="5117" width="8.85546875" style="4" customWidth="1"/>
    <col min="5118" max="5118" width="8.28515625" style="4" customWidth="1"/>
    <col min="5119" max="5119" width="8.42578125" style="4" customWidth="1"/>
    <col min="5120" max="5120" width="8.28515625" style="4" customWidth="1"/>
    <col min="5121" max="5121" width="8.5703125" style="4" customWidth="1"/>
    <col min="5122" max="5122" width="9.42578125" style="4" customWidth="1"/>
    <col min="5123" max="5124" width="8.42578125" style="4" customWidth="1"/>
    <col min="5125" max="5125" width="7.85546875" style="4" customWidth="1"/>
    <col min="5126" max="5126" width="11.5703125" style="4" customWidth="1"/>
    <col min="5127" max="5127" width="8.42578125" style="4" customWidth="1"/>
    <col min="5128" max="5128" width="11" style="4" customWidth="1"/>
    <col min="5129" max="5129" width="10.140625" style="4" customWidth="1"/>
    <col min="5130" max="5130" width="10.28515625" style="4" customWidth="1"/>
    <col min="5131" max="5131" width="10.140625" style="4" customWidth="1"/>
    <col min="5132" max="5132" width="12.7109375" style="4" customWidth="1"/>
    <col min="5133" max="5133" width="2.7109375" style="4" customWidth="1"/>
    <col min="5134" max="5361" width="9.140625" style="4"/>
    <col min="5362" max="5362" width="3.28515625" style="4" customWidth="1"/>
    <col min="5363" max="5363" width="34.85546875" style="4" customWidth="1"/>
    <col min="5364" max="5364" width="2.85546875" style="4" customWidth="1"/>
    <col min="5365" max="5365" width="8.28515625" style="4" customWidth="1"/>
    <col min="5366" max="5366" width="8.42578125" style="4" customWidth="1"/>
    <col min="5367" max="5368" width="8.140625" style="4" customWidth="1"/>
    <col min="5369" max="5369" width="7.42578125" style="4" customWidth="1"/>
    <col min="5370" max="5370" width="8.140625" style="4" customWidth="1"/>
    <col min="5371" max="5371" width="8.28515625" style="4" customWidth="1"/>
    <col min="5372" max="5372" width="8.42578125" style="4" customWidth="1"/>
    <col min="5373" max="5373" width="8.85546875" style="4" customWidth="1"/>
    <col min="5374" max="5374" width="8.28515625" style="4" customWidth="1"/>
    <col min="5375" max="5375" width="8.42578125" style="4" customWidth="1"/>
    <col min="5376" max="5376" width="8.28515625" style="4" customWidth="1"/>
    <col min="5377" max="5377" width="8.5703125" style="4" customWidth="1"/>
    <col min="5378" max="5378" width="9.42578125" style="4" customWidth="1"/>
    <col min="5379" max="5380" width="8.42578125" style="4" customWidth="1"/>
    <col min="5381" max="5381" width="7.85546875" style="4" customWidth="1"/>
    <col min="5382" max="5382" width="11.5703125" style="4" customWidth="1"/>
    <col min="5383" max="5383" width="8.42578125" style="4" customWidth="1"/>
    <col min="5384" max="5384" width="11" style="4" customWidth="1"/>
    <col min="5385" max="5385" width="10.140625" style="4" customWidth="1"/>
    <col min="5386" max="5386" width="10.28515625" style="4" customWidth="1"/>
    <col min="5387" max="5387" width="10.140625" style="4" customWidth="1"/>
    <col min="5388" max="5388" width="12.7109375" style="4" customWidth="1"/>
    <col min="5389" max="5389" width="2.7109375" style="4" customWidth="1"/>
    <col min="5390" max="5617" width="9.140625" style="4"/>
    <col min="5618" max="5618" width="3.28515625" style="4" customWidth="1"/>
    <col min="5619" max="5619" width="34.85546875" style="4" customWidth="1"/>
    <col min="5620" max="5620" width="2.85546875" style="4" customWidth="1"/>
    <col min="5621" max="5621" width="8.28515625" style="4" customWidth="1"/>
    <col min="5622" max="5622" width="8.42578125" style="4" customWidth="1"/>
    <col min="5623" max="5624" width="8.140625" style="4" customWidth="1"/>
    <col min="5625" max="5625" width="7.42578125" style="4" customWidth="1"/>
    <col min="5626" max="5626" width="8.140625" style="4" customWidth="1"/>
    <col min="5627" max="5627" width="8.28515625" style="4" customWidth="1"/>
    <col min="5628" max="5628" width="8.42578125" style="4" customWidth="1"/>
    <col min="5629" max="5629" width="8.85546875" style="4" customWidth="1"/>
    <col min="5630" max="5630" width="8.28515625" style="4" customWidth="1"/>
    <col min="5631" max="5631" width="8.42578125" style="4" customWidth="1"/>
    <col min="5632" max="5632" width="8.28515625" style="4" customWidth="1"/>
    <col min="5633" max="5633" width="8.5703125" style="4" customWidth="1"/>
    <col min="5634" max="5634" width="9.42578125" style="4" customWidth="1"/>
    <col min="5635" max="5636" width="8.42578125" style="4" customWidth="1"/>
    <col min="5637" max="5637" width="7.85546875" style="4" customWidth="1"/>
    <col min="5638" max="5638" width="11.5703125" style="4" customWidth="1"/>
    <col min="5639" max="5639" width="8.42578125" style="4" customWidth="1"/>
    <col min="5640" max="5640" width="11" style="4" customWidth="1"/>
    <col min="5641" max="5641" width="10.140625" style="4" customWidth="1"/>
    <col min="5642" max="5642" width="10.28515625" style="4" customWidth="1"/>
    <col min="5643" max="5643" width="10.140625" style="4" customWidth="1"/>
    <col min="5644" max="5644" width="12.7109375" style="4" customWidth="1"/>
    <col min="5645" max="5645" width="2.7109375" style="4" customWidth="1"/>
    <col min="5646" max="5873" width="9.140625" style="4"/>
    <col min="5874" max="5874" width="3.28515625" style="4" customWidth="1"/>
    <col min="5875" max="5875" width="34.85546875" style="4" customWidth="1"/>
    <col min="5876" max="5876" width="2.85546875" style="4" customWidth="1"/>
    <col min="5877" max="5877" width="8.28515625" style="4" customWidth="1"/>
    <col min="5878" max="5878" width="8.42578125" style="4" customWidth="1"/>
    <col min="5879" max="5880" width="8.140625" style="4" customWidth="1"/>
    <col min="5881" max="5881" width="7.42578125" style="4" customWidth="1"/>
    <col min="5882" max="5882" width="8.140625" style="4" customWidth="1"/>
    <col min="5883" max="5883" width="8.28515625" style="4" customWidth="1"/>
    <col min="5884" max="5884" width="8.42578125" style="4" customWidth="1"/>
    <col min="5885" max="5885" width="8.85546875" style="4" customWidth="1"/>
    <col min="5886" max="5886" width="8.28515625" style="4" customWidth="1"/>
    <col min="5887" max="5887" width="8.42578125" style="4" customWidth="1"/>
    <col min="5888" max="5888" width="8.28515625" style="4" customWidth="1"/>
    <col min="5889" max="5889" width="8.5703125" style="4" customWidth="1"/>
    <col min="5890" max="5890" width="9.42578125" style="4" customWidth="1"/>
    <col min="5891" max="5892" width="8.42578125" style="4" customWidth="1"/>
    <col min="5893" max="5893" width="7.85546875" style="4" customWidth="1"/>
    <col min="5894" max="5894" width="11.5703125" style="4" customWidth="1"/>
    <col min="5895" max="5895" width="8.42578125" style="4" customWidth="1"/>
    <col min="5896" max="5896" width="11" style="4" customWidth="1"/>
    <col min="5897" max="5897" width="10.140625" style="4" customWidth="1"/>
    <col min="5898" max="5898" width="10.28515625" style="4" customWidth="1"/>
    <col min="5899" max="5899" width="10.140625" style="4" customWidth="1"/>
    <col min="5900" max="5900" width="12.7109375" style="4" customWidth="1"/>
    <col min="5901" max="5901" width="2.7109375" style="4" customWidth="1"/>
    <col min="5902" max="6129" width="9.140625" style="4"/>
    <col min="6130" max="6130" width="3.28515625" style="4" customWidth="1"/>
    <col min="6131" max="6131" width="34.85546875" style="4" customWidth="1"/>
    <col min="6132" max="6132" width="2.85546875" style="4" customWidth="1"/>
    <col min="6133" max="6133" width="8.28515625" style="4" customWidth="1"/>
    <col min="6134" max="6134" width="8.42578125" style="4" customWidth="1"/>
    <col min="6135" max="6136" width="8.140625" style="4" customWidth="1"/>
    <col min="6137" max="6137" width="7.42578125" style="4" customWidth="1"/>
    <col min="6138" max="6138" width="8.140625" style="4" customWidth="1"/>
    <col min="6139" max="6139" width="8.28515625" style="4" customWidth="1"/>
    <col min="6140" max="6140" width="8.42578125" style="4" customWidth="1"/>
    <col min="6141" max="6141" width="8.85546875" style="4" customWidth="1"/>
    <col min="6142" max="6142" width="8.28515625" style="4" customWidth="1"/>
    <col min="6143" max="6143" width="8.42578125" style="4" customWidth="1"/>
    <col min="6144" max="6144" width="8.28515625" style="4" customWidth="1"/>
    <col min="6145" max="6145" width="8.5703125" style="4" customWidth="1"/>
    <col min="6146" max="6146" width="9.42578125" style="4" customWidth="1"/>
    <col min="6147" max="6148" width="8.42578125" style="4" customWidth="1"/>
    <col min="6149" max="6149" width="7.85546875" style="4" customWidth="1"/>
    <col min="6150" max="6150" width="11.5703125" style="4" customWidth="1"/>
    <col min="6151" max="6151" width="8.42578125" style="4" customWidth="1"/>
    <col min="6152" max="6152" width="11" style="4" customWidth="1"/>
    <col min="6153" max="6153" width="10.140625" style="4" customWidth="1"/>
    <col min="6154" max="6154" width="10.28515625" style="4" customWidth="1"/>
    <col min="6155" max="6155" width="10.140625" style="4" customWidth="1"/>
    <col min="6156" max="6156" width="12.7109375" style="4" customWidth="1"/>
    <col min="6157" max="6157" width="2.7109375" style="4" customWidth="1"/>
    <col min="6158" max="6385" width="9.140625" style="4"/>
    <col min="6386" max="6386" width="3.28515625" style="4" customWidth="1"/>
    <col min="6387" max="6387" width="34.85546875" style="4" customWidth="1"/>
    <col min="6388" max="6388" width="2.85546875" style="4" customWidth="1"/>
    <col min="6389" max="6389" width="8.28515625" style="4" customWidth="1"/>
    <col min="6390" max="6390" width="8.42578125" style="4" customWidth="1"/>
    <col min="6391" max="6392" width="8.140625" style="4" customWidth="1"/>
    <col min="6393" max="6393" width="7.42578125" style="4" customWidth="1"/>
    <col min="6394" max="6394" width="8.140625" style="4" customWidth="1"/>
    <col min="6395" max="6395" width="8.28515625" style="4" customWidth="1"/>
    <col min="6396" max="6396" width="8.42578125" style="4" customWidth="1"/>
    <col min="6397" max="6397" width="8.85546875" style="4" customWidth="1"/>
    <col min="6398" max="6398" width="8.28515625" style="4" customWidth="1"/>
    <col min="6399" max="6399" width="8.42578125" style="4" customWidth="1"/>
    <col min="6400" max="6400" width="8.28515625" style="4" customWidth="1"/>
    <col min="6401" max="6401" width="8.5703125" style="4" customWidth="1"/>
    <col min="6402" max="6402" width="9.42578125" style="4" customWidth="1"/>
    <col min="6403" max="6404" width="8.42578125" style="4" customWidth="1"/>
    <col min="6405" max="6405" width="7.85546875" style="4" customWidth="1"/>
    <col min="6406" max="6406" width="11.5703125" style="4" customWidth="1"/>
    <col min="6407" max="6407" width="8.42578125" style="4" customWidth="1"/>
    <col min="6408" max="6408" width="11" style="4" customWidth="1"/>
    <col min="6409" max="6409" width="10.140625" style="4" customWidth="1"/>
    <col min="6410" max="6410" width="10.28515625" style="4" customWidth="1"/>
    <col min="6411" max="6411" width="10.140625" style="4" customWidth="1"/>
    <col min="6412" max="6412" width="12.7109375" style="4" customWidth="1"/>
    <col min="6413" max="6413" width="2.7109375" style="4" customWidth="1"/>
    <col min="6414" max="6641" width="9.140625" style="4"/>
    <col min="6642" max="6642" width="3.28515625" style="4" customWidth="1"/>
    <col min="6643" max="6643" width="34.85546875" style="4" customWidth="1"/>
    <col min="6644" max="6644" width="2.85546875" style="4" customWidth="1"/>
    <col min="6645" max="6645" width="8.28515625" style="4" customWidth="1"/>
    <col min="6646" max="6646" width="8.42578125" style="4" customWidth="1"/>
    <col min="6647" max="6648" width="8.140625" style="4" customWidth="1"/>
    <col min="6649" max="6649" width="7.42578125" style="4" customWidth="1"/>
    <col min="6650" max="6650" width="8.140625" style="4" customWidth="1"/>
    <col min="6651" max="6651" width="8.28515625" style="4" customWidth="1"/>
    <col min="6652" max="6652" width="8.42578125" style="4" customWidth="1"/>
    <col min="6653" max="6653" width="8.85546875" style="4" customWidth="1"/>
    <col min="6654" max="6654" width="8.28515625" style="4" customWidth="1"/>
    <col min="6655" max="6655" width="8.42578125" style="4" customWidth="1"/>
    <col min="6656" max="6656" width="8.28515625" style="4" customWidth="1"/>
    <col min="6657" max="6657" width="8.5703125" style="4" customWidth="1"/>
    <col min="6658" max="6658" width="9.42578125" style="4" customWidth="1"/>
    <col min="6659" max="6660" width="8.42578125" style="4" customWidth="1"/>
    <col min="6661" max="6661" width="7.85546875" style="4" customWidth="1"/>
    <col min="6662" max="6662" width="11.5703125" style="4" customWidth="1"/>
    <col min="6663" max="6663" width="8.42578125" style="4" customWidth="1"/>
    <col min="6664" max="6664" width="11" style="4" customWidth="1"/>
    <col min="6665" max="6665" width="10.140625" style="4" customWidth="1"/>
    <col min="6666" max="6666" width="10.28515625" style="4" customWidth="1"/>
    <col min="6667" max="6667" width="10.140625" style="4" customWidth="1"/>
    <col min="6668" max="6668" width="12.7109375" style="4" customWidth="1"/>
    <col min="6669" max="6669" width="2.7109375" style="4" customWidth="1"/>
    <col min="6670" max="6897" width="9.140625" style="4"/>
    <col min="6898" max="6898" width="3.28515625" style="4" customWidth="1"/>
    <col min="6899" max="6899" width="34.85546875" style="4" customWidth="1"/>
    <col min="6900" max="6900" width="2.85546875" style="4" customWidth="1"/>
    <col min="6901" max="6901" width="8.28515625" style="4" customWidth="1"/>
    <col min="6902" max="6902" width="8.42578125" style="4" customWidth="1"/>
    <col min="6903" max="6904" width="8.140625" style="4" customWidth="1"/>
    <col min="6905" max="6905" width="7.42578125" style="4" customWidth="1"/>
    <col min="6906" max="6906" width="8.140625" style="4" customWidth="1"/>
    <col min="6907" max="6907" width="8.28515625" style="4" customWidth="1"/>
    <col min="6908" max="6908" width="8.42578125" style="4" customWidth="1"/>
    <col min="6909" max="6909" width="8.85546875" style="4" customWidth="1"/>
    <col min="6910" max="6910" width="8.28515625" style="4" customWidth="1"/>
    <col min="6911" max="6911" width="8.42578125" style="4" customWidth="1"/>
    <col min="6912" max="6912" width="8.28515625" style="4" customWidth="1"/>
    <col min="6913" max="6913" width="8.5703125" style="4" customWidth="1"/>
    <col min="6914" max="6914" width="9.42578125" style="4" customWidth="1"/>
    <col min="6915" max="6916" width="8.42578125" style="4" customWidth="1"/>
    <col min="6917" max="6917" width="7.85546875" style="4" customWidth="1"/>
    <col min="6918" max="6918" width="11.5703125" style="4" customWidth="1"/>
    <col min="6919" max="6919" width="8.42578125" style="4" customWidth="1"/>
    <col min="6920" max="6920" width="11" style="4" customWidth="1"/>
    <col min="6921" max="6921" width="10.140625" style="4" customWidth="1"/>
    <col min="6922" max="6922" width="10.28515625" style="4" customWidth="1"/>
    <col min="6923" max="6923" width="10.140625" style="4" customWidth="1"/>
    <col min="6924" max="6924" width="12.7109375" style="4" customWidth="1"/>
    <col min="6925" max="6925" width="2.7109375" style="4" customWidth="1"/>
    <col min="6926" max="7153" width="9.140625" style="4"/>
    <col min="7154" max="7154" width="3.28515625" style="4" customWidth="1"/>
    <col min="7155" max="7155" width="34.85546875" style="4" customWidth="1"/>
    <col min="7156" max="7156" width="2.85546875" style="4" customWidth="1"/>
    <col min="7157" max="7157" width="8.28515625" style="4" customWidth="1"/>
    <col min="7158" max="7158" width="8.42578125" style="4" customWidth="1"/>
    <col min="7159" max="7160" width="8.140625" style="4" customWidth="1"/>
    <col min="7161" max="7161" width="7.42578125" style="4" customWidth="1"/>
    <col min="7162" max="7162" width="8.140625" style="4" customWidth="1"/>
    <col min="7163" max="7163" width="8.28515625" style="4" customWidth="1"/>
    <col min="7164" max="7164" width="8.42578125" style="4" customWidth="1"/>
    <col min="7165" max="7165" width="8.85546875" style="4" customWidth="1"/>
    <col min="7166" max="7166" width="8.28515625" style="4" customWidth="1"/>
    <col min="7167" max="7167" width="8.42578125" style="4" customWidth="1"/>
    <col min="7168" max="7168" width="8.28515625" style="4" customWidth="1"/>
    <col min="7169" max="7169" width="8.5703125" style="4" customWidth="1"/>
    <col min="7170" max="7170" width="9.42578125" style="4" customWidth="1"/>
    <col min="7171" max="7172" width="8.42578125" style="4" customWidth="1"/>
    <col min="7173" max="7173" width="7.85546875" style="4" customWidth="1"/>
    <col min="7174" max="7174" width="11.5703125" style="4" customWidth="1"/>
    <col min="7175" max="7175" width="8.42578125" style="4" customWidth="1"/>
    <col min="7176" max="7176" width="11" style="4" customWidth="1"/>
    <col min="7177" max="7177" width="10.140625" style="4" customWidth="1"/>
    <col min="7178" max="7178" width="10.28515625" style="4" customWidth="1"/>
    <col min="7179" max="7179" width="10.140625" style="4" customWidth="1"/>
    <col min="7180" max="7180" width="12.7109375" style="4" customWidth="1"/>
    <col min="7181" max="7181" width="2.7109375" style="4" customWidth="1"/>
    <col min="7182" max="7409" width="9.140625" style="4"/>
    <col min="7410" max="7410" width="3.28515625" style="4" customWidth="1"/>
    <col min="7411" max="7411" width="34.85546875" style="4" customWidth="1"/>
    <col min="7412" max="7412" width="2.85546875" style="4" customWidth="1"/>
    <col min="7413" max="7413" width="8.28515625" style="4" customWidth="1"/>
    <col min="7414" max="7414" width="8.42578125" style="4" customWidth="1"/>
    <col min="7415" max="7416" width="8.140625" style="4" customWidth="1"/>
    <col min="7417" max="7417" width="7.42578125" style="4" customWidth="1"/>
    <col min="7418" max="7418" width="8.140625" style="4" customWidth="1"/>
    <col min="7419" max="7419" width="8.28515625" style="4" customWidth="1"/>
    <col min="7420" max="7420" width="8.42578125" style="4" customWidth="1"/>
    <col min="7421" max="7421" width="8.85546875" style="4" customWidth="1"/>
    <col min="7422" max="7422" width="8.28515625" style="4" customWidth="1"/>
    <col min="7423" max="7423" width="8.42578125" style="4" customWidth="1"/>
    <col min="7424" max="7424" width="8.28515625" style="4" customWidth="1"/>
    <col min="7425" max="7425" width="8.5703125" style="4" customWidth="1"/>
    <col min="7426" max="7426" width="9.42578125" style="4" customWidth="1"/>
    <col min="7427" max="7428" width="8.42578125" style="4" customWidth="1"/>
    <col min="7429" max="7429" width="7.85546875" style="4" customWidth="1"/>
    <col min="7430" max="7430" width="11.5703125" style="4" customWidth="1"/>
    <col min="7431" max="7431" width="8.42578125" style="4" customWidth="1"/>
    <col min="7432" max="7432" width="11" style="4" customWidth="1"/>
    <col min="7433" max="7433" width="10.140625" style="4" customWidth="1"/>
    <col min="7434" max="7434" width="10.28515625" style="4" customWidth="1"/>
    <col min="7435" max="7435" width="10.140625" style="4" customWidth="1"/>
    <col min="7436" max="7436" width="12.7109375" style="4" customWidth="1"/>
    <col min="7437" max="7437" width="2.7109375" style="4" customWidth="1"/>
    <col min="7438" max="7665" width="9.140625" style="4"/>
    <col min="7666" max="7666" width="3.28515625" style="4" customWidth="1"/>
    <col min="7667" max="7667" width="34.85546875" style="4" customWidth="1"/>
    <col min="7668" max="7668" width="2.85546875" style="4" customWidth="1"/>
    <col min="7669" max="7669" width="8.28515625" style="4" customWidth="1"/>
    <col min="7670" max="7670" width="8.42578125" style="4" customWidth="1"/>
    <col min="7671" max="7672" width="8.140625" style="4" customWidth="1"/>
    <col min="7673" max="7673" width="7.42578125" style="4" customWidth="1"/>
    <col min="7674" max="7674" width="8.140625" style="4" customWidth="1"/>
    <col min="7675" max="7675" width="8.28515625" style="4" customWidth="1"/>
    <col min="7676" max="7676" width="8.42578125" style="4" customWidth="1"/>
    <col min="7677" max="7677" width="8.85546875" style="4" customWidth="1"/>
    <col min="7678" max="7678" width="8.28515625" style="4" customWidth="1"/>
    <col min="7679" max="7679" width="8.42578125" style="4" customWidth="1"/>
    <col min="7680" max="7680" width="8.28515625" style="4" customWidth="1"/>
    <col min="7681" max="7681" width="8.5703125" style="4" customWidth="1"/>
    <col min="7682" max="7682" width="9.42578125" style="4" customWidth="1"/>
    <col min="7683" max="7684" width="8.42578125" style="4" customWidth="1"/>
    <col min="7685" max="7685" width="7.85546875" style="4" customWidth="1"/>
    <col min="7686" max="7686" width="11.5703125" style="4" customWidth="1"/>
    <col min="7687" max="7687" width="8.42578125" style="4" customWidth="1"/>
    <col min="7688" max="7688" width="11" style="4" customWidth="1"/>
    <col min="7689" max="7689" width="10.140625" style="4" customWidth="1"/>
    <col min="7690" max="7690" width="10.28515625" style="4" customWidth="1"/>
    <col min="7691" max="7691" width="10.140625" style="4" customWidth="1"/>
    <col min="7692" max="7692" width="12.7109375" style="4" customWidth="1"/>
    <col min="7693" max="7693" width="2.7109375" style="4" customWidth="1"/>
    <col min="7694" max="7921" width="9.140625" style="4"/>
    <col min="7922" max="7922" width="3.28515625" style="4" customWidth="1"/>
    <col min="7923" max="7923" width="34.85546875" style="4" customWidth="1"/>
    <col min="7924" max="7924" width="2.85546875" style="4" customWidth="1"/>
    <col min="7925" max="7925" width="8.28515625" style="4" customWidth="1"/>
    <col min="7926" max="7926" width="8.42578125" style="4" customWidth="1"/>
    <col min="7927" max="7928" width="8.140625" style="4" customWidth="1"/>
    <col min="7929" max="7929" width="7.42578125" style="4" customWidth="1"/>
    <col min="7930" max="7930" width="8.140625" style="4" customWidth="1"/>
    <col min="7931" max="7931" width="8.28515625" style="4" customWidth="1"/>
    <col min="7932" max="7932" width="8.42578125" style="4" customWidth="1"/>
    <col min="7933" max="7933" width="8.85546875" style="4" customWidth="1"/>
    <col min="7934" max="7934" width="8.28515625" style="4" customWidth="1"/>
    <col min="7935" max="7935" width="8.42578125" style="4" customWidth="1"/>
    <col min="7936" max="7936" width="8.28515625" style="4" customWidth="1"/>
    <col min="7937" max="7937" width="8.5703125" style="4" customWidth="1"/>
    <col min="7938" max="7938" width="9.42578125" style="4" customWidth="1"/>
    <col min="7939" max="7940" width="8.42578125" style="4" customWidth="1"/>
    <col min="7941" max="7941" width="7.85546875" style="4" customWidth="1"/>
    <col min="7942" max="7942" width="11.5703125" style="4" customWidth="1"/>
    <col min="7943" max="7943" width="8.42578125" style="4" customWidth="1"/>
    <col min="7944" max="7944" width="11" style="4" customWidth="1"/>
    <col min="7945" max="7945" width="10.140625" style="4" customWidth="1"/>
    <col min="7946" max="7946" width="10.28515625" style="4" customWidth="1"/>
    <col min="7947" max="7947" width="10.140625" style="4" customWidth="1"/>
    <col min="7948" max="7948" width="12.7109375" style="4" customWidth="1"/>
    <col min="7949" max="7949" width="2.7109375" style="4" customWidth="1"/>
    <col min="7950" max="8177" width="9.140625" style="4"/>
    <col min="8178" max="8178" width="3.28515625" style="4" customWidth="1"/>
    <col min="8179" max="8179" width="34.85546875" style="4" customWidth="1"/>
    <col min="8180" max="8180" width="2.85546875" style="4" customWidth="1"/>
    <col min="8181" max="8181" width="8.28515625" style="4" customWidth="1"/>
    <col min="8182" max="8182" width="8.42578125" style="4" customWidth="1"/>
    <col min="8183" max="8184" width="8.140625" style="4" customWidth="1"/>
    <col min="8185" max="8185" width="7.42578125" style="4" customWidth="1"/>
    <col min="8186" max="8186" width="8.140625" style="4" customWidth="1"/>
    <col min="8187" max="8187" width="8.28515625" style="4" customWidth="1"/>
    <col min="8188" max="8188" width="8.42578125" style="4" customWidth="1"/>
    <col min="8189" max="8189" width="8.85546875" style="4" customWidth="1"/>
    <col min="8190" max="8190" width="8.28515625" style="4" customWidth="1"/>
    <col min="8191" max="8191" width="8.42578125" style="4" customWidth="1"/>
    <col min="8192" max="8192" width="8.28515625" style="4" customWidth="1"/>
    <col min="8193" max="8193" width="8.5703125" style="4" customWidth="1"/>
    <col min="8194" max="8194" width="9.42578125" style="4" customWidth="1"/>
    <col min="8195" max="8196" width="8.42578125" style="4" customWidth="1"/>
    <col min="8197" max="8197" width="7.85546875" style="4" customWidth="1"/>
    <col min="8198" max="8198" width="11.5703125" style="4" customWidth="1"/>
    <col min="8199" max="8199" width="8.42578125" style="4" customWidth="1"/>
    <col min="8200" max="8200" width="11" style="4" customWidth="1"/>
    <col min="8201" max="8201" width="10.140625" style="4" customWidth="1"/>
    <col min="8202" max="8202" width="10.28515625" style="4" customWidth="1"/>
    <col min="8203" max="8203" width="10.140625" style="4" customWidth="1"/>
    <col min="8204" max="8204" width="12.7109375" style="4" customWidth="1"/>
    <col min="8205" max="8205" width="2.7109375" style="4" customWidth="1"/>
    <col min="8206" max="8433" width="9.140625" style="4"/>
    <col min="8434" max="8434" width="3.28515625" style="4" customWidth="1"/>
    <col min="8435" max="8435" width="34.85546875" style="4" customWidth="1"/>
    <col min="8436" max="8436" width="2.85546875" style="4" customWidth="1"/>
    <col min="8437" max="8437" width="8.28515625" style="4" customWidth="1"/>
    <col min="8438" max="8438" width="8.42578125" style="4" customWidth="1"/>
    <col min="8439" max="8440" width="8.140625" style="4" customWidth="1"/>
    <col min="8441" max="8441" width="7.42578125" style="4" customWidth="1"/>
    <col min="8442" max="8442" width="8.140625" style="4" customWidth="1"/>
    <col min="8443" max="8443" width="8.28515625" style="4" customWidth="1"/>
    <col min="8444" max="8444" width="8.42578125" style="4" customWidth="1"/>
    <col min="8445" max="8445" width="8.85546875" style="4" customWidth="1"/>
    <col min="8446" max="8446" width="8.28515625" style="4" customWidth="1"/>
    <col min="8447" max="8447" width="8.42578125" style="4" customWidth="1"/>
    <col min="8448" max="8448" width="8.28515625" style="4" customWidth="1"/>
    <col min="8449" max="8449" width="8.5703125" style="4" customWidth="1"/>
    <col min="8450" max="8450" width="9.42578125" style="4" customWidth="1"/>
    <col min="8451" max="8452" width="8.42578125" style="4" customWidth="1"/>
    <col min="8453" max="8453" width="7.85546875" style="4" customWidth="1"/>
    <col min="8454" max="8454" width="11.5703125" style="4" customWidth="1"/>
    <col min="8455" max="8455" width="8.42578125" style="4" customWidth="1"/>
    <col min="8456" max="8456" width="11" style="4" customWidth="1"/>
    <col min="8457" max="8457" width="10.140625" style="4" customWidth="1"/>
    <col min="8458" max="8458" width="10.28515625" style="4" customWidth="1"/>
    <col min="8459" max="8459" width="10.140625" style="4" customWidth="1"/>
    <col min="8460" max="8460" width="12.7109375" style="4" customWidth="1"/>
    <col min="8461" max="8461" width="2.7109375" style="4" customWidth="1"/>
    <col min="8462" max="8689" width="9.140625" style="4"/>
    <col min="8690" max="8690" width="3.28515625" style="4" customWidth="1"/>
    <col min="8691" max="8691" width="34.85546875" style="4" customWidth="1"/>
    <col min="8692" max="8692" width="2.85546875" style="4" customWidth="1"/>
    <col min="8693" max="8693" width="8.28515625" style="4" customWidth="1"/>
    <col min="8694" max="8694" width="8.42578125" style="4" customWidth="1"/>
    <col min="8695" max="8696" width="8.140625" style="4" customWidth="1"/>
    <col min="8697" max="8697" width="7.42578125" style="4" customWidth="1"/>
    <col min="8698" max="8698" width="8.140625" style="4" customWidth="1"/>
    <col min="8699" max="8699" width="8.28515625" style="4" customWidth="1"/>
    <col min="8700" max="8700" width="8.42578125" style="4" customWidth="1"/>
    <col min="8701" max="8701" width="8.85546875" style="4" customWidth="1"/>
    <col min="8702" max="8702" width="8.28515625" style="4" customWidth="1"/>
    <col min="8703" max="8703" width="8.42578125" style="4" customWidth="1"/>
    <col min="8704" max="8704" width="8.28515625" style="4" customWidth="1"/>
    <col min="8705" max="8705" width="8.5703125" style="4" customWidth="1"/>
    <col min="8706" max="8706" width="9.42578125" style="4" customWidth="1"/>
    <col min="8707" max="8708" width="8.42578125" style="4" customWidth="1"/>
    <col min="8709" max="8709" width="7.85546875" style="4" customWidth="1"/>
    <col min="8710" max="8710" width="11.5703125" style="4" customWidth="1"/>
    <col min="8711" max="8711" width="8.42578125" style="4" customWidth="1"/>
    <col min="8712" max="8712" width="11" style="4" customWidth="1"/>
    <col min="8713" max="8713" width="10.140625" style="4" customWidth="1"/>
    <col min="8714" max="8714" width="10.28515625" style="4" customWidth="1"/>
    <col min="8715" max="8715" width="10.140625" style="4" customWidth="1"/>
    <col min="8716" max="8716" width="12.7109375" style="4" customWidth="1"/>
    <col min="8717" max="8717" width="2.7109375" style="4" customWidth="1"/>
    <col min="8718" max="8945" width="9.140625" style="4"/>
    <col min="8946" max="8946" width="3.28515625" style="4" customWidth="1"/>
    <col min="8947" max="8947" width="34.85546875" style="4" customWidth="1"/>
    <col min="8948" max="8948" width="2.85546875" style="4" customWidth="1"/>
    <col min="8949" max="8949" width="8.28515625" style="4" customWidth="1"/>
    <col min="8950" max="8950" width="8.42578125" style="4" customWidth="1"/>
    <col min="8951" max="8952" width="8.140625" style="4" customWidth="1"/>
    <col min="8953" max="8953" width="7.42578125" style="4" customWidth="1"/>
    <col min="8954" max="8954" width="8.140625" style="4" customWidth="1"/>
    <col min="8955" max="8955" width="8.28515625" style="4" customWidth="1"/>
    <col min="8956" max="8956" width="8.42578125" style="4" customWidth="1"/>
    <col min="8957" max="8957" width="8.85546875" style="4" customWidth="1"/>
    <col min="8958" max="8958" width="8.28515625" style="4" customWidth="1"/>
    <col min="8959" max="8959" width="8.42578125" style="4" customWidth="1"/>
    <col min="8960" max="8960" width="8.28515625" style="4" customWidth="1"/>
    <col min="8961" max="8961" width="8.5703125" style="4" customWidth="1"/>
    <col min="8962" max="8962" width="9.42578125" style="4" customWidth="1"/>
    <col min="8963" max="8964" width="8.42578125" style="4" customWidth="1"/>
    <col min="8965" max="8965" width="7.85546875" style="4" customWidth="1"/>
    <col min="8966" max="8966" width="11.5703125" style="4" customWidth="1"/>
    <col min="8967" max="8967" width="8.42578125" style="4" customWidth="1"/>
    <col min="8968" max="8968" width="11" style="4" customWidth="1"/>
    <col min="8969" max="8969" width="10.140625" style="4" customWidth="1"/>
    <col min="8970" max="8970" width="10.28515625" style="4" customWidth="1"/>
    <col min="8971" max="8971" width="10.140625" style="4" customWidth="1"/>
    <col min="8972" max="8972" width="12.7109375" style="4" customWidth="1"/>
    <col min="8973" max="8973" width="2.7109375" style="4" customWidth="1"/>
    <col min="8974" max="9201" width="9.140625" style="4"/>
    <col min="9202" max="9202" width="3.28515625" style="4" customWidth="1"/>
    <col min="9203" max="9203" width="34.85546875" style="4" customWidth="1"/>
    <col min="9204" max="9204" width="2.85546875" style="4" customWidth="1"/>
    <col min="9205" max="9205" width="8.28515625" style="4" customWidth="1"/>
    <col min="9206" max="9206" width="8.42578125" style="4" customWidth="1"/>
    <col min="9207" max="9208" width="8.140625" style="4" customWidth="1"/>
    <col min="9209" max="9209" width="7.42578125" style="4" customWidth="1"/>
    <col min="9210" max="9210" width="8.140625" style="4" customWidth="1"/>
    <col min="9211" max="9211" width="8.28515625" style="4" customWidth="1"/>
    <col min="9212" max="9212" width="8.42578125" style="4" customWidth="1"/>
    <col min="9213" max="9213" width="8.85546875" style="4" customWidth="1"/>
    <col min="9214" max="9214" width="8.28515625" style="4" customWidth="1"/>
    <col min="9215" max="9215" width="8.42578125" style="4" customWidth="1"/>
    <col min="9216" max="9216" width="8.28515625" style="4" customWidth="1"/>
    <col min="9217" max="9217" width="8.5703125" style="4" customWidth="1"/>
    <col min="9218" max="9218" width="9.42578125" style="4" customWidth="1"/>
    <col min="9219" max="9220" width="8.42578125" style="4" customWidth="1"/>
    <col min="9221" max="9221" width="7.85546875" style="4" customWidth="1"/>
    <col min="9222" max="9222" width="11.5703125" style="4" customWidth="1"/>
    <col min="9223" max="9223" width="8.42578125" style="4" customWidth="1"/>
    <col min="9224" max="9224" width="11" style="4" customWidth="1"/>
    <col min="9225" max="9225" width="10.140625" style="4" customWidth="1"/>
    <col min="9226" max="9226" width="10.28515625" style="4" customWidth="1"/>
    <col min="9227" max="9227" width="10.140625" style="4" customWidth="1"/>
    <col min="9228" max="9228" width="12.7109375" style="4" customWidth="1"/>
    <col min="9229" max="9229" width="2.7109375" style="4" customWidth="1"/>
    <col min="9230" max="9457" width="9.140625" style="4"/>
    <col min="9458" max="9458" width="3.28515625" style="4" customWidth="1"/>
    <col min="9459" max="9459" width="34.85546875" style="4" customWidth="1"/>
    <col min="9460" max="9460" width="2.85546875" style="4" customWidth="1"/>
    <col min="9461" max="9461" width="8.28515625" style="4" customWidth="1"/>
    <col min="9462" max="9462" width="8.42578125" style="4" customWidth="1"/>
    <col min="9463" max="9464" width="8.140625" style="4" customWidth="1"/>
    <col min="9465" max="9465" width="7.42578125" style="4" customWidth="1"/>
    <col min="9466" max="9466" width="8.140625" style="4" customWidth="1"/>
    <col min="9467" max="9467" width="8.28515625" style="4" customWidth="1"/>
    <col min="9468" max="9468" width="8.42578125" style="4" customWidth="1"/>
    <col min="9469" max="9469" width="8.85546875" style="4" customWidth="1"/>
    <col min="9470" max="9470" width="8.28515625" style="4" customWidth="1"/>
    <col min="9471" max="9471" width="8.42578125" style="4" customWidth="1"/>
    <col min="9472" max="9472" width="8.28515625" style="4" customWidth="1"/>
    <col min="9473" max="9473" width="8.5703125" style="4" customWidth="1"/>
    <col min="9474" max="9474" width="9.42578125" style="4" customWidth="1"/>
    <col min="9475" max="9476" width="8.42578125" style="4" customWidth="1"/>
    <col min="9477" max="9477" width="7.85546875" style="4" customWidth="1"/>
    <col min="9478" max="9478" width="11.5703125" style="4" customWidth="1"/>
    <col min="9479" max="9479" width="8.42578125" style="4" customWidth="1"/>
    <col min="9480" max="9480" width="11" style="4" customWidth="1"/>
    <col min="9481" max="9481" width="10.140625" style="4" customWidth="1"/>
    <col min="9482" max="9482" width="10.28515625" style="4" customWidth="1"/>
    <col min="9483" max="9483" width="10.140625" style="4" customWidth="1"/>
    <col min="9484" max="9484" width="12.7109375" style="4" customWidth="1"/>
    <col min="9485" max="9485" width="2.7109375" style="4" customWidth="1"/>
    <col min="9486" max="9713" width="9.140625" style="4"/>
    <col min="9714" max="9714" width="3.28515625" style="4" customWidth="1"/>
    <col min="9715" max="9715" width="34.85546875" style="4" customWidth="1"/>
    <col min="9716" max="9716" width="2.85546875" style="4" customWidth="1"/>
    <col min="9717" max="9717" width="8.28515625" style="4" customWidth="1"/>
    <col min="9718" max="9718" width="8.42578125" style="4" customWidth="1"/>
    <col min="9719" max="9720" width="8.140625" style="4" customWidth="1"/>
    <col min="9721" max="9721" width="7.42578125" style="4" customWidth="1"/>
    <col min="9722" max="9722" width="8.140625" style="4" customWidth="1"/>
    <col min="9723" max="9723" width="8.28515625" style="4" customWidth="1"/>
    <col min="9724" max="9724" width="8.42578125" style="4" customWidth="1"/>
    <col min="9725" max="9725" width="8.85546875" style="4" customWidth="1"/>
    <col min="9726" max="9726" width="8.28515625" style="4" customWidth="1"/>
    <col min="9727" max="9727" width="8.42578125" style="4" customWidth="1"/>
    <col min="9728" max="9728" width="8.28515625" style="4" customWidth="1"/>
    <col min="9729" max="9729" width="8.5703125" style="4" customWidth="1"/>
    <col min="9730" max="9730" width="9.42578125" style="4" customWidth="1"/>
    <col min="9731" max="9732" width="8.42578125" style="4" customWidth="1"/>
    <col min="9733" max="9733" width="7.85546875" style="4" customWidth="1"/>
    <col min="9734" max="9734" width="11.5703125" style="4" customWidth="1"/>
    <col min="9735" max="9735" width="8.42578125" style="4" customWidth="1"/>
    <col min="9736" max="9736" width="11" style="4" customWidth="1"/>
    <col min="9737" max="9737" width="10.140625" style="4" customWidth="1"/>
    <col min="9738" max="9738" width="10.28515625" style="4" customWidth="1"/>
    <col min="9739" max="9739" width="10.140625" style="4" customWidth="1"/>
    <col min="9740" max="9740" width="12.7109375" style="4" customWidth="1"/>
    <col min="9741" max="9741" width="2.7109375" style="4" customWidth="1"/>
    <col min="9742" max="9969" width="9.140625" style="4"/>
    <col min="9970" max="9970" width="3.28515625" style="4" customWidth="1"/>
    <col min="9971" max="9971" width="34.85546875" style="4" customWidth="1"/>
    <col min="9972" max="9972" width="2.85546875" style="4" customWidth="1"/>
    <col min="9973" max="9973" width="8.28515625" style="4" customWidth="1"/>
    <col min="9974" max="9974" width="8.42578125" style="4" customWidth="1"/>
    <col min="9975" max="9976" width="8.140625" style="4" customWidth="1"/>
    <col min="9977" max="9977" width="7.42578125" style="4" customWidth="1"/>
    <col min="9978" max="9978" width="8.140625" style="4" customWidth="1"/>
    <col min="9979" max="9979" width="8.28515625" style="4" customWidth="1"/>
    <col min="9980" max="9980" width="8.42578125" style="4" customWidth="1"/>
    <col min="9981" max="9981" width="8.85546875" style="4" customWidth="1"/>
    <col min="9982" max="9982" width="8.28515625" style="4" customWidth="1"/>
    <col min="9983" max="9983" width="8.42578125" style="4" customWidth="1"/>
    <col min="9984" max="9984" width="8.28515625" style="4" customWidth="1"/>
    <col min="9985" max="9985" width="8.5703125" style="4" customWidth="1"/>
    <col min="9986" max="9986" width="9.42578125" style="4" customWidth="1"/>
    <col min="9987" max="9988" width="8.42578125" style="4" customWidth="1"/>
    <col min="9989" max="9989" width="7.85546875" style="4" customWidth="1"/>
    <col min="9990" max="9990" width="11.5703125" style="4" customWidth="1"/>
    <col min="9991" max="9991" width="8.42578125" style="4" customWidth="1"/>
    <col min="9992" max="9992" width="11" style="4" customWidth="1"/>
    <col min="9993" max="9993" width="10.140625" style="4" customWidth="1"/>
    <col min="9994" max="9994" width="10.28515625" style="4" customWidth="1"/>
    <col min="9995" max="9995" width="10.140625" style="4" customWidth="1"/>
    <col min="9996" max="9996" width="12.7109375" style="4" customWidth="1"/>
    <col min="9997" max="9997" width="2.7109375" style="4" customWidth="1"/>
    <col min="9998" max="10225" width="9.140625" style="4"/>
    <col min="10226" max="10226" width="3.28515625" style="4" customWidth="1"/>
    <col min="10227" max="10227" width="34.85546875" style="4" customWidth="1"/>
    <col min="10228" max="10228" width="2.85546875" style="4" customWidth="1"/>
    <col min="10229" max="10229" width="8.28515625" style="4" customWidth="1"/>
    <col min="10230" max="10230" width="8.42578125" style="4" customWidth="1"/>
    <col min="10231" max="10232" width="8.140625" style="4" customWidth="1"/>
    <col min="10233" max="10233" width="7.42578125" style="4" customWidth="1"/>
    <col min="10234" max="10234" width="8.140625" style="4" customWidth="1"/>
    <col min="10235" max="10235" width="8.28515625" style="4" customWidth="1"/>
    <col min="10236" max="10236" width="8.42578125" style="4" customWidth="1"/>
    <col min="10237" max="10237" width="8.85546875" style="4" customWidth="1"/>
    <col min="10238" max="10238" width="8.28515625" style="4" customWidth="1"/>
    <col min="10239" max="10239" width="8.42578125" style="4" customWidth="1"/>
    <col min="10240" max="10240" width="8.28515625" style="4" customWidth="1"/>
    <col min="10241" max="10241" width="8.5703125" style="4" customWidth="1"/>
    <col min="10242" max="10242" width="9.42578125" style="4" customWidth="1"/>
    <col min="10243" max="10244" width="8.42578125" style="4" customWidth="1"/>
    <col min="10245" max="10245" width="7.85546875" style="4" customWidth="1"/>
    <col min="10246" max="10246" width="11.5703125" style="4" customWidth="1"/>
    <col min="10247" max="10247" width="8.42578125" style="4" customWidth="1"/>
    <col min="10248" max="10248" width="11" style="4" customWidth="1"/>
    <col min="10249" max="10249" width="10.140625" style="4" customWidth="1"/>
    <col min="10250" max="10250" width="10.28515625" style="4" customWidth="1"/>
    <col min="10251" max="10251" width="10.140625" style="4" customWidth="1"/>
    <col min="10252" max="10252" width="12.7109375" style="4" customWidth="1"/>
    <col min="10253" max="10253" width="2.7109375" style="4" customWidth="1"/>
    <col min="10254" max="10481" width="9.140625" style="4"/>
    <col min="10482" max="10482" width="3.28515625" style="4" customWidth="1"/>
    <col min="10483" max="10483" width="34.85546875" style="4" customWidth="1"/>
    <col min="10484" max="10484" width="2.85546875" style="4" customWidth="1"/>
    <col min="10485" max="10485" width="8.28515625" style="4" customWidth="1"/>
    <col min="10486" max="10486" width="8.42578125" style="4" customWidth="1"/>
    <col min="10487" max="10488" width="8.140625" style="4" customWidth="1"/>
    <col min="10489" max="10489" width="7.42578125" style="4" customWidth="1"/>
    <col min="10490" max="10490" width="8.140625" style="4" customWidth="1"/>
    <col min="10491" max="10491" width="8.28515625" style="4" customWidth="1"/>
    <col min="10492" max="10492" width="8.42578125" style="4" customWidth="1"/>
    <col min="10493" max="10493" width="8.85546875" style="4" customWidth="1"/>
    <col min="10494" max="10494" width="8.28515625" style="4" customWidth="1"/>
    <col min="10495" max="10495" width="8.42578125" style="4" customWidth="1"/>
    <col min="10496" max="10496" width="8.28515625" style="4" customWidth="1"/>
    <col min="10497" max="10497" width="8.5703125" style="4" customWidth="1"/>
    <col min="10498" max="10498" width="9.42578125" style="4" customWidth="1"/>
    <col min="10499" max="10500" width="8.42578125" style="4" customWidth="1"/>
    <col min="10501" max="10501" width="7.85546875" style="4" customWidth="1"/>
    <col min="10502" max="10502" width="11.5703125" style="4" customWidth="1"/>
    <col min="10503" max="10503" width="8.42578125" style="4" customWidth="1"/>
    <col min="10504" max="10504" width="11" style="4" customWidth="1"/>
    <col min="10505" max="10505" width="10.140625" style="4" customWidth="1"/>
    <col min="10506" max="10506" width="10.28515625" style="4" customWidth="1"/>
    <col min="10507" max="10507" width="10.140625" style="4" customWidth="1"/>
    <col min="10508" max="10508" width="12.7109375" style="4" customWidth="1"/>
    <col min="10509" max="10509" width="2.7109375" style="4" customWidth="1"/>
    <col min="10510" max="10737" width="9.140625" style="4"/>
    <col min="10738" max="10738" width="3.28515625" style="4" customWidth="1"/>
    <col min="10739" max="10739" width="34.85546875" style="4" customWidth="1"/>
    <col min="10740" max="10740" width="2.85546875" style="4" customWidth="1"/>
    <col min="10741" max="10741" width="8.28515625" style="4" customWidth="1"/>
    <col min="10742" max="10742" width="8.42578125" style="4" customWidth="1"/>
    <col min="10743" max="10744" width="8.140625" style="4" customWidth="1"/>
    <col min="10745" max="10745" width="7.42578125" style="4" customWidth="1"/>
    <col min="10746" max="10746" width="8.140625" style="4" customWidth="1"/>
    <col min="10747" max="10747" width="8.28515625" style="4" customWidth="1"/>
    <col min="10748" max="10748" width="8.42578125" style="4" customWidth="1"/>
    <col min="10749" max="10749" width="8.85546875" style="4" customWidth="1"/>
    <col min="10750" max="10750" width="8.28515625" style="4" customWidth="1"/>
    <col min="10751" max="10751" width="8.42578125" style="4" customWidth="1"/>
    <col min="10752" max="10752" width="8.28515625" style="4" customWidth="1"/>
    <col min="10753" max="10753" width="8.5703125" style="4" customWidth="1"/>
    <col min="10754" max="10754" width="9.42578125" style="4" customWidth="1"/>
    <col min="10755" max="10756" width="8.42578125" style="4" customWidth="1"/>
    <col min="10757" max="10757" width="7.85546875" style="4" customWidth="1"/>
    <col min="10758" max="10758" width="11.5703125" style="4" customWidth="1"/>
    <col min="10759" max="10759" width="8.42578125" style="4" customWidth="1"/>
    <col min="10760" max="10760" width="11" style="4" customWidth="1"/>
    <col min="10761" max="10761" width="10.140625" style="4" customWidth="1"/>
    <col min="10762" max="10762" width="10.28515625" style="4" customWidth="1"/>
    <col min="10763" max="10763" width="10.140625" style="4" customWidth="1"/>
    <col min="10764" max="10764" width="12.7109375" style="4" customWidth="1"/>
    <col min="10765" max="10765" width="2.7109375" style="4" customWidth="1"/>
    <col min="10766" max="10993" width="9.140625" style="4"/>
    <col min="10994" max="10994" width="3.28515625" style="4" customWidth="1"/>
    <col min="10995" max="10995" width="34.85546875" style="4" customWidth="1"/>
    <col min="10996" max="10996" width="2.85546875" style="4" customWidth="1"/>
    <col min="10997" max="10997" width="8.28515625" style="4" customWidth="1"/>
    <col min="10998" max="10998" width="8.42578125" style="4" customWidth="1"/>
    <col min="10999" max="11000" width="8.140625" style="4" customWidth="1"/>
    <col min="11001" max="11001" width="7.42578125" style="4" customWidth="1"/>
    <col min="11002" max="11002" width="8.140625" style="4" customWidth="1"/>
    <col min="11003" max="11003" width="8.28515625" style="4" customWidth="1"/>
    <col min="11004" max="11004" width="8.42578125" style="4" customWidth="1"/>
    <col min="11005" max="11005" width="8.85546875" style="4" customWidth="1"/>
    <col min="11006" max="11006" width="8.28515625" style="4" customWidth="1"/>
    <col min="11007" max="11007" width="8.42578125" style="4" customWidth="1"/>
    <col min="11008" max="11008" width="8.28515625" style="4" customWidth="1"/>
    <col min="11009" max="11009" width="8.5703125" style="4" customWidth="1"/>
    <col min="11010" max="11010" width="9.42578125" style="4" customWidth="1"/>
    <col min="11011" max="11012" width="8.42578125" style="4" customWidth="1"/>
    <col min="11013" max="11013" width="7.85546875" style="4" customWidth="1"/>
    <col min="11014" max="11014" width="11.5703125" style="4" customWidth="1"/>
    <col min="11015" max="11015" width="8.42578125" style="4" customWidth="1"/>
    <col min="11016" max="11016" width="11" style="4" customWidth="1"/>
    <col min="11017" max="11017" width="10.140625" style="4" customWidth="1"/>
    <col min="11018" max="11018" width="10.28515625" style="4" customWidth="1"/>
    <col min="11019" max="11019" width="10.140625" style="4" customWidth="1"/>
    <col min="11020" max="11020" width="12.7109375" style="4" customWidth="1"/>
    <col min="11021" max="11021" width="2.7109375" style="4" customWidth="1"/>
    <col min="11022" max="11249" width="9.140625" style="4"/>
    <col min="11250" max="11250" width="3.28515625" style="4" customWidth="1"/>
    <col min="11251" max="11251" width="34.85546875" style="4" customWidth="1"/>
    <col min="11252" max="11252" width="2.85546875" style="4" customWidth="1"/>
    <col min="11253" max="11253" width="8.28515625" style="4" customWidth="1"/>
    <col min="11254" max="11254" width="8.42578125" style="4" customWidth="1"/>
    <col min="11255" max="11256" width="8.140625" style="4" customWidth="1"/>
    <col min="11257" max="11257" width="7.42578125" style="4" customWidth="1"/>
    <col min="11258" max="11258" width="8.140625" style="4" customWidth="1"/>
    <col min="11259" max="11259" width="8.28515625" style="4" customWidth="1"/>
    <col min="11260" max="11260" width="8.42578125" style="4" customWidth="1"/>
    <col min="11261" max="11261" width="8.85546875" style="4" customWidth="1"/>
    <col min="11262" max="11262" width="8.28515625" style="4" customWidth="1"/>
    <col min="11263" max="11263" width="8.42578125" style="4" customWidth="1"/>
    <col min="11264" max="11264" width="8.28515625" style="4" customWidth="1"/>
    <col min="11265" max="11265" width="8.5703125" style="4" customWidth="1"/>
    <col min="11266" max="11266" width="9.42578125" style="4" customWidth="1"/>
    <col min="11267" max="11268" width="8.42578125" style="4" customWidth="1"/>
    <col min="11269" max="11269" width="7.85546875" style="4" customWidth="1"/>
    <col min="11270" max="11270" width="11.5703125" style="4" customWidth="1"/>
    <col min="11271" max="11271" width="8.42578125" style="4" customWidth="1"/>
    <col min="11272" max="11272" width="11" style="4" customWidth="1"/>
    <col min="11273" max="11273" width="10.140625" style="4" customWidth="1"/>
    <col min="11274" max="11274" width="10.28515625" style="4" customWidth="1"/>
    <col min="11275" max="11275" width="10.140625" style="4" customWidth="1"/>
    <col min="11276" max="11276" width="12.7109375" style="4" customWidth="1"/>
    <col min="11277" max="11277" width="2.7109375" style="4" customWidth="1"/>
    <col min="11278" max="11505" width="9.140625" style="4"/>
    <col min="11506" max="11506" width="3.28515625" style="4" customWidth="1"/>
    <col min="11507" max="11507" width="34.85546875" style="4" customWidth="1"/>
    <col min="11508" max="11508" width="2.85546875" style="4" customWidth="1"/>
    <col min="11509" max="11509" width="8.28515625" style="4" customWidth="1"/>
    <col min="11510" max="11510" width="8.42578125" style="4" customWidth="1"/>
    <col min="11511" max="11512" width="8.140625" style="4" customWidth="1"/>
    <col min="11513" max="11513" width="7.42578125" style="4" customWidth="1"/>
    <col min="11514" max="11514" width="8.140625" style="4" customWidth="1"/>
    <col min="11515" max="11515" width="8.28515625" style="4" customWidth="1"/>
    <col min="11516" max="11516" width="8.42578125" style="4" customWidth="1"/>
    <col min="11517" max="11517" width="8.85546875" style="4" customWidth="1"/>
    <col min="11518" max="11518" width="8.28515625" style="4" customWidth="1"/>
    <col min="11519" max="11519" width="8.42578125" style="4" customWidth="1"/>
    <col min="11520" max="11520" width="8.28515625" style="4" customWidth="1"/>
    <col min="11521" max="11521" width="8.5703125" style="4" customWidth="1"/>
    <col min="11522" max="11522" width="9.42578125" style="4" customWidth="1"/>
    <col min="11523" max="11524" width="8.42578125" style="4" customWidth="1"/>
    <col min="11525" max="11525" width="7.85546875" style="4" customWidth="1"/>
    <col min="11526" max="11526" width="11.5703125" style="4" customWidth="1"/>
    <col min="11527" max="11527" width="8.42578125" style="4" customWidth="1"/>
    <col min="11528" max="11528" width="11" style="4" customWidth="1"/>
    <col min="11529" max="11529" width="10.140625" style="4" customWidth="1"/>
    <col min="11530" max="11530" width="10.28515625" style="4" customWidth="1"/>
    <col min="11531" max="11531" width="10.140625" style="4" customWidth="1"/>
    <col min="11532" max="11532" width="12.7109375" style="4" customWidth="1"/>
    <col min="11533" max="11533" width="2.7109375" style="4" customWidth="1"/>
    <col min="11534" max="11761" width="9.140625" style="4"/>
    <col min="11762" max="11762" width="3.28515625" style="4" customWidth="1"/>
    <col min="11763" max="11763" width="34.85546875" style="4" customWidth="1"/>
    <col min="11764" max="11764" width="2.85546875" style="4" customWidth="1"/>
    <col min="11765" max="11765" width="8.28515625" style="4" customWidth="1"/>
    <col min="11766" max="11766" width="8.42578125" style="4" customWidth="1"/>
    <col min="11767" max="11768" width="8.140625" style="4" customWidth="1"/>
    <col min="11769" max="11769" width="7.42578125" style="4" customWidth="1"/>
    <col min="11770" max="11770" width="8.140625" style="4" customWidth="1"/>
    <col min="11771" max="11771" width="8.28515625" style="4" customWidth="1"/>
    <col min="11772" max="11772" width="8.42578125" style="4" customWidth="1"/>
    <col min="11773" max="11773" width="8.85546875" style="4" customWidth="1"/>
    <col min="11774" max="11774" width="8.28515625" style="4" customWidth="1"/>
    <col min="11775" max="11775" width="8.42578125" style="4" customWidth="1"/>
    <col min="11776" max="11776" width="8.28515625" style="4" customWidth="1"/>
    <col min="11777" max="11777" width="8.5703125" style="4" customWidth="1"/>
    <col min="11778" max="11778" width="9.42578125" style="4" customWidth="1"/>
    <col min="11779" max="11780" width="8.42578125" style="4" customWidth="1"/>
    <col min="11781" max="11781" width="7.85546875" style="4" customWidth="1"/>
    <col min="11782" max="11782" width="11.5703125" style="4" customWidth="1"/>
    <col min="11783" max="11783" width="8.42578125" style="4" customWidth="1"/>
    <col min="11784" max="11784" width="11" style="4" customWidth="1"/>
    <col min="11785" max="11785" width="10.140625" style="4" customWidth="1"/>
    <col min="11786" max="11786" width="10.28515625" style="4" customWidth="1"/>
    <col min="11787" max="11787" width="10.140625" style="4" customWidth="1"/>
    <col min="11788" max="11788" width="12.7109375" style="4" customWidth="1"/>
    <col min="11789" max="11789" width="2.7109375" style="4" customWidth="1"/>
    <col min="11790" max="12017" width="9.140625" style="4"/>
    <col min="12018" max="12018" width="3.28515625" style="4" customWidth="1"/>
    <col min="12019" max="12019" width="34.85546875" style="4" customWidth="1"/>
    <col min="12020" max="12020" width="2.85546875" style="4" customWidth="1"/>
    <col min="12021" max="12021" width="8.28515625" style="4" customWidth="1"/>
    <col min="12022" max="12022" width="8.42578125" style="4" customWidth="1"/>
    <col min="12023" max="12024" width="8.140625" style="4" customWidth="1"/>
    <col min="12025" max="12025" width="7.42578125" style="4" customWidth="1"/>
    <col min="12026" max="12026" width="8.140625" style="4" customWidth="1"/>
    <col min="12027" max="12027" width="8.28515625" style="4" customWidth="1"/>
    <col min="12028" max="12028" width="8.42578125" style="4" customWidth="1"/>
    <col min="12029" max="12029" width="8.85546875" style="4" customWidth="1"/>
    <col min="12030" max="12030" width="8.28515625" style="4" customWidth="1"/>
    <col min="12031" max="12031" width="8.42578125" style="4" customWidth="1"/>
    <col min="12032" max="12032" width="8.28515625" style="4" customWidth="1"/>
    <col min="12033" max="12033" width="8.5703125" style="4" customWidth="1"/>
    <col min="12034" max="12034" width="9.42578125" style="4" customWidth="1"/>
    <col min="12035" max="12036" width="8.42578125" style="4" customWidth="1"/>
    <col min="12037" max="12037" width="7.85546875" style="4" customWidth="1"/>
    <col min="12038" max="12038" width="11.5703125" style="4" customWidth="1"/>
    <col min="12039" max="12039" width="8.42578125" style="4" customWidth="1"/>
    <col min="12040" max="12040" width="11" style="4" customWidth="1"/>
    <col min="12041" max="12041" width="10.140625" style="4" customWidth="1"/>
    <col min="12042" max="12042" width="10.28515625" style="4" customWidth="1"/>
    <col min="12043" max="12043" width="10.140625" style="4" customWidth="1"/>
    <col min="12044" max="12044" width="12.7109375" style="4" customWidth="1"/>
    <col min="12045" max="12045" width="2.7109375" style="4" customWidth="1"/>
    <col min="12046" max="12273" width="9.140625" style="4"/>
    <col min="12274" max="12274" width="3.28515625" style="4" customWidth="1"/>
    <col min="12275" max="12275" width="34.85546875" style="4" customWidth="1"/>
    <col min="12276" max="12276" width="2.85546875" style="4" customWidth="1"/>
    <col min="12277" max="12277" width="8.28515625" style="4" customWidth="1"/>
    <col min="12278" max="12278" width="8.42578125" style="4" customWidth="1"/>
    <col min="12279" max="12280" width="8.140625" style="4" customWidth="1"/>
    <col min="12281" max="12281" width="7.42578125" style="4" customWidth="1"/>
    <col min="12282" max="12282" width="8.140625" style="4" customWidth="1"/>
    <col min="12283" max="12283" width="8.28515625" style="4" customWidth="1"/>
    <col min="12284" max="12284" width="8.42578125" style="4" customWidth="1"/>
    <col min="12285" max="12285" width="8.85546875" style="4" customWidth="1"/>
    <col min="12286" max="12286" width="8.28515625" style="4" customWidth="1"/>
    <col min="12287" max="12287" width="8.42578125" style="4" customWidth="1"/>
    <col min="12288" max="12288" width="8.28515625" style="4" customWidth="1"/>
    <col min="12289" max="12289" width="8.5703125" style="4" customWidth="1"/>
    <col min="12290" max="12290" width="9.42578125" style="4" customWidth="1"/>
    <col min="12291" max="12292" width="8.42578125" style="4" customWidth="1"/>
    <col min="12293" max="12293" width="7.85546875" style="4" customWidth="1"/>
    <col min="12294" max="12294" width="11.5703125" style="4" customWidth="1"/>
    <col min="12295" max="12295" width="8.42578125" style="4" customWidth="1"/>
    <col min="12296" max="12296" width="11" style="4" customWidth="1"/>
    <col min="12297" max="12297" width="10.140625" style="4" customWidth="1"/>
    <col min="12298" max="12298" width="10.28515625" style="4" customWidth="1"/>
    <col min="12299" max="12299" width="10.140625" style="4" customWidth="1"/>
    <col min="12300" max="12300" width="12.7109375" style="4" customWidth="1"/>
    <col min="12301" max="12301" width="2.7109375" style="4" customWidth="1"/>
    <col min="12302" max="12529" width="9.140625" style="4"/>
    <col min="12530" max="12530" width="3.28515625" style="4" customWidth="1"/>
    <col min="12531" max="12531" width="34.85546875" style="4" customWidth="1"/>
    <col min="12532" max="12532" width="2.85546875" style="4" customWidth="1"/>
    <col min="12533" max="12533" width="8.28515625" style="4" customWidth="1"/>
    <col min="12534" max="12534" width="8.42578125" style="4" customWidth="1"/>
    <col min="12535" max="12536" width="8.140625" style="4" customWidth="1"/>
    <col min="12537" max="12537" width="7.42578125" style="4" customWidth="1"/>
    <col min="12538" max="12538" width="8.140625" style="4" customWidth="1"/>
    <col min="12539" max="12539" width="8.28515625" style="4" customWidth="1"/>
    <col min="12540" max="12540" width="8.42578125" style="4" customWidth="1"/>
    <col min="12541" max="12541" width="8.85546875" style="4" customWidth="1"/>
    <col min="12542" max="12542" width="8.28515625" style="4" customWidth="1"/>
    <col min="12543" max="12543" width="8.42578125" style="4" customWidth="1"/>
    <col min="12544" max="12544" width="8.28515625" style="4" customWidth="1"/>
    <col min="12545" max="12545" width="8.5703125" style="4" customWidth="1"/>
    <col min="12546" max="12546" width="9.42578125" style="4" customWidth="1"/>
    <col min="12547" max="12548" width="8.42578125" style="4" customWidth="1"/>
    <col min="12549" max="12549" width="7.85546875" style="4" customWidth="1"/>
    <col min="12550" max="12550" width="11.5703125" style="4" customWidth="1"/>
    <col min="12551" max="12551" width="8.42578125" style="4" customWidth="1"/>
    <col min="12552" max="12552" width="11" style="4" customWidth="1"/>
    <col min="12553" max="12553" width="10.140625" style="4" customWidth="1"/>
    <col min="12554" max="12554" width="10.28515625" style="4" customWidth="1"/>
    <col min="12555" max="12555" width="10.140625" style="4" customWidth="1"/>
    <col min="12556" max="12556" width="12.7109375" style="4" customWidth="1"/>
    <col min="12557" max="12557" width="2.7109375" style="4" customWidth="1"/>
    <col min="12558" max="12785" width="9.140625" style="4"/>
    <col min="12786" max="12786" width="3.28515625" style="4" customWidth="1"/>
    <col min="12787" max="12787" width="34.85546875" style="4" customWidth="1"/>
    <col min="12788" max="12788" width="2.85546875" style="4" customWidth="1"/>
    <col min="12789" max="12789" width="8.28515625" style="4" customWidth="1"/>
    <col min="12790" max="12790" width="8.42578125" style="4" customWidth="1"/>
    <col min="12791" max="12792" width="8.140625" style="4" customWidth="1"/>
    <col min="12793" max="12793" width="7.42578125" style="4" customWidth="1"/>
    <col min="12794" max="12794" width="8.140625" style="4" customWidth="1"/>
    <col min="12795" max="12795" width="8.28515625" style="4" customWidth="1"/>
    <col min="12796" max="12796" width="8.42578125" style="4" customWidth="1"/>
    <col min="12797" max="12797" width="8.85546875" style="4" customWidth="1"/>
    <col min="12798" max="12798" width="8.28515625" style="4" customWidth="1"/>
    <col min="12799" max="12799" width="8.42578125" style="4" customWidth="1"/>
    <col min="12800" max="12800" width="8.28515625" style="4" customWidth="1"/>
    <col min="12801" max="12801" width="8.5703125" style="4" customWidth="1"/>
    <col min="12802" max="12802" width="9.42578125" style="4" customWidth="1"/>
    <col min="12803" max="12804" width="8.42578125" style="4" customWidth="1"/>
    <col min="12805" max="12805" width="7.85546875" style="4" customWidth="1"/>
    <col min="12806" max="12806" width="11.5703125" style="4" customWidth="1"/>
    <col min="12807" max="12807" width="8.42578125" style="4" customWidth="1"/>
    <col min="12808" max="12808" width="11" style="4" customWidth="1"/>
    <col min="12809" max="12809" width="10.140625" style="4" customWidth="1"/>
    <col min="12810" max="12810" width="10.28515625" style="4" customWidth="1"/>
    <col min="12811" max="12811" width="10.140625" style="4" customWidth="1"/>
    <col min="12812" max="12812" width="12.7109375" style="4" customWidth="1"/>
    <col min="12813" max="12813" width="2.7109375" style="4" customWidth="1"/>
    <col min="12814" max="13041" width="9.140625" style="4"/>
    <col min="13042" max="13042" width="3.28515625" style="4" customWidth="1"/>
    <col min="13043" max="13043" width="34.85546875" style="4" customWidth="1"/>
    <col min="13044" max="13044" width="2.85546875" style="4" customWidth="1"/>
    <col min="13045" max="13045" width="8.28515625" style="4" customWidth="1"/>
    <col min="13046" max="13046" width="8.42578125" style="4" customWidth="1"/>
    <col min="13047" max="13048" width="8.140625" style="4" customWidth="1"/>
    <col min="13049" max="13049" width="7.42578125" style="4" customWidth="1"/>
    <col min="13050" max="13050" width="8.140625" style="4" customWidth="1"/>
    <col min="13051" max="13051" width="8.28515625" style="4" customWidth="1"/>
    <col min="13052" max="13052" width="8.42578125" style="4" customWidth="1"/>
    <col min="13053" max="13053" width="8.85546875" style="4" customWidth="1"/>
    <col min="13054" max="13054" width="8.28515625" style="4" customWidth="1"/>
    <col min="13055" max="13055" width="8.42578125" style="4" customWidth="1"/>
    <col min="13056" max="13056" width="8.28515625" style="4" customWidth="1"/>
    <col min="13057" max="13057" width="8.5703125" style="4" customWidth="1"/>
    <col min="13058" max="13058" width="9.42578125" style="4" customWidth="1"/>
    <col min="13059" max="13060" width="8.42578125" style="4" customWidth="1"/>
    <col min="13061" max="13061" width="7.85546875" style="4" customWidth="1"/>
    <col min="13062" max="13062" width="11.5703125" style="4" customWidth="1"/>
    <col min="13063" max="13063" width="8.42578125" style="4" customWidth="1"/>
    <col min="13064" max="13064" width="11" style="4" customWidth="1"/>
    <col min="13065" max="13065" width="10.140625" style="4" customWidth="1"/>
    <col min="13066" max="13066" width="10.28515625" style="4" customWidth="1"/>
    <col min="13067" max="13067" width="10.140625" style="4" customWidth="1"/>
    <col min="13068" max="13068" width="12.7109375" style="4" customWidth="1"/>
    <col min="13069" max="13069" width="2.7109375" style="4" customWidth="1"/>
    <col min="13070" max="13297" width="9.140625" style="4"/>
    <col min="13298" max="13298" width="3.28515625" style="4" customWidth="1"/>
    <col min="13299" max="13299" width="34.85546875" style="4" customWidth="1"/>
    <col min="13300" max="13300" width="2.85546875" style="4" customWidth="1"/>
    <col min="13301" max="13301" width="8.28515625" style="4" customWidth="1"/>
    <col min="13302" max="13302" width="8.42578125" style="4" customWidth="1"/>
    <col min="13303" max="13304" width="8.140625" style="4" customWidth="1"/>
    <col min="13305" max="13305" width="7.42578125" style="4" customWidth="1"/>
    <col min="13306" max="13306" width="8.140625" style="4" customWidth="1"/>
    <col min="13307" max="13307" width="8.28515625" style="4" customWidth="1"/>
    <col min="13308" max="13308" width="8.42578125" style="4" customWidth="1"/>
    <col min="13309" max="13309" width="8.85546875" style="4" customWidth="1"/>
    <col min="13310" max="13310" width="8.28515625" style="4" customWidth="1"/>
    <col min="13311" max="13311" width="8.42578125" style="4" customWidth="1"/>
    <col min="13312" max="13312" width="8.28515625" style="4" customWidth="1"/>
    <col min="13313" max="13313" width="8.5703125" style="4" customWidth="1"/>
    <col min="13314" max="13314" width="9.42578125" style="4" customWidth="1"/>
    <col min="13315" max="13316" width="8.42578125" style="4" customWidth="1"/>
    <col min="13317" max="13317" width="7.85546875" style="4" customWidth="1"/>
    <col min="13318" max="13318" width="11.5703125" style="4" customWidth="1"/>
    <col min="13319" max="13319" width="8.42578125" style="4" customWidth="1"/>
    <col min="13320" max="13320" width="11" style="4" customWidth="1"/>
    <col min="13321" max="13321" width="10.140625" style="4" customWidth="1"/>
    <col min="13322" max="13322" width="10.28515625" style="4" customWidth="1"/>
    <col min="13323" max="13323" width="10.140625" style="4" customWidth="1"/>
    <col min="13324" max="13324" width="12.7109375" style="4" customWidth="1"/>
    <col min="13325" max="13325" width="2.7109375" style="4" customWidth="1"/>
    <col min="13326" max="13553" width="9.140625" style="4"/>
    <col min="13554" max="13554" width="3.28515625" style="4" customWidth="1"/>
    <col min="13555" max="13555" width="34.85546875" style="4" customWidth="1"/>
    <col min="13556" max="13556" width="2.85546875" style="4" customWidth="1"/>
    <col min="13557" max="13557" width="8.28515625" style="4" customWidth="1"/>
    <col min="13558" max="13558" width="8.42578125" style="4" customWidth="1"/>
    <col min="13559" max="13560" width="8.140625" style="4" customWidth="1"/>
    <col min="13561" max="13561" width="7.42578125" style="4" customWidth="1"/>
    <col min="13562" max="13562" width="8.140625" style="4" customWidth="1"/>
    <col min="13563" max="13563" width="8.28515625" style="4" customWidth="1"/>
    <col min="13564" max="13564" width="8.42578125" style="4" customWidth="1"/>
    <col min="13565" max="13565" width="8.85546875" style="4" customWidth="1"/>
    <col min="13566" max="13566" width="8.28515625" style="4" customWidth="1"/>
    <col min="13567" max="13567" width="8.42578125" style="4" customWidth="1"/>
    <col min="13568" max="13568" width="8.28515625" style="4" customWidth="1"/>
    <col min="13569" max="13569" width="8.5703125" style="4" customWidth="1"/>
    <col min="13570" max="13570" width="9.42578125" style="4" customWidth="1"/>
    <col min="13571" max="13572" width="8.42578125" style="4" customWidth="1"/>
    <col min="13573" max="13573" width="7.85546875" style="4" customWidth="1"/>
    <col min="13574" max="13574" width="11.5703125" style="4" customWidth="1"/>
    <col min="13575" max="13575" width="8.42578125" style="4" customWidth="1"/>
    <col min="13576" max="13576" width="11" style="4" customWidth="1"/>
    <col min="13577" max="13577" width="10.140625" style="4" customWidth="1"/>
    <col min="13578" max="13578" width="10.28515625" style="4" customWidth="1"/>
    <col min="13579" max="13579" width="10.140625" style="4" customWidth="1"/>
    <col min="13580" max="13580" width="12.7109375" style="4" customWidth="1"/>
    <col min="13581" max="13581" width="2.7109375" style="4" customWidth="1"/>
    <col min="13582" max="13809" width="9.140625" style="4"/>
    <col min="13810" max="13810" width="3.28515625" style="4" customWidth="1"/>
    <col min="13811" max="13811" width="34.85546875" style="4" customWidth="1"/>
    <col min="13812" max="13812" width="2.85546875" style="4" customWidth="1"/>
    <col min="13813" max="13813" width="8.28515625" style="4" customWidth="1"/>
    <col min="13814" max="13814" width="8.42578125" style="4" customWidth="1"/>
    <col min="13815" max="13816" width="8.140625" style="4" customWidth="1"/>
    <col min="13817" max="13817" width="7.42578125" style="4" customWidth="1"/>
    <col min="13818" max="13818" width="8.140625" style="4" customWidth="1"/>
    <col min="13819" max="13819" width="8.28515625" style="4" customWidth="1"/>
    <col min="13820" max="13820" width="8.42578125" style="4" customWidth="1"/>
    <col min="13821" max="13821" width="8.85546875" style="4" customWidth="1"/>
    <col min="13822" max="13822" width="8.28515625" style="4" customWidth="1"/>
    <col min="13823" max="13823" width="8.42578125" style="4" customWidth="1"/>
    <col min="13824" max="13824" width="8.28515625" style="4" customWidth="1"/>
    <col min="13825" max="13825" width="8.5703125" style="4" customWidth="1"/>
    <col min="13826" max="13826" width="9.42578125" style="4" customWidth="1"/>
    <col min="13827" max="13828" width="8.42578125" style="4" customWidth="1"/>
    <col min="13829" max="13829" width="7.85546875" style="4" customWidth="1"/>
    <col min="13830" max="13830" width="11.5703125" style="4" customWidth="1"/>
    <col min="13831" max="13831" width="8.42578125" style="4" customWidth="1"/>
    <col min="13832" max="13832" width="11" style="4" customWidth="1"/>
    <col min="13833" max="13833" width="10.140625" style="4" customWidth="1"/>
    <col min="13834" max="13834" width="10.28515625" style="4" customWidth="1"/>
    <col min="13835" max="13835" width="10.140625" style="4" customWidth="1"/>
    <col min="13836" max="13836" width="12.7109375" style="4" customWidth="1"/>
    <col min="13837" max="13837" width="2.7109375" style="4" customWidth="1"/>
    <col min="13838" max="14065" width="9.140625" style="4"/>
    <col min="14066" max="14066" width="3.28515625" style="4" customWidth="1"/>
    <col min="14067" max="14067" width="34.85546875" style="4" customWidth="1"/>
    <col min="14068" max="14068" width="2.85546875" style="4" customWidth="1"/>
    <col min="14069" max="14069" width="8.28515625" style="4" customWidth="1"/>
    <col min="14070" max="14070" width="8.42578125" style="4" customWidth="1"/>
    <col min="14071" max="14072" width="8.140625" style="4" customWidth="1"/>
    <col min="14073" max="14073" width="7.42578125" style="4" customWidth="1"/>
    <col min="14074" max="14074" width="8.140625" style="4" customWidth="1"/>
    <col min="14075" max="14075" width="8.28515625" style="4" customWidth="1"/>
    <col min="14076" max="14076" width="8.42578125" style="4" customWidth="1"/>
    <col min="14077" max="14077" width="8.85546875" style="4" customWidth="1"/>
    <col min="14078" max="14078" width="8.28515625" style="4" customWidth="1"/>
    <col min="14079" max="14079" width="8.42578125" style="4" customWidth="1"/>
    <col min="14080" max="14080" width="8.28515625" style="4" customWidth="1"/>
    <col min="14081" max="14081" width="8.5703125" style="4" customWidth="1"/>
    <col min="14082" max="14082" width="9.42578125" style="4" customWidth="1"/>
    <col min="14083" max="14084" width="8.42578125" style="4" customWidth="1"/>
    <col min="14085" max="14085" width="7.85546875" style="4" customWidth="1"/>
    <col min="14086" max="14086" width="11.5703125" style="4" customWidth="1"/>
    <col min="14087" max="14087" width="8.42578125" style="4" customWidth="1"/>
    <col min="14088" max="14088" width="11" style="4" customWidth="1"/>
    <col min="14089" max="14089" width="10.140625" style="4" customWidth="1"/>
    <col min="14090" max="14090" width="10.28515625" style="4" customWidth="1"/>
    <col min="14091" max="14091" width="10.140625" style="4" customWidth="1"/>
    <col min="14092" max="14092" width="12.7109375" style="4" customWidth="1"/>
    <col min="14093" max="14093" width="2.7109375" style="4" customWidth="1"/>
    <col min="14094" max="14321" width="9.140625" style="4"/>
    <col min="14322" max="14322" width="3.28515625" style="4" customWidth="1"/>
    <col min="14323" max="14323" width="34.85546875" style="4" customWidth="1"/>
    <col min="14324" max="14324" width="2.85546875" style="4" customWidth="1"/>
    <col min="14325" max="14325" width="8.28515625" style="4" customWidth="1"/>
    <col min="14326" max="14326" width="8.42578125" style="4" customWidth="1"/>
    <col min="14327" max="14328" width="8.140625" style="4" customWidth="1"/>
    <col min="14329" max="14329" width="7.42578125" style="4" customWidth="1"/>
    <col min="14330" max="14330" width="8.140625" style="4" customWidth="1"/>
    <col min="14331" max="14331" width="8.28515625" style="4" customWidth="1"/>
    <col min="14332" max="14332" width="8.42578125" style="4" customWidth="1"/>
    <col min="14333" max="14333" width="8.85546875" style="4" customWidth="1"/>
    <col min="14334" max="14334" width="8.28515625" style="4" customWidth="1"/>
    <col min="14335" max="14335" width="8.42578125" style="4" customWidth="1"/>
    <col min="14336" max="14336" width="8.28515625" style="4" customWidth="1"/>
    <col min="14337" max="14337" width="8.5703125" style="4" customWidth="1"/>
    <col min="14338" max="14338" width="9.42578125" style="4" customWidth="1"/>
    <col min="14339" max="14340" width="8.42578125" style="4" customWidth="1"/>
    <col min="14341" max="14341" width="7.85546875" style="4" customWidth="1"/>
    <col min="14342" max="14342" width="11.5703125" style="4" customWidth="1"/>
    <col min="14343" max="14343" width="8.42578125" style="4" customWidth="1"/>
    <col min="14344" max="14344" width="11" style="4" customWidth="1"/>
    <col min="14345" max="14345" width="10.140625" style="4" customWidth="1"/>
    <col min="14346" max="14346" width="10.28515625" style="4" customWidth="1"/>
    <col min="14347" max="14347" width="10.140625" style="4" customWidth="1"/>
    <col min="14348" max="14348" width="12.7109375" style="4" customWidth="1"/>
    <col min="14349" max="14349" width="2.7109375" style="4" customWidth="1"/>
    <col min="14350" max="14577" width="9.140625" style="4"/>
    <col min="14578" max="14578" width="3.28515625" style="4" customWidth="1"/>
    <col min="14579" max="14579" width="34.85546875" style="4" customWidth="1"/>
    <col min="14580" max="14580" width="2.85546875" style="4" customWidth="1"/>
    <col min="14581" max="14581" width="8.28515625" style="4" customWidth="1"/>
    <col min="14582" max="14582" width="8.42578125" style="4" customWidth="1"/>
    <col min="14583" max="14584" width="8.140625" style="4" customWidth="1"/>
    <col min="14585" max="14585" width="7.42578125" style="4" customWidth="1"/>
    <col min="14586" max="14586" width="8.140625" style="4" customWidth="1"/>
    <col min="14587" max="14587" width="8.28515625" style="4" customWidth="1"/>
    <col min="14588" max="14588" width="8.42578125" style="4" customWidth="1"/>
    <col min="14589" max="14589" width="8.85546875" style="4" customWidth="1"/>
    <col min="14590" max="14590" width="8.28515625" style="4" customWidth="1"/>
    <col min="14591" max="14591" width="8.42578125" style="4" customWidth="1"/>
    <col min="14592" max="14592" width="8.28515625" style="4" customWidth="1"/>
    <col min="14593" max="14593" width="8.5703125" style="4" customWidth="1"/>
    <col min="14594" max="14594" width="9.42578125" style="4" customWidth="1"/>
    <col min="14595" max="14596" width="8.42578125" style="4" customWidth="1"/>
    <col min="14597" max="14597" width="7.85546875" style="4" customWidth="1"/>
    <col min="14598" max="14598" width="11.5703125" style="4" customWidth="1"/>
    <col min="14599" max="14599" width="8.42578125" style="4" customWidth="1"/>
    <col min="14600" max="14600" width="11" style="4" customWidth="1"/>
    <col min="14601" max="14601" width="10.140625" style="4" customWidth="1"/>
    <col min="14602" max="14602" width="10.28515625" style="4" customWidth="1"/>
    <col min="14603" max="14603" width="10.140625" style="4" customWidth="1"/>
    <col min="14604" max="14604" width="12.7109375" style="4" customWidth="1"/>
    <col min="14605" max="14605" width="2.7109375" style="4" customWidth="1"/>
    <col min="14606" max="14833" width="9.140625" style="4"/>
    <col min="14834" max="14834" width="3.28515625" style="4" customWidth="1"/>
    <col min="14835" max="14835" width="34.85546875" style="4" customWidth="1"/>
    <col min="14836" max="14836" width="2.85546875" style="4" customWidth="1"/>
    <col min="14837" max="14837" width="8.28515625" style="4" customWidth="1"/>
    <col min="14838" max="14838" width="8.42578125" style="4" customWidth="1"/>
    <col min="14839" max="14840" width="8.140625" style="4" customWidth="1"/>
    <col min="14841" max="14841" width="7.42578125" style="4" customWidth="1"/>
    <col min="14842" max="14842" width="8.140625" style="4" customWidth="1"/>
    <col min="14843" max="14843" width="8.28515625" style="4" customWidth="1"/>
    <col min="14844" max="14844" width="8.42578125" style="4" customWidth="1"/>
    <col min="14845" max="14845" width="8.85546875" style="4" customWidth="1"/>
    <col min="14846" max="14846" width="8.28515625" style="4" customWidth="1"/>
    <col min="14847" max="14847" width="8.42578125" style="4" customWidth="1"/>
    <col min="14848" max="14848" width="8.28515625" style="4" customWidth="1"/>
    <col min="14849" max="14849" width="8.5703125" style="4" customWidth="1"/>
    <col min="14850" max="14850" width="9.42578125" style="4" customWidth="1"/>
    <col min="14851" max="14852" width="8.42578125" style="4" customWidth="1"/>
    <col min="14853" max="14853" width="7.85546875" style="4" customWidth="1"/>
    <col min="14854" max="14854" width="11.5703125" style="4" customWidth="1"/>
    <col min="14855" max="14855" width="8.42578125" style="4" customWidth="1"/>
    <col min="14856" max="14856" width="11" style="4" customWidth="1"/>
    <col min="14857" max="14857" width="10.140625" style="4" customWidth="1"/>
    <col min="14858" max="14858" width="10.28515625" style="4" customWidth="1"/>
    <col min="14859" max="14859" width="10.140625" style="4" customWidth="1"/>
    <col min="14860" max="14860" width="12.7109375" style="4" customWidth="1"/>
    <col min="14861" max="14861" width="2.7109375" style="4" customWidth="1"/>
    <col min="14862" max="15089" width="9.140625" style="4"/>
    <col min="15090" max="15090" width="3.28515625" style="4" customWidth="1"/>
    <col min="15091" max="15091" width="34.85546875" style="4" customWidth="1"/>
    <col min="15092" max="15092" width="2.85546875" style="4" customWidth="1"/>
    <col min="15093" max="15093" width="8.28515625" style="4" customWidth="1"/>
    <col min="15094" max="15094" width="8.42578125" style="4" customWidth="1"/>
    <col min="15095" max="15096" width="8.140625" style="4" customWidth="1"/>
    <col min="15097" max="15097" width="7.42578125" style="4" customWidth="1"/>
    <col min="15098" max="15098" width="8.140625" style="4" customWidth="1"/>
    <col min="15099" max="15099" width="8.28515625" style="4" customWidth="1"/>
    <col min="15100" max="15100" width="8.42578125" style="4" customWidth="1"/>
    <col min="15101" max="15101" width="8.85546875" style="4" customWidth="1"/>
    <col min="15102" max="15102" width="8.28515625" style="4" customWidth="1"/>
    <col min="15103" max="15103" width="8.42578125" style="4" customWidth="1"/>
    <col min="15104" max="15104" width="8.28515625" style="4" customWidth="1"/>
    <col min="15105" max="15105" width="8.5703125" style="4" customWidth="1"/>
    <col min="15106" max="15106" width="9.42578125" style="4" customWidth="1"/>
    <col min="15107" max="15108" width="8.42578125" style="4" customWidth="1"/>
    <col min="15109" max="15109" width="7.85546875" style="4" customWidth="1"/>
    <col min="15110" max="15110" width="11.5703125" style="4" customWidth="1"/>
    <col min="15111" max="15111" width="8.42578125" style="4" customWidth="1"/>
    <col min="15112" max="15112" width="11" style="4" customWidth="1"/>
    <col min="15113" max="15113" width="10.140625" style="4" customWidth="1"/>
    <col min="15114" max="15114" width="10.28515625" style="4" customWidth="1"/>
    <col min="15115" max="15115" width="10.140625" style="4" customWidth="1"/>
    <col min="15116" max="15116" width="12.7109375" style="4" customWidth="1"/>
    <col min="15117" max="15117" width="2.7109375" style="4" customWidth="1"/>
    <col min="15118" max="15345" width="9.140625" style="4"/>
    <col min="15346" max="15346" width="3.28515625" style="4" customWidth="1"/>
    <col min="15347" max="15347" width="34.85546875" style="4" customWidth="1"/>
    <col min="15348" max="15348" width="2.85546875" style="4" customWidth="1"/>
    <col min="15349" max="15349" width="8.28515625" style="4" customWidth="1"/>
    <col min="15350" max="15350" width="8.42578125" style="4" customWidth="1"/>
    <col min="15351" max="15352" width="8.140625" style="4" customWidth="1"/>
    <col min="15353" max="15353" width="7.42578125" style="4" customWidth="1"/>
    <col min="15354" max="15354" width="8.140625" style="4" customWidth="1"/>
    <col min="15355" max="15355" width="8.28515625" style="4" customWidth="1"/>
    <col min="15356" max="15356" width="8.42578125" style="4" customWidth="1"/>
    <col min="15357" max="15357" width="8.85546875" style="4" customWidth="1"/>
    <col min="15358" max="15358" width="8.28515625" style="4" customWidth="1"/>
    <col min="15359" max="15359" width="8.42578125" style="4" customWidth="1"/>
    <col min="15360" max="15360" width="8.28515625" style="4" customWidth="1"/>
    <col min="15361" max="15361" width="8.5703125" style="4" customWidth="1"/>
    <col min="15362" max="15362" width="9.42578125" style="4" customWidth="1"/>
    <col min="15363" max="15364" width="8.42578125" style="4" customWidth="1"/>
    <col min="15365" max="15365" width="7.85546875" style="4" customWidth="1"/>
    <col min="15366" max="15366" width="11.5703125" style="4" customWidth="1"/>
    <col min="15367" max="15367" width="8.42578125" style="4" customWidth="1"/>
    <col min="15368" max="15368" width="11" style="4" customWidth="1"/>
    <col min="15369" max="15369" width="10.140625" style="4" customWidth="1"/>
    <col min="15370" max="15370" width="10.28515625" style="4" customWidth="1"/>
    <col min="15371" max="15371" width="10.140625" style="4" customWidth="1"/>
    <col min="15372" max="15372" width="12.7109375" style="4" customWidth="1"/>
    <col min="15373" max="15373" width="2.7109375" style="4" customWidth="1"/>
    <col min="15374" max="15601" width="9.140625" style="4"/>
    <col min="15602" max="15602" width="3.28515625" style="4" customWidth="1"/>
    <col min="15603" max="15603" width="34.85546875" style="4" customWidth="1"/>
    <col min="15604" max="15604" width="2.85546875" style="4" customWidth="1"/>
    <col min="15605" max="15605" width="8.28515625" style="4" customWidth="1"/>
    <col min="15606" max="15606" width="8.42578125" style="4" customWidth="1"/>
    <col min="15607" max="15608" width="8.140625" style="4" customWidth="1"/>
    <col min="15609" max="15609" width="7.42578125" style="4" customWidth="1"/>
    <col min="15610" max="15610" width="8.140625" style="4" customWidth="1"/>
    <col min="15611" max="15611" width="8.28515625" style="4" customWidth="1"/>
    <col min="15612" max="15612" width="8.42578125" style="4" customWidth="1"/>
    <col min="15613" max="15613" width="8.85546875" style="4" customWidth="1"/>
    <col min="15614" max="15614" width="8.28515625" style="4" customWidth="1"/>
    <col min="15615" max="15615" width="8.42578125" style="4" customWidth="1"/>
    <col min="15616" max="15616" width="8.28515625" style="4" customWidth="1"/>
    <col min="15617" max="15617" width="8.5703125" style="4" customWidth="1"/>
    <col min="15618" max="15618" width="9.42578125" style="4" customWidth="1"/>
    <col min="15619" max="15620" width="8.42578125" style="4" customWidth="1"/>
    <col min="15621" max="15621" width="7.85546875" style="4" customWidth="1"/>
    <col min="15622" max="15622" width="11.5703125" style="4" customWidth="1"/>
    <col min="15623" max="15623" width="8.42578125" style="4" customWidth="1"/>
    <col min="15624" max="15624" width="11" style="4" customWidth="1"/>
    <col min="15625" max="15625" width="10.140625" style="4" customWidth="1"/>
    <col min="15626" max="15626" width="10.28515625" style="4" customWidth="1"/>
    <col min="15627" max="15627" width="10.140625" style="4" customWidth="1"/>
    <col min="15628" max="15628" width="12.7109375" style="4" customWidth="1"/>
    <col min="15629" max="15629" width="2.7109375" style="4" customWidth="1"/>
    <col min="15630" max="15857" width="9.140625" style="4"/>
    <col min="15858" max="15858" width="3.28515625" style="4" customWidth="1"/>
    <col min="15859" max="15859" width="34.85546875" style="4" customWidth="1"/>
    <col min="15860" max="15860" width="2.85546875" style="4" customWidth="1"/>
    <col min="15861" max="15861" width="8.28515625" style="4" customWidth="1"/>
    <col min="15862" max="15862" width="8.42578125" style="4" customWidth="1"/>
    <col min="15863" max="15864" width="8.140625" style="4" customWidth="1"/>
    <col min="15865" max="15865" width="7.42578125" style="4" customWidth="1"/>
    <col min="15866" max="15866" width="8.140625" style="4" customWidth="1"/>
    <col min="15867" max="15867" width="8.28515625" style="4" customWidth="1"/>
    <col min="15868" max="15868" width="8.42578125" style="4" customWidth="1"/>
    <col min="15869" max="15869" width="8.85546875" style="4" customWidth="1"/>
    <col min="15870" max="15870" width="8.28515625" style="4" customWidth="1"/>
    <col min="15871" max="15871" width="8.42578125" style="4" customWidth="1"/>
    <col min="15872" max="15872" width="8.28515625" style="4" customWidth="1"/>
    <col min="15873" max="15873" width="8.5703125" style="4" customWidth="1"/>
    <col min="15874" max="15874" width="9.42578125" style="4" customWidth="1"/>
    <col min="15875" max="15876" width="8.42578125" style="4" customWidth="1"/>
    <col min="15877" max="15877" width="7.85546875" style="4" customWidth="1"/>
    <col min="15878" max="15878" width="11.5703125" style="4" customWidth="1"/>
    <col min="15879" max="15879" width="8.42578125" style="4" customWidth="1"/>
    <col min="15880" max="15880" width="11" style="4" customWidth="1"/>
    <col min="15881" max="15881" width="10.140625" style="4" customWidth="1"/>
    <col min="15882" max="15882" width="10.28515625" style="4" customWidth="1"/>
    <col min="15883" max="15883" width="10.140625" style="4" customWidth="1"/>
    <col min="15884" max="15884" width="12.7109375" style="4" customWidth="1"/>
    <col min="15885" max="15885" width="2.7109375" style="4" customWidth="1"/>
    <col min="15886" max="16113" width="9.140625" style="4"/>
    <col min="16114" max="16114" width="3.28515625" style="4" customWidth="1"/>
    <col min="16115" max="16115" width="34.85546875" style="4" customWidth="1"/>
    <col min="16116" max="16116" width="2.85546875" style="4" customWidth="1"/>
    <col min="16117" max="16117" width="8.28515625" style="4" customWidth="1"/>
    <col min="16118" max="16118" width="8.42578125" style="4" customWidth="1"/>
    <col min="16119" max="16120" width="8.140625" style="4" customWidth="1"/>
    <col min="16121" max="16121" width="7.42578125" style="4" customWidth="1"/>
    <col min="16122" max="16122" width="8.140625" style="4" customWidth="1"/>
    <col min="16123" max="16123" width="8.28515625" style="4" customWidth="1"/>
    <col min="16124" max="16124" width="8.42578125" style="4" customWidth="1"/>
    <col min="16125" max="16125" width="8.85546875" style="4" customWidth="1"/>
    <col min="16126" max="16126" width="8.28515625" style="4" customWidth="1"/>
    <col min="16127" max="16127" width="8.42578125" style="4" customWidth="1"/>
    <col min="16128" max="16128" width="8.28515625" style="4" customWidth="1"/>
    <col min="16129" max="16129" width="8.5703125" style="4" customWidth="1"/>
    <col min="16130" max="16130" width="9.42578125" style="4" customWidth="1"/>
    <col min="16131" max="16132" width="8.42578125" style="4" customWidth="1"/>
    <col min="16133" max="16133" width="7.85546875" style="4" customWidth="1"/>
    <col min="16134" max="16134" width="11.5703125" style="4" customWidth="1"/>
    <col min="16135" max="16135" width="8.42578125" style="4" customWidth="1"/>
    <col min="16136" max="16136" width="11" style="4" customWidth="1"/>
    <col min="16137" max="16137" width="10.140625" style="4" customWidth="1"/>
    <col min="16138" max="16138" width="10.28515625" style="4" customWidth="1"/>
    <col min="16139" max="16139" width="10.140625" style="4" customWidth="1"/>
    <col min="16140" max="16140" width="12.7109375" style="4" customWidth="1"/>
    <col min="16141" max="16141" width="2.7109375" style="4" customWidth="1"/>
    <col min="16142" max="16384" width="9.140625" style="4"/>
  </cols>
  <sheetData>
    <row r="1" spans="1:14">
      <c r="L1" s="691" t="s">
        <v>1021</v>
      </c>
      <c r="M1" s="692"/>
    </row>
    <row r="2" spans="1:14" s="50" customFormat="1" ht="13.5">
      <c r="A2" s="228" t="s">
        <v>326</v>
      </c>
      <c r="B2" s="54" t="s">
        <v>327</v>
      </c>
      <c r="C2" s="38"/>
      <c r="D2" s="38"/>
      <c r="E2" s="38"/>
      <c r="F2" s="38"/>
      <c r="G2" s="38"/>
      <c r="H2" s="55"/>
      <c r="I2" s="38"/>
      <c r="J2" s="38"/>
      <c r="K2" s="216"/>
      <c r="L2" s="692"/>
      <c r="M2" s="692"/>
      <c r="N2" s="38"/>
    </row>
    <row r="3" spans="1:14" s="50" customFormat="1" ht="13.5">
      <c r="A3" s="228"/>
      <c r="B3" s="54" t="s">
        <v>328</v>
      </c>
      <c r="C3" s="38"/>
      <c r="D3" s="38"/>
      <c r="E3" s="38"/>
      <c r="F3" s="38"/>
      <c r="G3" s="38"/>
      <c r="H3" s="55"/>
      <c r="I3" s="38"/>
      <c r="J3" s="38"/>
      <c r="K3" s="216"/>
      <c r="N3" s="38"/>
    </row>
    <row r="4" spans="1:14" s="50" customFormat="1" ht="13.5">
      <c r="A4" s="228"/>
      <c r="B4" s="661" t="s">
        <v>1022</v>
      </c>
      <c r="C4" s="38"/>
      <c r="D4" s="38"/>
      <c r="E4" s="38"/>
      <c r="F4" s="38"/>
      <c r="G4" s="38"/>
      <c r="H4" s="55"/>
      <c r="I4" s="38"/>
      <c r="J4" s="38"/>
      <c r="K4" s="38"/>
      <c r="N4" s="38"/>
    </row>
    <row r="5" spans="1:14" s="50" customFormat="1" ht="13.5">
      <c r="A5" s="228"/>
      <c r="B5" s="662" t="s">
        <v>1023</v>
      </c>
      <c r="C5" s="38"/>
      <c r="D5" s="38"/>
      <c r="E5" s="38"/>
      <c r="F5" s="38"/>
      <c r="G5" s="38"/>
      <c r="H5" s="55"/>
      <c r="I5" s="38"/>
      <c r="J5" s="38"/>
      <c r="K5" s="38"/>
      <c r="N5" s="38"/>
    </row>
    <row r="7" spans="1:14" ht="15.95" customHeight="1">
      <c r="B7" s="644" t="s">
        <v>29</v>
      </c>
      <c r="C7" s="251"/>
      <c r="D7" s="693" t="s">
        <v>30</v>
      </c>
      <c r="E7" s="693"/>
      <c r="F7" s="694"/>
      <c r="G7" s="694"/>
      <c r="H7" s="694"/>
      <c r="I7" s="694" t="s">
        <v>191</v>
      </c>
      <c r="J7" s="695"/>
      <c r="K7" s="695"/>
      <c r="L7" s="695"/>
      <c r="M7" s="695"/>
    </row>
    <row r="8" spans="1:14" ht="15" customHeight="1">
      <c r="B8" s="252" t="s">
        <v>28</v>
      </c>
      <c r="C8" s="253"/>
      <c r="D8" s="696" t="s">
        <v>26</v>
      </c>
      <c r="E8" s="698"/>
      <c r="F8" s="698"/>
      <c r="G8" s="698"/>
      <c r="H8" s="699"/>
      <c r="I8" s="696" t="s">
        <v>192</v>
      </c>
      <c r="J8" s="697"/>
      <c r="K8" s="697"/>
      <c r="L8" s="697"/>
      <c r="M8" s="697"/>
    </row>
    <row r="9" spans="1:14" ht="12" customHeight="1">
      <c r="B9" s="255" t="s">
        <v>917</v>
      </c>
      <c r="C9" s="254"/>
      <c r="D9" s="702" t="s">
        <v>1027</v>
      </c>
      <c r="E9" s="705" t="s">
        <v>978</v>
      </c>
      <c r="F9" s="714" t="s">
        <v>31</v>
      </c>
      <c r="G9" s="714" t="s">
        <v>32</v>
      </c>
      <c r="H9" s="717" t="s">
        <v>1024</v>
      </c>
      <c r="I9" s="702" t="s">
        <v>190</v>
      </c>
      <c r="J9" s="705" t="s">
        <v>979</v>
      </c>
      <c r="K9" s="714" t="s">
        <v>31</v>
      </c>
      <c r="L9" s="708" t="s">
        <v>32</v>
      </c>
      <c r="M9" s="711" t="s">
        <v>1024</v>
      </c>
    </row>
    <row r="10" spans="1:14" ht="12" customHeight="1">
      <c r="B10" s="255" t="s">
        <v>918</v>
      </c>
      <c r="C10" s="254"/>
      <c r="D10" s="703"/>
      <c r="E10" s="706"/>
      <c r="F10" s="715"/>
      <c r="G10" s="715"/>
      <c r="H10" s="718"/>
      <c r="I10" s="703"/>
      <c r="J10" s="706"/>
      <c r="K10" s="715"/>
      <c r="L10" s="709"/>
      <c r="M10" s="712"/>
    </row>
    <row r="11" spans="1:14" ht="12" customHeight="1">
      <c r="B11" s="256" t="s">
        <v>329</v>
      </c>
      <c r="C11" s="254"/>
      <c r="D11" s="703"/>
      <c r="E11" s="706"/>
      <c r="F11" s="715"/>
      <c r="G11" s="715"/>
      <c r="H11" s="718"/>
      <c r="I11" s="703"/>
      <c r="J11" s="706"/>
      <c r="K11" s="715"/>
      <c r="L11" s="709"/>
      <c r="M11" s="712"/>
    </row>
    <row r="12" spans="1:14" s="22" customFormat="1" ht="12" customHeight="1">
      <c r="A12" s="3"/>
      <c r="B12" s="257" t="s">
        <v>330</v>
      </c>
      <c r="C12" s="254"/>
      <c r="D12" s="703"/>
      <c r="E12" s="706"/>
      <c r="F12" s="715"/>
      <c r="G12" s="715"/>
      <c r="H12" s="718"/>
      <c r="I12" s="703"/>
      <c r="J12" s="706"/>
      <c r="K12" s="715"/>
      <c r="L12" s="709"/>
      <c r="M12" s="712"/>
      <c r="N12" s="69"/>
    </row>
    <row r="13" spans="1:14" ht="15" customHeight="1" thickBot="1">
      <c r="B13" s="333" t="s">
        <v>919</v>
      </c>
      <c r="C13" s="334"/>
      <c r="D13" s="704"/>
      <c r="E13" s="707"/>
      <c r="F13" s="716"/>
      <c r="G13" s="716"/>
      <c r="H13" s="719"/>
      <c r="I13" s="704"/>
      <c r="J13" s="707"/>
      <c r="K13" s="716"/>
      <c r="L13" s="710"/>
      <c r="M13" s="713"/>
    </row>
    <row r="14" spans="1:14" ht="20.100000000000001" customHeight="1">
      <c r="B14" s="100" t="s">
        <v>196</v>
      </c>
      <c r="C14" s="246" t="s">
        <v>36</v>
      </c>
      <c r="D14" s="426">
        <v>100077</v>
      </c>
      <c r="E14" s="426">
        <v>95865</v>
      </c>
      <c r="F14" s="426">
        <v>3450</v>
      </c>
      <c r="G14" s="426">
        <v>676</v>
      </c>
      <c r="H14" s="415">
        <v>86</v>
      </c>
      <c r="I14" s="426">
        <v>95864</v>
      </c>
      <c r="J14" s="426">
        <v>92946</v>
      </c>
      <c r="K14" s="426">
        <v>2521</v>
      </c>
      <c r="L14" s="415">
        <v>340</v>
      </c>
      <c r="M14" s="416">
        <v>57</v>
      </c>
    </row>
    <row r="15" spans="1:14" ht="12" customHeight="1">
      <c r="B15" s="101" t="s">
        <v>2</v>
      </c>
      <c r="C15" s="246" t="s">
        <v>37</v>
      </c>
      <c r="D15" s="426">
        <v>100432</v>
      </c>
      <c r="E15" s="426">
        <v>96244</v>
      </c>
      <c r="F15" s="426">
        <v>3435</v>
      </c>
      <c r="G15" s="426">
        <v>668</v>
      </c>
      <c r="H15" s="415">
        <v>85</v>
      </c>
      <c r="I15" s="426">
        <v>95819</v>
      </c>
      <c r="J15" s="426">
        <v>92917</v>
      </c>
      <c r="K15" s="426">
        <v>2506</v>
      </c>
      <c r="L15" s="415">
        <v>340</v>
      </c>
      <c r="M15" s="416">
        <v>56</v>
      </c>
    </row>
    <row r="16" spans="1:14" ht="12" customHeight="1">
      <c r="B16" s="102" t="s">
        <v>38</v>
      </c>
      <c r="C16" s="246" t="s">
        <v>39</v>
      </c>
      <c r="D16" s="426">
        <v>355</v>
      </c>
      <c r="E16" s="426">
        <v>379</v>
      </c>
      <c r="F16" s="426">
        <v>-15</v>
      </c>
      <c r="G16" s="426">
        <v>-8</v>
      </c>
      <c r="H16" s="415">
        <v>-1</v>
      </c>
      <c r="I16" s="426">
        <v>-45</v>
      </c>
      <c r="J16" s="426">
        <v>-29</v>
      </c>
      <c r="K16" s="426">
        <v>-15</v>
      </c>
      <c r="L16" s="415" t="s">
        <v>27</v>
      </c>
      <c r="M16" s="416">
        <v>-1</v>
      </c>
    </row>
    <row r="17" spans="1:14" ht="12" customHeight="1">
      <c r="B17" s="102" t="s">
        <v>38</v>
      </c>
      <c r="C17" s="246" t="s">
        <v>40</v>
      </c>
      <c r="D17" s="428">
        <v>100.4</v>
      </c>
      <c r="E17" s="428">
        <v>100.4</v>
      </c>
      <c r="F17" s="428">
        <v>99.6</v>
      </c>
      <c r="G17" s="428">
        <v>98.8</v>
      </c>
      <c r="H17" s="417">
        <v>98.837209302325576</v>
      </c>
      <c r="I17" s="428">
        <v>100</v>
      </c>
      <c r="J17" s="428">
        <v>100</v>
      </c>
      <c r="K17" s="428">
        <v>99.4</v>
      </c>
      <c r="L17" s="417">
        <v>100</v>
      </c>
      <c r="M17" s="418">
        <v>98.245614035087712</v>
      </c>
    </row>
    <row r="18" spans="1:14" s="68" customFormat="1" ht="12" customHeight="1">
      <c r="A18" s="183"/>
      <c r="B18" s="163" t="s">
        <v>42</v>
      </c>
      <c r="C18" s="247"/>
      <c r="D18" s="521"/>
      <c r="E18" s="521"/>
      <c r="F18" s="521"/>
      <c r="G18" s="521"/>
      <c r="H18" s="521"/>
      <c r="I18" s="521"/>
      <c r="J18" s="521"/>
      <c r="K18" s="521"/>
      <c r="L18" s="521"/>
      <c r="M18" s="450"/>
      <c r="N18" s="57"/>
    </row>
    <row r="19" spans="1:14" s="68" customFormat="1" ht="12" customHeight="1">
      <c r="A19" s="183"/>
      <c r="B19" s="164" t="s">
        <v>10</v>
      </c>
      <c r="C19" s="247"/>
      <c r="D19" s="522"/>
      <c r="E19" s="522"/>
      <c r="F19" s="522"/>
      <c r="G19" s="522"/>
      <c r="H19" s="522"/>
      <c r="I19" s="522"/>
      <c r="J19" s="522"/>
      <c r="K19" s="522"/>
      <c r="L19" s="522"/>
      <c r="M19" s="523"/>
      <c r="N19" s="57"/>
    </row>
    <row r="20" spans="1:14" ht="15" customHeight="1">
      <c r="B20" s="78" t="s">
        <v>806</v>
      </c>
      <c r="C20" s="246" t="s">
        <v>36</v>
      </c>
      <c r="D20" s="426">
        <v>2722</v>
      </c>
      <c r="E20" s="426">
        <v>2529</v>
      </c>
      <c r="F20" s="426">
        <v>169</v>
      </c>
      <c r="G20" s="426">
        <v>22</v>
      </c>
      <c r="H20" s="415">
        <v>2</v>
      </c>
      <c r="I20" s="426">
        <v>2701</v>
      </c>
      <c r="J20" s="426">
        <v>2527</v>
      </c>
      <c r="K20" s="426">
        <v>164</v>
      </c>
      <c r="L20" s="416">
        <v>9</v>
      </c>
      <c r="M20" s="416">
        <v>1</v>
      </c>
    </row>
    <row r="21" spans="1:14" ht="12" customHeight="1">
      <c r="B21" s="78" t="s">
        <v>740</v>
      </c>
      <c r="C21" s="246" t="s">
        <v>37</v>
      </c>
      <c r="D21" s="426">
        <v>2736</v>
      </c>
      <c r="E21" s="426">
        <v>2544</v>
      </c>
      <c r="F21" s="426">
        <v>167</v>
      </c>
      <c r="G21" s="426">
        <v>23</v>
      </c>
      <c r="H21" s="415">
        <v>2</v>
      </c>
      <c r="I21" s="426">
        <v>2711</v>
      </c>
      <c r="J21" s="426">
        <v>2538</v>
      </c>
      <c r="K21" s="426">
        <v>162</v>
      </c>
      <c r="L21" s="416">
        <v>10</v>
      </c>
      <c r="M21" s="416">
        <v>1</v>
      </c>
    </row>
    <row r="22" spans="1:14" ht="12" customHeight="1">
      <c r="B22" s="77" t="s">
        <v>14</v>
      </c>
      <c r="C22" s="246" t="s">
        <v>39</v>
      </c>
      <c r="D22" s="426">
        <v>14</v>
      </c>
      <c r="E22" s="426">
        <v>15</v>
      </c>
      <c r="F22" s="426">
        <v>-2</v>
      </c>
      <c r="G22" s="426">
        <v>1</v>
      </c>
      <c r="H22" s="415" t="s">
        <v>27</v>
      </c>
      <c r="I22" s="426">
        <v>10</v>
      </c>
      <c r="J22" s="426">
        <v>11</v>
      </c>
      <c r="K22" s="426">
        <v>-2</v>
      </c>
      <c r="L22" s="416">
        <v>1</v>
      </c>
      <c r="M22" s="416" t="s">
        <v>27</v>
      </c>
    </row>
    <row r="23" spans="1:14" ht="12" customHeight="1">
      <c r="B23" s="102" t="s">
        <v>38</v>
      </c>
      <c r="C23" s="246" t="s">
        <v>40</v>
      </c>
      <c r="D23" s="428">
        <f>D21/D20*100</f>
        <v>100.51432770022042</v>
      </c>
      <c r="E23" s="428">
        <f t="shared" ref="E23:M23" si="0">E21/E20*100</f>
        <v>100.59311981020167</v>
      </c>
      <c r="F23" s="428">
        <f t="shared" si="0"/>
        <v>98.816568047337284</v>
      </c>
      <c r="G23" s="428">
        <f t="shared" si="0"/>
        <v>104.54545454545455</v>
      </c>
      <c r="H23" s="428">
        <f t="shared" si="0"/>
        <v>100</v>
      </c>
      <c r="I23" s="428">
        <f t="shared" si="0"/>
        <v>100.37023324694559</v>
      </c>
      <c r="J23" s="428">
        <f t="shared" si="0"/>
        <v>100.4352987732489</v>
      </c>
      <c r="K23" s="428">
        <f t="shared" si="0"/>
        <v>98.780487804878049</v>
      </c>
      <c r="L23" s="429">
        <f t="shared" si="0"/>
        <v>111.11111111111111</v>
      </c>
      <c r="M23" s="429">
        <f t="shared" si="0"/>
        <v>100</v>
      </c>
    </row>
    <row r="24" spans="1:14" ht="15" customHeight="1">
      <c r="B24" s="107" t="s">
        <v>741</v>
      </c>
      <c r="C24" s="89" t="s">
        <v>36</v>
      </c>
      <c r="D24" s="432">
        <v>1846</v>
      </c>
      <c r="E24" s="432">
        <v>1687</v>
      </c>
      <c r="F24" s="432">
        <v>145</v>
      </c>
      <c r="G24" s="432">
        <v>12</v>
      </c>
      <c r="H24" s="419">
        <v>2</v>
      </c>
      <c r="I24" s="432">
        <v>1840</v>
      </c>
      <c r="J24" s="432">
        <v>1685</v>
      </c>
      <c r="K24" s="432">
        <v>145</v>
      </c>
      <c r="L24" s="421">
        <v>9</v>
      </c>
      <c r="M24" s="421">
        <v>1</v>
      </c>
    </row>
    <row r="25" spans="1:14" ht="12" customHeight="1">
      <c r="B25" s="2" t="s">
        <v>820</v>
      </c>
      <c r="C25" s="89" t="s">
        <v>37</v>
      </c>
      <c r="D25" s="432">
        <v>1872</v>
      </c>
      <c r="E25" s="432">
        <v>1714</v>
      </c>
      <c r="F25" s="432">
        <v>144</v>
      </c>
      <c r="G25" s="432">
        <v>12</v>
      </c>
      <c r="H25" s="419">
        <v>2</v>
      </c>
      <c r="I25" s="432">
        <v>1862</v>
      </c>
      <c r="J25" s="432">
        <v>1708</v>
      </c>
      <c r="K25" s="432">
        <v>144</v>
      </c>
      <c r="L25" s="421">
        <v>9</v>
      </c>
      <c r="M25" s="421">
        <v>1</v>
      </c>
    </row>
    <row r="26" spans="1:14" ht="12" customHeight="1">
      <c r="B26" s="65" t="s">
        <v>348</v>
      </c>
      <c r="C26" s="89" t="s">
        <v>39</v>
      </c>
      <c r="D26" s="432">
        <v>26</v>
      </c>
      <c r="E26" s="432">
        <v>27</v>
      </c>
      <c r="F26" s="432">
        <v>-1</v>
      </c>
      <c r="G26" s="419" t="s">
        <v>27</v>
      </c>
      <c r="H26" s="419" t="s">
        <v>27</v>
      </c>
      <c r="I26" s="432">
        <v>22</v>
      </c>
      <c r="J26" s="432">
        <v>23</v>
      </c>
      <c r="K26" s="432">
        <v>-1</v>
      </c>
      <c r="L26" s="421" t="s">
        <v>27</v>
      </c>
      <c r="M26" s="421" t="s">
        <v>27</v>
      </c>
    </row>
    <row r="27" spans="1:14" ht="12" customHeight="1">
      <c r="B27" s="62"/>
      <c r="C27" s="89" t="s">
        <v>40</v>
      </c>
      <c r="D27" s="438">
        <f>D25/D24*100</f>
        <v>101.40845070422534</v>
      </c>
      <c r="E27" s="438">
        <f t="shared" ref="E27:M27" si="1">E25/E24*100</f>
        <v>101.60047421458209</v>
      </c>
      <c r="F27" s="438">
        <f t="shared" si="1"/>
        <v>99.310344827586206</v>
      </c>
      <c r="G27" s="438">
        <f t="shared" si="1"/>
        <v>100</v>
      </c>
      <c r="H27" s="438">
        <f t="shared" si="1"/>
        <v>100</v>
      </c>
      <c r="I27" s="438">
        <f t="shared" si="1"/>
        <v>101.19565217391305</v>
      </c>
      <c r="J27" s="438">
        <f t="shared" si="1"/>
        <v>101.36498516320475</v>
      </c>
      <c r="K27" s="438">
        <f t="shared" si="1"/>
        <v>99.310344827586206</v>
      </c>
      <c r="L27" s="439">
        <f t="shared" si="1"/>
        <v>100</v>
      </c>
      <c r="M27" s="439">
        <f t="shared" si="1"/>
        <v>100</v>
      </c>
    </row>
    <row r="28" spans="1:14" ht="15" customHeight="1">
      <c r="B28" s="109" t="s">
        <v>208</v>
      </c>
      <c r="C28" s="89" t="s">
        <v>36</v>
      </c>
      <c r="D28" s="432">
        <v>858</v>
      </c>
      <c r="E28" s="432">
        <v>826</v>
      </c>
      <c r="F28" s="432">
        <v>22</v>
      </c>
      <c r="G28" s="432">
        <v>10</v>
      </c>
      <c r="H28" s="419" t="s">
        <v>27</v>
      </c>
      <c r="I28" s="432">
        <v>845</v>
      </c>
      <c r="J28" s="432">
        <v>826</v>
      </c>
      <c r="K28" s="432">
        <v>19</v>
      </c>
      <c r="L28" s="421" t="s">
        <v>27</v>
      </c>
      <c r="M28" s="421" t="s">
        <v>27</v>
      </c>
    </row>
    <row r="29" spans="1:14" ht="12" customHeight="1">
      <c r="B29" s="65" t="s">
        <v>43</v>
      </c>
      <c r="C29" s="89" t="s">
        <v>37</v>
      </c>
      <c r="D29" s="432">
        <v>847</v>
      </c>
      <c r="E29" s="432">
        <v>815</v>
      </c>
      <c r="F29" s="432">
        <v>21</v>
      </c>
      <c r="G29" s="432">
        <v>11</v>
      </c>
      <c r="H29" s="419" t="s">
        <v>27</v>
      </c>
      <c r="I29" s="432">
        <v>834</v>
      </c>
      <c r="J29" s="432">
        <v>815</v>
      </c>
      <c r="K29" s="432">
        <v>18</v>
      </c>
      <c r="L29" s="421">
        <v>1</v>
      </c>
      <c r="M29" s="421" t="s">
        <v>27</v>
      </c>
    </row>
    <row r="30" spans="1:14" ht="12" customHeight="1">
      <c r="C30" s="89" t="s">
        <v>39</v>
      </c>
      <c r="D30" s="432">
        <v>-11</v>
      </c>
      <c r="E30" s="432">
        <v>-11</v>
      </c>
      <c r="F30" s="432">
        <v>-1</v>
      </c>
      <c r="G30" s="432">
        <v>1</v>
      </c>
      <c r="H30" s="419" t="s">
        <v>27</v>
      </c>
      <c r="I30" s="432">
        <v>-11</v>
      </c>
      <c r="J30" s="432">
        <v>-11</v>
      </c>
      <c r="K30" s="432">
        <v>-1</v>
      </c>
      <c r="L30" s="421">
        <v>1</v>
      </c>
      <c r="M30" s="421" t="s">
        <v>27</v>
      </c>
    </row>
    <row r="31" spans="1:14" s="68" customFormat="1" ht="12" customHeight="1">
      <c r="A31" s="183"/>
      <c r="B31" s="165"/>
      <c r="C31" s="248" t="s">
        <v>40</v>
      </c>
      <c r="D31" s="422">
        <f>D29/D28*100</f>
        <v>98.71794871794873</v>
      </c>
      <c r="E31" s="422">
        <f t="shared" ref="E31:K31" si="2">E29/E28*100</f>
        <v>98.668280871670703</v>
      </c>
      <c r="F31" s="422">
        <f t="shared" si="2"/>
        <v>95.454545454545453</v>
      </c>
      <c r="G31" s="422">
        <f t="shared" si="2"/>
        <v>110.00000000000001</v>
      </c>
      <c r="H31" s="419" t="s">
        <v>41</v>
      </c>
      <c r="I31" s="422">
        <f t="shared" si="2"/>
        <v>98.698224852071007</v>
      </c>
      <c r="J31" s="422">
        <f t="shared" si="2"/>
        <v>98.668280871670703</v>
      </c>
      <c r="K31" s="422">
        <f t="shared" si="2"/>
        <v>94.73684210526315</v>
      </c>
      <c r="L31" s="421" t="s">
        <v>41</v>
      </c>
      <c r="M31" s="421" t="s">
        <v>41</v>
      </c>
      <c r="N31" s="57"/>
    </row>
    <row r="32" spans="1:14" s="68" customFormat="1" ht="15" customHeight="1">
      <c r="A32" s="183"/>
      <c r="B32" s="168" t="s">
        <v>209</v>
      </c>
      <c r="C32" s="248" t="s">
        <v>36</v>
      </c>
      <c r="D32" s="419">
        <v>18</v>
      </c>
      <c r="E32" s="419">
        <v>16</v>
      </c>
      <c r="F32" s="419">
        <v>2</v>
      </c>
      <c r="G32" s="419" t="s">
        <v>27</v>
      </c>
      <c r="H32" s="419" t="s">
        <v>27</v>
      </c>
      <c r="I32" s="419">
        <v>16</v>
      </c>
      <c r="J32" s="419">
        <v>16</v>
      </c>
      <c r="K32" s="419" t="s">
        <v>27</v>
      </c>
      <c r="L32" s="421" t="s">
        <v>27</v>
      </c>
      <c r="M32" s="421" t="s">
        <v>27</v>
      </c>
      <c r="N32" s="57"/>
    </row>
    <row r="33" spans="1:16" s="68" customFormat="1" ht="12" customHeight="1">
      <c r="A33" s="183"/>
      <c r="B33" s="170" t="s">
        <v>115</v>
      </c>
      <c r="C33" s="248" t="s">
        <v>37</v>
      </c>
      <c r="D33" s="419">
        <v>17</v>
      </c>
      <c r="E33" s="419">
        <v>15</v>
      </c>
      <c r="F33" s="419">
        <v>2</v>
      </c>
      <c r="G33" s="419" t="s">
        <v>27</v>
      </c>
      <c r="H33" s="419" t="s">
        <v>27</v>
      </c>
      <c r="I33" s="419">
        <v>15</v>
      </c>
      <c r="J33" s="419">
        <v>15</v>
      </c>
      <c r="K33" s="419" t="s">
        <v>27</v>
      </c>
      <c r="L33" s="421" t="s">
        <v>27</v>
      </c>
      <c r="M33" s="421" t="s">
        <v>27</v>
      </c>
      <c r="N33" s="57"/>
    </row>
    <row r="34" spans="1:16" s="68" customFormat="1" ht="12" customHeight="1">
      <c r="A34" s="183"/>
      <c r="B34" s="165"/>
      <c r="C34" s="248" t="s">
        <v>39</v>
      </c>
      <c r="D34" s="419">
        <v>-1</v>
      </c>
      <c r="E34" s="419">
        <v>-1</v>
      </c>
      <c r="F34" s="419" t="s">
        <v>27</v>
      </c>
      <c r="G34" s="419" t="s">
        <v>27</v>
      </c>
      <c r="H34" s="419" t="s">
        <v>27</v>
      </c>
      <c r="I34" s="419">
        <v>-1</v>
      </c>
      <c r="J34" s="419">
        <v>-1</v>
      </c>
      <c r="K34" s="419" t="s">
        <v>27</v>
      </c>
      <c r="L34" s="421" t="s">
        <v>27</v>
      </c>
      <c r="M34" s="421" t="s">
        <v>27</v>
      </c>
      <c r="N34" s="57"/>
    </row>
    <row r="35" spans="1:16" s="68" customFormat="1" ht="12" customHeight="1">
      <c r="A35" s="183"/>
      <c r="B35" s="165"/>
      <c r="C35" s="248" t="s">
        <v>40</v>
      </c>
      <c r="D35" s="422">
        <f>D33/D32*100</f>
        <v>94.444444444444443</v>
      </c>
      <c r="E35" s="422">
        <f t="shared" ref="E35:J35" si="3">E33/E32*100</f>
        <v>93.75</v>
      </c>
      <c r="F35" s="422">
        <f t="shared" si="3"/>
        <v>100</v>
      </c>
      <c r="G35" s="419" t="s">
        <v>41</v>
      </c>
      <c r="H35" s="419" t="s">
        <v>41</v>
      </c>
      <c r="I35" s="422">
        <f t="shared" si="3"/>
        <v>93.75</v>
      </c>
      <c r="J35" s="422">
        <f t="shared" si="3"/>
        <v>93.75</v>
      </c>
      <c r="K35" s="422" t="s">
        <v>41</v>
      </c>
      <c r="L35" s="421" t="s">
        <v>41</v>
      </c>
      <c r="M35" s="421" t="s">
        <v>41</v>
      </c>
      <c r="N35" s="57"/>
    </row>
    <row r="36" spans="1:16" s="68" customFormat="1" ht="15" customHeight="1">
      <c r="A36" s="183"/>
      <c r="B36" s="160" t="s">
        <v>207</v>
      </c>
      <c r="C36" s="247" t="s">
        <v>36</v>
      </c>
      <c r="D36" s="415">
        <f>D40+D48+D146+D151</f>
        <v>9484</v>
      </c>
      <c r="E36" s="415">
        <f t="shared" ref="E36:L37" si="4">E40+E48+E146+E151</f>
        <v>8622</v>
      </c>
      <c r="F36" s="415">
        <f t="shared" si="4"/>
        <v>630</v>
      </c>
      <c r="G36" s="415">
        <f t="shared" si="4"/>
        <v>189</v>
      </c>
      <c r="H36" s="415">
        <f t="shared" si="4"/>
        <v>43</v>
      </c>
      <c r="I36" s="415">
        <f t="shared" si="4"/>
        <v>9399</v>
      </c>
      <c r="J36" s="415">
        <f t="shared" si="4"/>
        <v>8601</v>
      </c>
      <c r="K36" s="415">
        <f t="shared" si="4"/>
        <v>596</v>
      </c>
      <c r="L36" s="416">
        <f t="shared" si="4"/>
        <v>162</v>
      </c>
      <c r="M36" s="416">
        <v>40</v>
      </c>
      <c r="N36" s="57"/>
    </row>
    <row r="37" spans="1:16" s="68" customFormat="1" ht="12" customHeight="1">
      <c r="A37" s="183"/>
      <c r="B37" s="229" t="s">
        <v>15</v>
      </c>
      <c r="C37" s="247" t="s">
        <v>37</v>
      </c>
      <c r="D37" s="415">
        <f>D41+D49+D147+D152</f>
        <v>9512</v>
      </c>
      <c r="E37" s="415">
        <f t="shared" si="4"/>
        <v>8658</v>
      </c>
      <c r="F37" s="415">
        <f t="shared" si="4"/>
        <v>627</v>
      </c>
      <c r="G37" s="415">
        <f t="shared" si="4"/>
        <v>185</v>
      </c>
      <c r="H37" s="415">
        <f t="shared" si="4"/>
        <v>42</v>
      </c>
      <c r="I37" s="415">
        <f t="shared" si="4"/>
        <v>9385</v>
      </c>
      <c r="J37" s="415">
        <f t="shared" si="4"/>
        <v>8593</v>
      </c>
      <c r="K37" s="415">
        <f t="shared" si="4"/>
        <v>595</v>
      </c>
      <c r="L37" s="416">
        <f t="shared" si="4"/>
        <v>157</v>
      </c>
      <c r="M37" s="416">
        <f>M41+M49+M152</f>
        <v>40</v>
      </c>
      <c r="N37" s="57"/>
    </row>
    <row r="38" spans="1:16" ht="12" customHeight="1">
      <c r="B38" s="108"/>
      <c r="C38" s="246" t="s">
        <v>39</v>
      </c>
      <c r="D38" s="415">
        <f>D37-D36</f>
        <v>28</v>
      </c>
      <c r="E38" s="415">
        <f t="shared" ref="E38:L38" si="5">E37-E36</f>
        <v>36</v>
      </c>
      <c r="F38" s="415">
        <f t="shared" si="5"/>
        <v>-3</v>
      </c>
      <c r="G38" s="415">
        <f t="shared" si="5"/>
        <v>-4</v>
      </c>
      <c r="H38" s="415">
        <f t="shared" si="5"/>
        <v>-1</v>
      </c>
      <c r="I38" s="415">
        <f t="shared" si="5"/>
        <v>-14</v>
      </c>
      <c r="J38" s="415">
        <f t="shared" si="5"/>
        <v>-8</v>
      </c>
      <c r="K38" s="415">
        <f t="shared" si="5"/>
        <v>-1</v>
      </c>
      <c r="L38" s="416">
        <f t="shared" si="5"/>
        <v>-5</v>
      </c>
      <c r="M38" s="416" t="s">
        <v>27</v>
      </c>
    </row>
    <row r="39" spans="1:16" ht="12" customHeight="1">
      <c r="B39" s="108"/>
      <c r="C39" s="246" t="s">
        <v>40</v>
      </c>
      <c r="D39" s="428">
        <f>D37/D36*100</f>
        <v>100.29523407844792</v>
      </c>
      <c r="E39" s="428">
        <f t="shared" ref="E39:M39" si="6">E37/E36*100</f>
        <v>100.41753653444675</v>
      </c>
      <c r="F39" s="428">
        <f t="shared" si="6"/>
        <v>99.523809523809518</v>
      </c>
      <c r="G39" s="428">
        <f t="shared" si="6"/>
        <v>97.883597883597886</v>
      </c>
      <c r="H39" s="428">
        <f t="shared" si="6"/>
        <v>97.674418604651152</v>
      </c>
      <c r="I39" s="428">
        <f t="shared" si="6"/>
        <v>99.851047983828067</v>
      </c>
      <c r="J39" s="428">
        <f t="shared" si="6"/>
        <v>99.906987559586085</v>
      </c>
      <c r="K39" s="428">
        <f t="shared" si="6"/>
        <v>99.832214765100673</v>
      </c>
      <c r="L39" s="429">
        <f t="shared" si="6"/>
        <v>96.913580246913583</v>
      </c>
      <c r="M39" s="429">
        <f t="shared" si="6"/>
        <v>100</v>
      </c>
      <c r="P39" s="4" t="s">
        <v>38</v>
      </c>
    </row>
    <row r="40" spans="1:16" ht="15" customHeight="1">
      <c r="B40" s="109" t="s">
        <v>210</v>
      </c>
      <c r="C40" s="89" t="s">
        <v>36</v>
      </c>
      <c r="D40" s="432">
        <v>65</v>
      </c>
      <c r="E40" s="432">
        <v>52</v>
      </c>
      <c r="F40" s="432">
        <v>7</v>
      </c>
      <c r="G40" s="432">
        <v>5</v>
      </c>
      <c r="H40" s="419">
        <v>1</v>
      </c>
      <c r="I40" s="432">
        <v>64</v>
      </c>
      <c r="J40" s="432">
        <v>51</v>
      </c>
      <c r="K40" s="432">
        <v>7</v>
      </c>
      <c r="L40" s="421">
        <v>5</v>
      </c>
      <c r="M40" s="421">
        <v>1</v>
      </c>
    </row>
    <row r="41" spans="1:16" ht="12" customHeight="1">
      <c r="B41" s="111" t="s">
        <v>45</v>
      </c>
      <c r="C41" s="89" t="s">
        <v>37</v>
      </c>
      <c r="D41" s="432">
        <v>65</v>
      </c>
      <c r="E41" s="432">
        <v>52</v>
      </c>
      <c r="F41" s="432">
        <v>7</v>
      </c>
      <c r="G41" s="432">
        <v>5</v>
      </c>
      <c r="H41" s="419">
        <v>1</v>
      </c>
      <c r="I41" s="432">
        <v>62</v>
      </c>
      <c r="J41" s="432">
        <v>49</v>
      </c>
      <c r="K41" s="432">
        <v>7</v>
      </c>
      <c r="L41" s="421">
        <v>5</v>
      </c>
      <c r="M41" s="421">
        <v>1</v>
      </c>
    </row>
    <row r="42" spans="1:16" ht="12" customHeight="1">
      <c r="B42" s="108"/>
      <c r="C42" s="89" t="s">
        <v>39</v>
      </c>
      <c r="D42" s="419" t="s">
        <v>27</v>
      </c>
      <c r="E42" s="419" t="s">
        <v>27</v>
      </c>
      <c r="F42" s="419" t="s">
        <v>27</v>
      </c>
      <c r="G42" s="419" t="s">
        <v>27</v>
      </c>
      <c r="H42" s="419" t="s">
        <v>27</v>
      </c>
      <c r="I42" s="432">
        <v>-2</v>
      </c>
      <c r="J42" s="432">
        <v>-2</v>
      </c>
      <c r="K42" s="419" t="s">
        <v>27</v>
      </c>
      <c r="L42" s="421" t="s">
        <v>27</v>
      </c>
      <c r="M42" s="421" t="s">
        <v>27</v>
      </c>
    </row>
    <row r="43" spans="1:16" ht="12" customHeight="1">
      <c r="B43" s="108"/>
      <c r="C43" s="89" t="s">
        <v>40</v>
      </c>
      <c r="D43" s="438">
        <v>100</v>
      </c>
      <c r="E43" s="438">
        <v>100</v>
      </c>
      <c r="F43" s="438">
        <v>100</v>
      </c>
      <c r="G43" s="438">
        <v>100</v>
      </c>
      <c r="H43" s="422">
        <v>100</v>
      </c>
      <c r="I43" s="438">
        <v>96.9</v>
      </c>
      <c r="J43" s="438">
        <v>96.1</v>
      </c>
      <c r="K43" s="438">
        <v>100</v>
      </c>
      <c r="L43" s="423">
        <v>100</v>
      </c>
      <c r="M43" s="423">
        <v>100</v>
      </c>
    </row>
    <row r="44" spans="1:16" ht="15" customHeight="1">
      <c r="B44" s="231" t="s">
        <v>742</v>
      </c>
      <c r="C44" s="89" t="s">
        <v>36</v>
      </c>
      <c r="D44" s="432">
        <v>57</v>
      </c>
      <c r="E44" s="432">
        <v>44</v>
      </c>
      <c r="F44" s="419">
        <v>7</v>
      </c>
      <c r="G44" s="419">
        <v>5</v>
      </c>
      <c r="H44" s="419">
        <v>1</v>
      </c>
      <c r="I44" s="432">
        <v>56</v>
      </c>
      <c r="J44" s="432">
        <v>43</v>
      </c>
      <c r="K44" s="419">
        <v>7</v>
      </c>
      <c r="L44" s="421">
        <v>5</v>
      </c>
      <c r="M44" s="421">
        <v>1</v>
      </c>
    </row>
    <row r="45" spans="1:16" ht="12" customHeight="1">
      <c r="B45" s="69" t="s">
        <v>743</v>
      </c>
      <c r="C45" s="89" t="s">
        <v>37</v>
      </c>
      <c r="D45" s="432">
        <v>57</v>
      </c>
      <c r="E45" s="432">
        <v>44</v>
      </c>
      <c r="F45" s="419">
        <v>7</v>
      </c>
      <c r="G45" s="419">
        <v>5</v>
      </c>
      <c r="H45" s="419">
        <v>1</v>
      </c>
      <c r="I45" s="432">
        <v>54</v>
      </c>
      <c r="J45" s="432">
        <v>41</v>
      </c>
      <c r="K45" s="419">
        <v>7</v>
      </c>
      <c r="L45" s="421">
        <v>5</v>
      </c>
      <c r="M45" s="421">
        <v>1</v>
      </c>
    </row>
    <row r="46" spans="1:16" ht="12" customHeight="1">
      <c r="B46" s="62" t="s">
        <v>194</v>
      </c>
      <c r="C46" s="89" t="s">
        <v>39</v>
      </c>
      <c r="D46" s="419" t="s">
        <v>27</v>
      </c>
      <c r="E46" s="419" t="s">
        <v>27</v>
      </c>
      <c r="F46" s="419" t="s">
        <v>27</v>
      </c>
      <c r="G46" s="419" t="s">
        <v>27</v>
      </c>
      <c r="H46" s="419" t="s">
        <v>27</v>
      </c>
      <c r="I46" s="419">
        <v>-2</v>
      </c>
      <c r="J46" s="419">
        <v>-2</v>
      </c>
      <c r="K46" s="419" t="s">
        <v>27</v>
      </c>
      <c r="L46" s="421" t="s">
        <v>27</v>
      </c>
      <c r="M46" s="421" t="s">
        <v>27</v>
      </c>
    </row>
    <row r="47" spans="1:16" ht="12" customHeight="1">
      <c r="B47" s="108"/>
      <c r="C47" s="89" t="s">
        <v>40</v>
      </c>
      <c r="D47" s="438">
        <v>100</v>
      </c>
      <c r="E47" s="438">
        <v>100</v>
      </c>
      <c r="F47" s="438">
        <v>100</v>
      </c>
      <c r="G47" s="438">
        <v>100</v>
      </c>
      <c r="H47" s="422">
        <v>100</v>
      </c>
      <c r="I47" s="438">
        <v>96.4</v>
      </c>
      <c r="J47" s="438">
        <v>95.3</v>
      </c>
      <c r="K47" s="438">
        <v>100</v>
      </c>
      <c r="L47" s="423">
        <v>100</v>
      </c>
      <c r="M47" s="423">
        <v>100</v>
      </c>
    </row>
    <row r="48" spans="1:16" s="68" customFormat="1" ht="15" customHeight="1">
      <c r="A48" s="183"/>
      <c r="B48" s="167" t="s">
        <v>211</v>
      </c>
      <c r="C48" s="248" t="s">
        <v>36</v>
      </c>
      <c r="D48" s="419">
        <v>8973</v>
      </c>
      <c r="E48" s="419">
        <v>8213</v>
      </c>
      <c r="F48" s="419">
        <v>566</v>
      </c>
      <c r="G48" s="419">
        <v>155</v>
      </c>
      <c r="H48" s="419">
        <v>39</v>
      </c>
      <c r="I48" s="419">
        <v>8961</v>
      </c>
      <c r="J48" s="419">
        <v>8205</v>
      </c>
      <c r="K48" s="419">
        <v>565</v>
      </c>
      <c r="L48" s="421">
        <v>153</v>
      </c>
      <c r="M48" s="421">
        <v>38</v>
      </c>
      <c r="N48" s="57"/>
    </row>
    <row r="49" spans="1:14" s="68" customFormat="1" ht="12" customHeight="1">
      <c r="A49" s="183"/>
      <c r="B49" s="166" t="s">
        <v>46</v>
      </c>
      <c r="C49" s="248" t="s">
        <v>37</v>
      </c>
      <c r="D49" s="419">
        <v>9000</v>
      </c>
      <c r="E49" s="419">
        <v>8247</v>
      </c>
      <c r="F49" s="419">
        <v>564</v>
      </c>
      <c r="G49" s="419">
        <v>151</v>
      </c>
      <c r="H49" s="419">
        <v>38</v>
      </c>
      <c r="I49" s="419">
        <v>8958</v>
      </c>
      <c r="J49" s="419">
        <v>8207</v>
      </c>
      <c r="K49" s="419">
        <v>564</v>
      </c>
      <c r="L49" s="421">
        <v>149</v>
      </c>
      <c r="M49" s="421">
        <v>38</v>
      </c>
      <c r="N49" s="57"/>
    </row>
    <row r="50" spans="1:14" ht="12" customHeight="1">
      <c r="B50" s="108"/>
      <c r="C50" s="89" t="s">
        <v>39</v>
      </c>
      <c r="D50" s="432">
        <v>27</v>
      </c>
      <c r="E50" s="432">
        <v>34</v>
      </c>
      <c r="F50" s="432">
        <v>-2</v>
      </c>
      <c r="G50" s="432">
        <v>-4</v>
      </c>
      <c r="H50" s="419">
        <v>-1</v>
      </c>
      <c r="I50" s="432">
        <v>-3</v>
      </c>
      <c r="J50" s="432">
        <v>2</v>
      </c>
      <c r="K50" s="432">
        <v>-1</v>
      </c>
      <c r="L50" s="421">
        <v>-4</v>
      </c>
      <c r="M50" s="421" t="s">
        <v>27</v>
      </c>
    </row>
    <row r="51" spans="1:14" ht="12" customHeight="1">
      <c r="B51" s="108"/>
      <c r="C51" s="89" t="s">
        <v>40</v>
      </c>
      <c r="D51" s="438">
        <f>D49/D48*100</f>
        <v>100.30090270812437</v>
      </c>
      <c r="E51" s="438">
        <f t="shared" ref="E51:M51" si="7">E49/E48*100</f>
        <v>100.41397784000974</v>
      </c>
      <c r="F51" s="438">
        <f t="shared" si="7"/>
        <v>99.646643109540634</v>
      </c>
      <c r="G51" s="438">
        <f t="shared" si="7"/>
        <v>97.41935483870968</v>
      </c>
      <c r="H51" s="438">
        <f t="shared" si="7"/>
        <v>97.435897435897431</v>
      </c>
      <c r="I51" s="438">
        <f t="shared" si="7"/>
        <v>99.966521593572139</v>
      </c>
      <c r="J51" s="438">
        <f t="shared" si="7"/>
        <v>100.02437538086532</v>
      </c>
      <c r="K51" s="438">
        <f t="shared" si="7"/>
        <v>99.823008849557525</v>
      </c>
      <c r="L51" s="439">
        <f t="shared" si="7"/>
        <v>97.385620915032675</v>
      </c>
      <c r="M51" s="439">
        <f t="shared" si="7"/>
        <v>100</v>
      </c>
    </row>
    <row r="52" spans="1:14" ht="15" customHeight="1">
      <c r="B52" s="163" t="s">
        <v>42</v>
      </c>
      <c r="C52" s="89"/>
      <c r="D52" s="438"/>
      <c r="E52" s="438"/>
      <c r="F52" s="438"/>
      <c r="G52" s="438"/>
      <c r="H52" s="422"/>
      <c r="I52" s="438"/>
      <c r="J52" s="438"/>
      <c r="K52" s="438"/>
      <c r="L52" s="423"/>
      <c r="M52" s="423"/>
    </row>
    <row r="53" spans="1:14" ht="12" customHeight="1">
      <c r="B53" s="164" t="s">
        <v>10</v>
      </c>
      <c r="C53" s="89"/>
      <c r="D53" s="438"/>
      <c r="E53" s="438"/>
      <c r="F53" s="438"/>
      <c r="G53" s="438"/>
      <c r="H53" s="422"/>
      <c r="I53" s="438"/>
      <c r="J53" s="438"/>
      <c r="K53" s="438"/>
      <c r="L53" s="423"/>
      <c r="M53" s="423"/>
    </row>
    <row r="54" spans="1:14" ht="15" customHeight="1">
      <c r="B54" s="113" t="s">
        <v>212</v>
      </c>
      <c r="C54" s="89" t="s">
        <v>36</v>
      </c>
      <c r="D54" s="432">
        <v>957</v>
      </c>
      <c r="E54" s="432">
        <v>804</v>
      </c>
      <c r="F54" s="432">
        <v>126</v>
      </c>
      <c r="G54" s="432">
        <v>19</v>
      </c>
      <c r="H54" s="419">
        <v>8</v>
      </c>
      <c r="I54" s="432">
        <v>956</v>
      </c>
      <c r="J54" s="432">
        <v>803</v>
      </c>
      <c r="K54" s="432">
        <v>126</v>
      </c>
      <c r="L54" s="421">
        <v>19</v>
      </c>
      <c r="M54" s="421">
        <v>8</v>
      </c>
    </row>
    <row r="55" spans="1:14" ht="12" customHeight="1">
      <c r="B55" s="62" t="s">
        <v>459</v>
      </c>
      <c r="C55" s="89" t="s">
        <v>37</v>
      </c>
      <c r="D55" s="432">
        <v>952</v>
      </c>
      <c r="E55" s="432">
        <v>805</v>
      </c>
      <c r="F55" s="432">
        <v>121</v>
      </c>
      <c r="G55" s="432">
        <v>18</v>
      </c>
      <c r="H55" s="419">
        <v>8</v>
      </c>
      <c r="I55" s="432">
        <v>949</v>
      </c>
      <c r="J55" s="432">
        <v>802</v>
      </c>
      <c r="K55" s="432">
        <v>121</v>
      </c>
      <c r="L55" s="421">
        <v>18</v>
      </c>
      <c r="M55" s="421">
        <v>8</v>
      </c>
    </row>
    <row r="56" spans="1:14" ht="12" customHeight="1">
      <c r="C56" s="89" t="s">
        <v>39</v>
      </c>
      <c r="D56" s="432">
        <v>-5</v>
      </c>
      <c r="E56" s="432">
        <v>1</v>
      </c>
      <c r="F56" s="432">
        <v>-5</v>
      </c>
      <c r="G56" s="432">
        <v>-1</v>
      </c>
      <c r="H56" s="419" t="s">
        <v>27</v>
      </c>
      <c r="I56" s="432">
        <v>-7</v>
      </c>
      <c r="J56" s="432">
        <v>-1</v>
      </c>
      <c r="K56" s="432">
        <v>-5</v>
      </c>
      <c r="L56" s="421">
        <v>-1</v>
      </c>
      <c r="M56" s="421" t="s">
        <v>27</v>
      </c>
    </row>
    <row r="57" spans="1:14" ht="12" customHeight="1">
      <c r="B57" s="108"/>
      <c r="C57" s="89" t="s">
        <v>40</v>
      </c>
      <c r="D57" s="438">
        <v>99.5</v>
      </c>
      <c r="E57" s="438">
        <v>100.1</v>
      </c>
      <c r="F57" s="438">
        <v>96</v>
      </c>
      <c r="G57" s="438">
        <v>94.7</v>
      </c>
      <c r="H57" s="422">
        <v>100</v>
      </c>
      <c r="I57" s="438">
        <v>99.3</v>
      </c>
      <c r="J57" s="438">
        <v>99.9</v>
      </c>
      <c r="K57" s="438">
        <v>96</v>
      </c>
      <c r="L57" s="423">
        <v>94.7</v>
      </c>
      <c r="M57" s="423">
        <v>100</v>
      </c>
    </row>
    <row r="58" spans="1:14" ht="15" customHeight="1">
      <c r="B58" s="113" t="s">
        <v>213</v>
      </c>
      <c r="C58" s="89" t="s">
        <v>36</v>
      </c>
      <c r="D58" s="432">
        <v>18</v>
      </c>
      <c r="E58" s="432">
        <v>16</v>
      </c>
      <c r="F58" s="419" t="s">
        <v>27</v>
      </c>
      <c r="G58" s="432">
        <v>2</v>
      </c>
      <c r="H58" s="419" t="s">
        <v>27</v>
      </c>
      <c r="I58" s="432">
        <v>18</v>
      </c>
      <c r="J58" s="432">
        <v>16</v>
      </c>
      <c r="K58" s="419" t="s">
        <v>27</v>
      </c>
      <c r="L58" s="421">
        <v>2</v>
      </c>
      <c r="M58" s="421" t="s">
        <v>27</v>
      </c>
    </row>
    <row r="59" spans="1:14" ht="12" customHeight="1">
      <c r="B59" s="64" t="s">
        <v>47</v>
      </c>
      <c r="C59" s="89" t="s">
        <v>37</v>
      </c>
      <c r="D59" s="432">
        <v>18</v>
      </c>
      <c r="E59" s="432">
        <v>16</v>
      </c>
      <c r="F59" s="419" t="s">
        <v>27</v>
      </c>
      <c r="G59" s="432">
        <v>2</v>
      </c>
      <c r="H59" s="419" t="s">
        <v>27</v>
      </c>
      <c r="I59" s="432">
        <v>18</v>
      </c>
      <c r="J59" s="432">
        <v>16</v>
      </c>
      <c r="K59" s="419" t="s">
        <v>27</v>
      </c>
      <c r="L59" s="421">
        <v>2</v>
      </c>
      <c r="M59" s="421" t="s">
        <v>27</v>
      </c>
    </row>
    <row r="60" spans="1:14" ht="12" customHeight="1">
      <c r="C60" s="89" t="s">
        <v>39</v>
      </c>
      <c r="D60" s="419" t="s">
        <v>27</v>
      </c>
      <c r="E60" s="419" t="s">
        <v>27</v>
      </c>
      <c r="F60" s="419" t="s">
        <v>27</v>
      </c>
      <c r="G60" s="419" t="s">
        <v>27</v>
      </c>
      <c r="H60" s="419" t="s">
        <v>27</v>
      </c>
      <c r="I60" s="419" t="s">
        <v>27</v>
      </c>
      <c r="J60" s="419" t="s">
        <v>27</v>
      </c>
      <c r="K60" s="419" t="s">
        <v>27</v>
      </c>
      <c r="L60" s="421" t="s">
        <v>27</v>
      </c>
      <c r="M60" s="421" t="s">
        <v>27</v>
      </c>
    </row>
    <row r="61" spans="1:14" ht="12" customHeight="1">
      <c r="B61" s="108"/>
      <c r="C61" s="89" t="s">
        <v>40</v>
      </c>
      <c r="D61" s="438">
        <v>100</v>
      </c>
      <c r="E61" s="438">
        <v>100</v>
      </c>
      <c r="F61" s="438" t="s">
        <v>41</v>
      </c>
      <c r="G61" s="438">
        <v>100</v>
      </c>
      <c r="H61" s="422" t="s">
        <v>41</v>
      </c>
      <c r="I61" s="438">
        <v>100</v>
      </c>
      <c r="J61" s="438">
        <v>100</v>
      </c>
      <c r="K61" s="438" t="s">
        <v>41</v>
      </c>
      <c r="L61" s="423">
        <v>100</v>
      </c>
      <c r="M61" s="423" t="s">
        <v>41</v>
      </c>
    </row>
    <row r="62" spans="1:14" s="68" customFormat="1" ht="15" customHeight="1">
      <c r="A62" s="183"/>
      <c r="B62" s="230" t="s">
        <v>214</v>
      </c>
      <c r="C62" s="248" t="s">
        <v>36</v>
      </c>
      <c r="D62" s="419">
        <v>194</v>
      </c>
      <c r="E62" s="419">
        <v>183</v>
      </c>
      <c r="F62" s="419">
        <v>8</v>
      </c>
      <c r="G62" s="419">
        <v>3</v>
      </c>
      <c r="H62" s="419" t="s">
        <v>27</v>
      </c>
      <c r="I62" s="419">
        <v>193</v>
      </c>
      <c r="J62" s="419">
        <v>183</v>
      </c>
      <c r="K62" s="419">
        <v>8</v>
      </c>
      <c r="L62" s="421">
        <v>2</v>
      </c>
      <c r="M62" s="421" t="s">
        <v>27</v>
      </c>
      <c r="N62" s="57"/>
    </row>
    <row r="63" spans="1:14" s="68" customFormat="1" ht="12" customHeight="1">
      <c r="A63" s="183"/>
      <c r="B63" s="169" t="s">
        <v>461</v>
      </c>
      <c r="C63" s="248" t="s">
        <v>37</v>
      </c>
      <c r="D63" s="419">
        <v>197</v>
      </c>
      <c r="E63" s="419">
        <v>185</v>
      </c>
      <c r="F63" s="419">
        <v>9</v>
      </c>
      <c r="G63" s="419">
        <v>3</v>
      </c>
      <c r="H63" s="419" t="s">
        <v>27</v>
      </c>
      <c r="I63" s="419">
        <v>195</v>
      </c>
      <c r="J63" s="419">
        <v>184</v>
      </c>
      <c r="K63" s="419">
        <v>9</v>
      </c>
      <c r="L63" s="421">
        <v>2</v>
      </c>
      <c r="M63" s="421" t="s">
        <v>27</v>
      </c>
      <c r="N63" s="57"/>
    </row>
    <row r="64" spans="1:14" s="68" customFormat="1" ht="12" customHeight="1">
      <c r="A64" s="183"/>
      <c r="B64" s="57"/>
      <c r="C64" s="248" t="s">
        <v>39</v>
      </c>
      <c r="D64" s="419">
        <v>3</v>
      </c>
      <c r="E64" s="419">
        <v>2</v>
      </c>
      <c r="F64" s="419">
        <v>1</v>
      </c>
      <c r="G64" s="419" t="s">
        <v>27</v>
      </c>
      <c r="H64" s="419" t="s">
        <v>27</v>
      </c>
      <c r="I64" s="419">
        <v>2</v>
      </c>
      <c r="J64" s="419">
        <v>1</v>
      </c>
      <c r="K64" s="419">
        <v>1</v>
      </c>
      <c r="L64" s="421" t="s">
        <v>27</v>
      </c>
      <c r="M64" s="421" t="s">
        <v>27</v>
      </c>
      <c r="N64" s="57"/>
    </row>
    <row r="65" spans="1:14" s="68" customFormat="1" ht="12" customHeight="1">
      <c r="A65" s="183"/>
      <c r="B65" s="165"/>
      <c r="C65" s="248" t="s">
        <v>40</v>
      </c>
      <c r="D65" s="422">
        <v>101.5</v>
      </c>
      <c r="E65" s="422">
        <v>101.1</v>
      </c>
      <c r="F65" s="422">
        <v>112.5</v>
      </c>
      <c r="G65" s="422">
        <v>100</v>
      </c>
      <c r="H65" s="422" t="s">
        <v>41</v>
      </c>
      <c r="I65" s="422">
        <v>101</v>
      </c>
      <c r="J65" s="422">
        <v>100.5</v>
      </c>
      <c r="K65" s="422">
        <v>112.5</v>
      </c>
      <c r="L65" s="423">
        <v>100</v>
      </c>
      <c r="M65" s="423" t="s">
        <v>41</v>
      </c>
      <c r="N65" s="57"/>
    </row>
    <row r="66" spans="1:14" s="68" customFormat="1" ht="15" customHeight="1">
      <c r="A66" s="183"/>
      <c r="B66" s="230" t="s">
        <v>215</v>
      </c>
      <c r="C66" s="248" t="s">
        <v>36</v>
      </c>
      <c r="D66" s="419">
        <v>477</v>
      </c>
      <c r="E66" s="419">
        <v>435</v>
      </c>
      <c r="F66" s="419">
        <v>33</v>
      </c>
      <c r="G66" s="419">
        <v>9</v>
      </c>
      <c r="H66" s="419" t="s">
        <v>27</v>
      </c>
      <c r="I66" s="419">
        <v>477</v>
      </c>
      <c r="J66" s="419">
        <v>435</v>
      </c>
      <c r="K66" s="419">
        <v>33</v>
      </c>
      <c r="L66" s="421">
        <v>9</v>
      </c>
      <c r="M66" s="421" t="s">
        <v>27</v>
      </c>
      <c r="N66" s="57"/>
    </row>
    <row r="67" spans="1:14" s="68" customFormat="1" ht="12" customHeight="1">
      <c r="A67" s="183"/>
      <c r="B67" s="169" t="s">
        <v>48</v>
      </c>
      <c r="C67" s="248" t="s">
        <v>37</v>
      </c>
      <c r="D67" s="419">
        <v>471</v>
      </c>
      <c r="E67" s="419">
        <v>429</v>
      </c>
      <c r="F67" s="419">
        <v>34</v>
      </c>
      <c r="G67" s="419">
        <v>8</v>
      </c>
      <c r="H67" s="419" t="s">
        <v>27</v>
      </c>
      <c r="I67" s="419">
        <v>471</v>
      </c>
      <c r="J67" s="419">
        <v>429</v>
      </c>
      <c r="K67" s="419">
        <v>34</v>
      </c>
      <c r="L67" s="421">
        <v>8</v>
      </c>
      <c r="M67" s="421" t="s">
        <v>27</v>
      </c>
      <c r="N67" s="57"/>
    </row>
    <row r="68" spans="1:14" s="68" customFormat="1" ht="12" customHeight="1">
      <c r="A68" s="183"/>
      <c r="B68" s="131"/>
      <c r="C68" s="248" t="s">
        <v>39</v>
      </c>
      <c r="D68" s="419">
        <v>-6</v>
      </c>
      <c r="E68" s="419">
        <v>-6</v>
      </c>
      <c r="F68" s="419">
        <v>1</v>
      </c>
      <c r="G68" s="419">
        <v>-1</v>
      </c>
      <c r="H68" s="419" t="s">
        <v>27</v>
      </c>
      <c r="I68" s="419">
        <v>-6</v>
      </c>
      <c r="J68" s="419">
        <v>-6</v>
      </c>
      <c r="K68" s="419">
        <v>1</v>
      </c>
      <c r="L68" s="421">
        <v>-1</v>
      </c>
      <c r="M68" s="421" t="s">
        <v>27</v>
      </c>
      <c r="N68" s="57"/>
    </row>
    <row r="69" spans="1:14" s="68" customFormat="1" ht="12" customHeight="1">
      <c r="A69" s="183"/>
      <c r="B69" s="131"/>
      <c r="C69" s="248" t="s">
        <v>40</v>
      </c>
      <c r="D69" s="422">
        <v>98.7</v>
      </c>
      <c r="E69" s="422">
        <v>98.6</v>
      </c>
      <c r="F69" s="422">
        <v>103</v>
      </c>
      <c r="G69" s="422">
        <v>88.9</v>
      </c>
      <c r="H69" s="422" t="s">
        <v>41</v>
      </c>
      <c r="I69" s="422">
        <v>98.7</v>
      </c>
      <c r="J69" s="422">
        <v>98.6</v>
      </c>
      <c r="K69" s="422">
        <v>103</v>
      </c>
      <c r="L69" s="423">
        <v>88.9</v>
      </c>
      <c r="M69" s="423" t="s">
        <v>41</v>
      </c>
      <c r="N69" s="57"/>
    </row>
    <row r="70" spans="1:14" s="68" customFormat="1" ht="15" customHeight="1">
      <c r="A70" s="183"/>
      <c r="B70" s="231" t="s">
        <v>807</v>
      </c>
      <c r="C70" s="248" t="s">
        <v>36</v>
      </c>
      <c r="D70" s="419">
        <v>67</v>
      </c>
      <c r="E70" s="419">
        <v>56</v>
      </c>
      <c r="F70" s="419">
        <v>8</v>
      </c>
      <c r="G70" s="419">
        <v>3</v>
      </c>
      <c r="H70" s="419" t="s">
        <v>27</v>
      </c>
      <c r="I70" s="419">
        <v>66</v>
      </c>
      <c r="J70" s="419">
        <v>56</v>
      </c>
      <c r="K70" s="419">
        <v>8</v>
      </c>
      <c r="L70" s="421">
        <v>2</v>
      </c>
      <c r="M70" s="421" t="s">
        <v>27</v>
      </c>
      <c r="N70" s="57"/>
    </row>
    <row r="71" spans="1:14" s="68" customFormat="1" ht="12" customHeight="1">
      <c r="A71" s="183"/>
      <c r="B71" s="169" t="s">
        <v>744</v>
      </c>
      <c r="C71" s="248" t="s">
        <v>37</v>
      </c>
      <c r="D71" s="419">
        <v>67</v>
      </c>
      <c r="E71" s="419">
        <v>55</v>
      </c>
      <c r="F71" s="419">
        <v>9</v>
      </c>
      <c r="G71" s="419">
        <v>3</v>
      </c>
      <c r="H71" s="419" t="s">
        <v>27</v>
      </c>
      <c r="I71" s="419">
        <v>66</v>
      </c>
      <c r="J71" s="419">
        <v>55</v>
      </c>
      <c r="K71" s="419">
        <v>9</v>
      </c>
      <c r="L71" s="421">
        <v>2</v>
      </c>
      <c r="M71" s="421" t="s">
        <v>27</v>
      </c>
      <c r="N71" s="57"/>
    </row>
    <row r="72" spans="1:14" s="68" customFormat="1" ht="12" customHeight="1">
      <c r="A72" s="183"/>
      <c r="B72" s="169" t="s">
        <v>633</v>
      </c>
      <c r="C72" s="248" t="s">
        <v>39</v>
      </c>
      <c r="D72" s="419" t="s">
        <v>27</v>
      </c>
      <c r="E72" s="419">
        <v>-1</v>
      </c>
      <c r="F72" s="419">
        <v>1</v>
      </c>
      <c r="G72" s="419" t="s">
        <v>27</v>
      </c>
      <c r="H72" s="419" t="s">
        <v>27</v>
      </c>
      <c r="I72" s="419" t="s">
        <v>27</v>
      </c>
      <c r="J72" s="419">
        <v>-1</v>
      </c>
      <c r="K72" s="419">
        <v>1</v>
      </c>
      <c r="L72" s="421" t="s">
        <v>27</v>
      </c>
      <c r="M72" s="421" t="s">
        <v>27</v>
      </c>
      <c r="N72" s="57"/>
    </row>
    <row r="73" spans="1:14" s="68" customFormat="1" ht="12" customHeight="1">
      <c r="A73" s="183"/>
      <c r="B73" s="232"/>
      <c r="C73" s="248" t="s">
        <v>40</v>
      </c>
      <c r="D73" s="422">
        <v>100</v>
      </c>
      <c r="E73" s="422">
        <v>98.2</v>
      </c>
      <c r="F73" s="422">
        <v>112.5</v>
      </c>
      <c r="G73" s="422">
        <v>100</v>
      </c>
      <c r="H73" s="422" t="s">
        <v>41</v>
      </c>
      <c r="I73" s="422">
        <v>100</v>
      </c>
      <c r="J73" s="422">
        <v>98.2</v>
      </c>
      <c r="K73" s="422">
        <v>112.5</v>
      </c>
      <c r="L73" s="423">
        <v>100</v>
      </c>
      <c r="M73" s="423" t="s">
        <v>41</v>
      </c>
      <c r="N73" s="57"/>
    </row>
    <row r="74" spans="1:14" s="68" customFormat="1" ht="15" customHeight="1">
      <c r="A74" s="183"/>
      <c r="B74" s="231" t="s">
        <v>630</v>
      </c>
      <c r="C74" s="248" t="s">
        <v>36</v>
      </c>
      <c r="D74" s="419">
        <v>1007</v>
      </c>
      <c r="E74" s="419">
        <v>931</v>
      </c>
      <c r="F74" s="419">
        <v>65</v>
      </c>
      <c r="G74" s="419">
        <v>10</v>
      </c>
      <c r="H74" s="419">
        <v>1</v>
      </c>
      <c r="I74" s="419">
        <v>1006</v>
      </c>
      <c r="J74" s="419">
        <v>930</v>
      </c>
      <c r="K74" s="419">
        <v>65</v>
      </c>
      <c r="L74" s="421">
        <v>10</v>
      </c>
      <c r="M74" s="421">
        <v>1</v>
      </c>
      <c r="N74" s="57"/>
    </row>
    <row r="75" spans="1:14" s="68" customFormat="1" ht="12" customHeight="1">
      <c r="A75" s="183"/>
      <c r="B75" s="231" t="s">
        <v>651</v>
      </c>
      <c r="C75" s="248" t="s">
        <v>37</v>
      </c>
      <c r="D75" s="419">
        <v>988</v>
      </c>
      <c r="E75" s="419">
        <v>914</v>
      </c>
      <c r="F75" s="419">
        <v>66</v>
      </c>
      <c r="G75" s="419">
        <v>7</v>
      </c>
      <c r="H75" s="419">
        <v>1</v>
      </c>
      <c r="I75" s="419">
        <v>984</v>
      </c>
      <c r="J75" s="419">
        <v>910</v>
      </c>
      <c r="K75" s="419">
        <v>66</v>
      </c>
      <c r="L75" s="421">
        <v>7</v>
      </c>
      <c r="M75" s="421">
        <v>1</v>
      </c>
      <c r="N75" s="57"/>
    </row>
    <row r="76" spans="1:14" s="68" customFormat="1" ht="12" customHeight="1">
      <c r="A76" s="183"/>
      <c r="B76" s="169" t="s">
        <v>993</v>
      </c>
      <c r="C76" s="248" t="s">
        <v>39</v>
      </c>
      <c r="D76" s="419">
        <v>-19</v>
      </c>
      <c r="E76" s="419">
        <v>-17</v>
      </c>
      <c r="F76" s="419">
        <v>1</v>
      </c>
      <c r="G76" s="419">
        <v>-3</v>
      </c>
      <c r="H76" s="419" t="s">
        <v>27</v>
      </c>
      <c r="I76" s="419">
        <v>-22</v>
      </c>
      <c r="J76" s="419">
        <v>-20</v>
      </c>
      <c r="K76" s="419">
        <v>1</v>
      </c>
      <c r="L76" s="421">
        <v>-3</v>
      </c>
      <c r="M76" s="421" t="s">
        <v>27</v>
      </c>
      <c r="N76" s="57"/>
    </row>
    <row r="77" spans="1:14" s="68" customFormat="1" ht="12" customHeight="1">
      <c r="A77" s="183"/>
      <c r="B77" s="233" t="s">
        <v>745</v>
      </c>
      <c r="C77" s="248" t="s">
        <v>40</v>
      </c>
      <c r="D77" s="422">
        <v>98.1</v>
      </c>
      <c r="E77" s="422">
        <v>98.2</v>
      </c>
      <c r="F77" s="422">
        <v>101.5</v>
      </c>
      <c r="G77" s="422">
        <v>70</v>
      </c>
      <c r="H77" s="422">
        <v>100</v>
      </c>
      <c r="I77" s="422">
        <v>97.8</v>
      </c>
      <c r="J77" s="422">
        <v>97.8</v>
      </c>
      <c r="K77" s="422">
        <v>101.5</v>
      </c>
      <c r="L77" s="423">
        <v>70</v>
      </c>
      <c r="M77" s="423">
        <v>100</v>
      </c>
      <c r="N77" s="57"/>
    </row>
    <row r="78" spans="1:14" s="68" customFormat="1" ht="15" customHeight="1">
      <c r="A78" s="183"/>
      <c r="B78" s="231" t="s">
        <v>465</v>
      </c>
      <c r="C78" s="248" t="s">
        <v>36</v>
      </c>
      <c r="D78" s="419">
        <v>131</v>
      </c>
      <c r="E78" s="419">
        <v>117</v>
      </c>
      <c r="F78" s="419">
        <v>11</v>
      </c>
      <c r="G78" s="419">
        <v>2</v>
      </c>
      <c r="H78" s="419">
        <v>1</v>
      </c>
      <c r="I78" s="419">
        <v>131</v>
      </c>
      <c r="J78" s="419">
        <v>117</v>
      </c>
      <c r="K78" s="419">
        <v>11</v>
      </c>
      <c r="L78" s="421">
        <v>2</v>
      </c>
      <c r="M78" s="421">
        <v>1</v>
      </c>
      <c r="N78" s="57"/>
    </row>
    <row r="79" spans="1:14" s="68" customFormat="1" ht="12" customHeight="1">
      <c r="A79" s="183"/>
      <c r="B79" s="169" t="s">
        <v>49</v>
      </c>
      <c r="C79" s="248" t="s">
        <v>37</v>
      </c>
      <c r="D79" s="419">
        <v>131</v>
      </c>
      <c r="E79" s="419">
        <v>116</v>
      </c>
      <c r="F79" s="419">
        <v>12</v>
      </c>
      <c r="G79" s="419">
        <v>2</v>
      </c>
      <c r="H79" s="419">
        <v>1</v>
      </c>
      <c r="I79" s="419">
        <v>131</v>
      </c>
      <c r="J79" s="419">
        <v>116</v>
      </c>
      <c r="K79" s="419">
        <v>12</v>
      </c>
      <c r="L79" s="421">
        <v>2</v>
      </c>
      <c r="M79" s="421">
        <v>1</v>
      </c>
      <c r="N79" s="57"/>
    </row>
    <row r="80" spans="1:14" s="68" customFormat="1" ht="12" customHeight="1">
      <c r="A80" s="183"/>
      <c r="B80" s="57"/>
      <c r="C80" s="248" t="s">
        <v>39</v>
      </c>
      <c r="D80" s="419" t="s">
        <v>27</v>
      </c>
      <c r="E80" s="419">
        <v>-1</v>
      </c>
      <c r="F80" s="419">
        <v>1</v>
      </c>
      <c r="G80" s="419" t="s">
        <v>27</v>
      </c>
      <c r="H80" s="419" t="s">
        <v>27</v>
      </c>
      <c r="I80" s="419" t="s">
        <v>27</v>
      </c>
      <c r="J80" s="419">
        <v>-1</v>
      </c>
      <c r="K80" s="419">
        <v>1</v>
      </c>
      <c r="L80" s="421" t="s">
        <v>27</v>
      </c>
      <c r="M80" s="421" t="s">
        <v>27</v>
      </c>
      <c r="N80" s="57"/>
    </row>
    <row r="81" spans="1:14" s="68" customFormat="1" ht="12" customHeight="1">
      <c r="A81" s="183"/>
      <c r="B81" s="174" t="s">
        <v>50</v>
      </c>
      <c r="C81" s="248" t="s">
        <v>40</v>
      </c>
      <c r="D81" s="422">
        <v>100</v>
      </c>
      <c r="E81" s="422">
        <v>99.1</v>
      </c>
      <c r="F81" s="422">
        <v>109.1</v>
      </c>
      <c r="G81" s="422">
        <v>100</v>
      </c>
      <c r="H81" s="422">
        <v>100</v>
      </c>
      <c r="I81" s="422">
        <v>100</v>
      </c>
      <c r="J81" s="422">
        <v>99.1</v>
      </c>
      <c r="K81" s="422">
        <v>109.1</v>
      </c>
      <c r="L81" s="423">
        <v>100</v>
      </c>
      <c r="M81" s="423">
        <v>100</v>
      </c>
      <c r="N81" s="57"/>
    </row>
    <row r="82" spans="1:14" s="68" customFormat="1" ht="15" customHeight="1">
      <c r="A82" s="183"/>
      <c r="B82" s="231" t="s">
        <v>466</v>
      </c>
      <c r="C82" s="248" t="s">
        <v>36</v>
      </c>
      <c r="D82" s="419">
        <v>351</v>
      </c>
      <c r="E82" s="419">
        <v>342</v>
      </c>
      <c r="F82" s="419">
        <v>5</v>
      </c>
      <c r="G82" s="419">
        <v>4</v>
      </c>
      <c r="H82" s="419" t="s">
        <v>27</v>
      </c>
      <c r="I82" s="419">
        <v>351</v>
      </c>
      <c r="J82" s="419">
        <v>342</v>
      </c>
      <c r="K82" s="419">
        <v>5</v>
      </c>
      <c r="L82" s="421">
        <v>4</v>
      </c>
      <c r="M82" s="421" t="s">
        <v>27</v>
      </c>
      <c r="N82" s="57"/>
    </row>
    <row r="83" spans="1:14" s="68" customFormat="1" ht="12" customHeight="1">
      <c r="A83" s="183"/>
      <c r="B83" s="231" t="s">
        <v>746</v>
      </c>
      <c r="C83" s="248" t="s">
        <v>37</v>
      </c>
      <c r="D83" s="419">
        <v>341</v>
      </c>
      <c r="E83" s="419">
        <v>333</v>
      </c>
      <c r="F83" s="419">
        <v>4</v>
      </c>
      <c r="G83" s="419">
        <v>4</v>
      </c>
      <c r="H83" s="419" t="s">
        <v>27</v>
      </c>
      <c r="I83" s="419">
        <v>340</v>
      </c>
      <c r="J83" s="419">
        <v>332</v>
      </c>
      <c r="K83" s="419">
        <v>4</v>
      </c>
      <c r="L83" s="421">
        <v>4</v>
      </c>
      <c r="M83" s="421" t="s">
        <v>27</v>
      </c>
      <c r="N83" s="57"/>
    </row>
    <row r="84" spans="1:14" s="68" customFormat="1" ht="12" customHeight="1">
      <c r="A84" s="183"/>
      <c r="B84" s="169" t="s">
        <v>468</v>
      </c>
      <c r="C84" s="248" t="s">
        <v>39</v>
      </c>
      <c r="D84" s="419">
        <v>-10</v>
      </c>
      <c r="E84" s="419">
        <v>-9</v>
      </c>
      <c r="F84" s="419">
        <v>-1</v>
      </c>
      <c r="G84" s="419" t="s">
        <v>27</v>
      </c>
      <c r="H84" s="419" t="s">
        <v>27</v>
      </c>
      <c r="I84" s="419">
        <v>-11</v>
      </c>
      <c r="J84" s="419">
        <v>-10</v>
      </c>
      <c r="K84" s="419">
        <v>-1</v>
      </c>
      <c r="L84" s="421" t="s">
        <v>27</v>
      </c>
      <c r="M84" s="421" t="s">
        <v>27</v>
      </c>
      <c r="N84" s="57"/>
    </row>
    <row r="85" spans="1:14" s="68" customFormat="1" ht="12" customHeight="1">
      <c r="A85" s="183"/>
      <c r="B85" s="169" t="s">
        <v>747</v>
      </c>
      <c r="C85" s="248" t="s">
        <v>40</v>
      </c>
      <c r="D85" s="422">
        <v>97.2</v>
      </c>
      <c r="E85" s="422">
        <v>97.4</v>
      </c>
      <c r="F85" s="422">
        <v>80</v>
      </c>
      <c r="G85" s="422">
        <v>100</v>
      </c>
      <c r="H85" s="422" t="s">
        <v>41</v>
      </c>
      <c r="I85" s="422">
        <v>96.9</v>
      </c>
      <c r="J85" s="422">
        <v>97.1</v>
      </c>
      <c r="K85" s="422">
        <v>80</v>
      </c>
      <c r="L85" s="423">
        <v>100</v>
      </c>
      <c r="M85" s="423" t="s">
        <v>41</v>
      </c>
      <c r="N85" s="57"/>
    </row>
    <row r="86" spans="1:14" s="68" customFormat="1" ht="15" customHeight="1">
      <c r="A86" s="183"/>
      <c r="B86" s="231" t="s">
        <v>748</v>
      </c>
      <c r="C86" s="248" t="s">
        <v>36</v>
      </c>
      <c r="D86" s="419">
        <v>14</v>
      </c>
      <c r="E86" s="419">
        <v>12</v>
      </c>
      <c r="F86" s="419">
        <v>2</v>
      </c>
      <c r="G86" s="419" t="s">
        <v>27</v>
      </c>
      <c r="H86" s="419" t="s">
        <v>27</v>
      </c>
      <c r="I86" s="419">
        <v>14</v>
      </c>
      <c r="J86" s="419">
        <v>12</v>
      </c>
      <c r="K86" s="419">
        <v>2</v>
      </c>
      <c r="L86" s="421" t="s">
        <v>27</v>
      </c>
      <c r="M86" s="421" t="s">
        <v>27</v>
      </c>
      <c r="N86" s="57"/>
    </row>
    <row r="87" spans="1:14" s="68" customFormat="1" ht="12" customHeight="1">
      <c r="A87" s="183"/>
      <c r="B87" s="231" t="s">
        <v>652</v>
      </c>
      <c r="C87" s="248" t="s">
        <v>37</v>
      </c>
      <c r="D87" s="419">
        <v>13</v>
      </c>
      <c r="E87" s="419">
        <v>11</v>
      </c>
      <c r="F87" s="419">
        <v>2</v>
      </c>
      <c r="G87" s="419" t="s">
        <v>27</v>
      </c>
      <c r="H87" s="419" t="s">
        <v>27</v>
      </c>
      <c r="I87" s="419">
        <v>13</v>
      </c>
      <c r="J87" s="419">
        <v>11</v>
      </c>
      <c r="K87" s="419">
        <v>2</v>
      </c>
      <c r="L87" s="421" t="s">
        <v>27</v>
      </c>
      <c r="M87" s="421" t="s">
        <v>27</v>
      </c>
      <c r="N87" s="57"/>
    </row>
    <row r="88" spans="1:14" s="68" customFormat="1" ht="12" customHeight="1">
      <c r="A88" s="183"/>
      <c r="B88" s="169" t="s">
        <v>472</v>
      </c>
      <c r="C88" s="248" t="s">
        <v>39</v>
      </c>
      <c r="D88" s="419">
        <v>-1</v>
      </c>
      <c r="E88" s="419">
        <v>-1</v>
      </c>
      <c r="F88" s="419" t="s">
        <v>27</v>
      </c>
      <c r="G88" s="419" t="s">
        <v>27</v>
      </c>
      <c r="H88" s="419" t="s">
        <v>27</v>
      </c>
      <c r="I88" s="419">
        <v>-1</v>
      </c>
      <c r="J88" s="419">
        <v>-1</v>
      </c>
      <c r="K88" s="419" t="s">
        <v>27</v>
      </c>
      <c r="L88" s="421" t="s">
        <v>27</v>
      </c>
      <c r="M88" s="421" t="s">
        <v>27</v>
      </c>
      <c r="N88" s="57"/>
    </row>
    <row r="89" spans="1:14" s="68" customFormat="1" ht="12" customHeight="1">
      <c r="A89" s="183"/>
      <c r="B89" s="169" t="s">
        <v>635</v>
      </c>
      <c r="C89" s="248" t="s">
        <v>40</v>
      </c>
      <c r="D89" s="422">
        <v>92.9</v>
      </c>
      <c r="E89" s="422">
        <v>91.7</v>
      </c>
      <c r="F89" s="422">
        <v>100</v>
      </c>
      <c r="G89" s="422" t="s">
        <v>41</v>
      </c>
      <c r="H89" s="422" t="s">
        <v>41</v>
      </c>
      <c r="I89" s="422">
        <v>92.9</v>
      </c>
      <c r="J89" s="422">
        <v>91.7</v>
      </c>
      <c r="K89" s="422">
        <v>100</v>
      </c>
      <c r="L89" s="423" t="s">
        <v>41</v>
      </c>
      <c r="M89" s="423" t="s">
        <v>41</v>
      </c>
      <c r="N89" s="57"/>
    </row>
    <row r="90" spans="1:14" s="68" customFormat="1" ht="15" customHeight="1">
      <c r="A90" s="183"/>
      <c r="B90" s="231" t="s">
        <v>511</v>
      </c>
      <c r="C90" s="248" t="s">
        <v>36</v>
      </c>
      <c r="D90" s="419">
        <v>110</v>
      </c>
      <c r="E90" s="419">
        <v>95</v>
      </c>
      <c r="F90" s="419">
        <v>8</v>
      </c>
      <c r="G90" s="419">
        <v>5</v>
      </c>
      <c r="H90" s="419">
        <v>2</v>
      </c>
      <c r="I90" s="419">
        <v>110</v>
      </c>
      <c r="J90" s="419">
        <v>95</v>
      </c>
      <c r="K90" s="419">
        <v>8</v>
      </c>
      <c r="L90" s="421">
        <v>5</v>
      </c>
      <c r="M90" s="421">
        <v>2</v>
      </c>
      <c r="N90" s="57"/>
    </row>
    <row r="91" spans="1:14" s="68" customFormat="1" ht="12" customHeight="1">
      <c r="A91" s="183"/>
      <c r="B91" s="231" t="s">
        <v>512</v>
      </c>
      <c r="C91" s="248" t="s">
        <v>37</v>
      </c>
      <c r="D91" s="419">
        <v>110</v>
      </c>
      <c r="E91" s="419">
        <v>95</v>
      </c>
      <c r="F91" s="419">
        <v>8</v>
      </c>
      <c r="G91" s="419">
        <v>5</v>
      </c>
      <c r="H91" s="419">
        <v>2</v>
      </c>
      <c r="I91" s="419">
        <v>106</v>
      </c>
      <c r="J91" s="419">
        <v>91</v>
      </c>
      <c r="K91" s="419">
        <v>8</v>
      </c>
      <c r="L91" s="421">
        <v>5</v>
      </c>
      <c r="M91" s="421">
        <v>2</v>
      </c>
      <c r="N91" s="57"/>
    </row>
    <row r="92" spans="1:14" s="68" customFormat="1" ht="12" customHeight="1">
      <c r="A92" s="183"/>
      <c r="B92" s="169" t="s">
        <v>508</v>
      </c>
      <c r="C92" s="248" t="s">
        <v>39</v>
      </c>
      <c r="D92" s="419" t="s">
        <v>27</v>
      </c>
      <c r="E92" s="419" t="s">
        <v>27</v>
      </c>
      <c r="F92" s="419" t="s">
        <v>27</v>
      </c>
      <c r="G92" s="419" t="s">
        <v>27</v>
      </c>
      <c r="H92" s="419" t="s">
        <v>27</v>
      </c>
      <c r="I92" s="419">
        <v>-4</v>
      </c>
      <c r="J92" s="419">
        <v>-4</v>
      </c>
      <c r="K92" s="419" t="s">
        <v>27</v>
      </c>
      <c r="L92" s="421" t="s">
        <v>27</v>
      </c>
      <c r="M92" s="421" t="s">
        <v>27</v>
      </c>
      <c r="N92" s="57"/>
    </row>
    <row r="93" spans="1:14" s="68" customFormat="1" ht="12" customHeight="1">
      <c r="A93" s="183"/>
      <c r="B93" s="169" t="s">
        <v>475</v>
      </c>
      <c r="C93" s="248" t="s">
        <v>40</v>
      </c>
      <c r="D93" s="422">
        <v>100</v>
      </c>
      <c r="E93" s="422">
        <v>100</v>
      </c>
      <c r="F93" s="422">
        <v>100</v>
      </c>
      <c r="G93" s="422">
        <v>100</v>
      </c>
      <c r="H93" s="422">
        <v>100</v>
      </c>
      <c r="I93" s="422">
        <v>96.4</v>
      </c>
      <c r="J93" s="422">
        <v>95.8</v>
      </c>
      <c r="K93" s="422">
        <v>100</v>
      </c>
      <c r="L93" s="423">
        <v>100</v>
      </c>
      <c r="M93" s="423">
        <v>100</v>
      </c>
      <c r="N93" s="57"/>
    </row>
    <row r="94" spans="1:14" s="68" customFormat="1" ht="15" customHeight="1">
      <c r="A94" s="183"/>
      <c r="B94" s="234" t="s">
        <v>347</v>
      </c>
      <c r="C94" s="248" t="s">
        <v>36</v>
      </c>
      <c r="D94" s="419">
        <v>21</v>
      </c>
      <c r="E94" s="419">
        <v>19</v>
      </c>
      <c r="F94" s="419">
        <v>2</v>
      </c>
      <c r="G94" s="419" t="s">
        <v>27</v>
      </c>
      <c r="H94" s="419" t="s">
        <v>27</v>
      </c>
      <c r="I94" s="419">
        <v>21</v>
      </c>
      <c r="J94" s="419">
        <v>19</v>
      </c>
      <c r="K94" s="419">
        <v>2</v>
      </c>
      <c r="L94" s="421" t="s">
        <v>27</v>
      </c>
      <c r="M94" s="421" t="s">
        <v>27</v>
      </c>
      <c r="N94" s="57"/>
    </row>
    <row r="95" spans="1:14" s="68" customFormat="1" ht="12" customHeight="1">
      <c r="A95" s="183"/>
      <c r="B95" s="169" t="s">
        <v>639</v>
      </c>
      <c r="C95" s="248" t="s">
        <v>37</v>
      </c>
      <c r="D95" s="419">
        <v>21</v>
      </c>
      <c r="E95" s="419">
        <v>19</v>
      </c>
      <c r="F95" s="419">
        <v>2</v>
      </c>
      <c r="G95" s="419" t="s">
        <v>27</v>
      </c>
      <c r="H95" s="419" t="s">
        <v>27</v>
      </c>
      <c r="I95" s="419">
        <v>21</v>
      </c>
      <c r="J95" s="419">
        <v>19</v>
      </c>
      <c r="K95" s="419">
        <v>2</v>
      </c>
      <c r="L95" s="421" t="s">
        <v>27</v>
      </c>
      <c r="M95" s="421" t="s">
        <v>27</v>
      </c>
      <c r="N95" s="57"/>
    </row>
    <row r="96" spans="1:14" s="68" customFormat="1" ht="12" customHeight="1">
      <c r="A96" s="183"/>
      <c r="B96" s="57" t="s">
        <v>808</v>
      </c>
      <c r="C96" s="248" t="s">
        <v>39</v>
      </c>
      <c r="D96" s="419" t="s">
        <v>27</v>
      </c>
      <c r="E96" s="419" t="s">
        <v>27</v>
      </c>
      <c r="F96" s="419" t="s">
        <v>27</v>
      </c>
      <c r="G96" s="419" t="s">
        <v>27</v>
      </c>
      <c r="H96" s="419" t="s">
        <v>27</v>
      </c>
      <c r="I96" s="419" t="s">
        <v>27</v>
      </c>
      <c r="J96" s="419" t="s">
        <v>27</v>
      </c>
      <c r="K96" s="419" t="s">
        <v>27</v>
      </c>
      <c r="L96" s="421" t="s">
        <v>27</v>
      </c>
      <c r="M96" s="421" t="s">
        <v>27</v>
      </c>
      <c r="N96" s="57"/>
    </row>
    <row r="97" spans="1:14" s="68" customFormat="1" ht="12" customHeight="1">
      <c r="A97" s="183"/>
      <c r="B97" s="169" t="s">
        <v>50</v>
      </c>
      <c r="C97" s="248" t="s">
        <v>40</v>
      </c>
      <c r="D97" s="422">
        <v>100</v>
      </c>
      <c r="E97" s="422">
        <v>100</v>
      </c>
      <c r="F97" s="422">
        <v>100</v>
      </c>
      <c r="G97" s="422" t="s">
        <v>41</v>
      </c>
      <c r="H97" s="422" t="s">
        <v>41</v>
      </c>
      <c r="I97" s="422">
        <v>100</v>
      </c>
      <c r="J97" s="422">
        <v>100</v>
      </c>
      <c r="K97" s="422">
        <v>100</v>
      </c>
      <c r="L97" s="423" t="s">
        <v>41</v>
      </c>
      <c r="M97" s="423" t="s">
        <v>41</v>
      </c>
      <c r="N97" s="57"/>
    </row>
    <row r="98" spans="1:14" s="68" customFormat="1" ht="15" customHeight="1">
      <c r="A98" s="183"/>
      <c r="B98" s="231" t="s">
        <v>640</v>
      </c>
      <c r="C98" s="248" t="s">
        <v>36</v>
      </c>
      <c r="D98" s="419">
        <v>278</v>
      </c>
      <c r="E98" s="419">
        <v>242</v>
      </c>
      <c r="F98" s="419">
        <v>26</v>
      </c>
      <c r="G98" s="419">
        <v>9</v>
      </c>
      <c r="H98" s="419">
        <v>1</v>
      </c>
      <c r="I98" s="419">
        <v>277</v>
      </c>
      <c r="J98" s="419">
        <v>241</v>
      </c>
      <c r="K98" s="419">
        <v>26</v>
      </c>
      <c r="L98" s="421">
        <v>9</v>
      </c>
      <c r="M98" s="421">
        <v>1</v>
      </c>
      <c r="N98" s="57"/>
    </row>
    <row r="99" spans="1:14" s="68" customFormat="1" ht="12" customHeight="1">
      <c r="A99" s="183"/>
      <c r="B99" s="231" t="s">
        <v>641</v>
      </c>
      <c r="C99" s="248" t="s">
        <v>37</v>
      </c>
      <c r="D99" s="419">
        <v>295</v>
      </c>
      <c r="E99" s="419">
        <v>258</v>
      </c>
      <c r="F99" s="419">
        <v>26</v>
      </c>
      <c r="G99" s="419">
        <v>10</v>
      </c>
      <c r="H99" s="419">
        <v>1</v>
      </c>
      <c r="I99" s="419">
        <v>291</v>
      </c>
      <c r="J99" s="419">
        <v>254</v>
      </c>
      <c r="K99" s="419">
        <v>26</v>
      </c>
      <c r="L99" s="421">
        <v>10</v>
      </c>
      <c r="M99" s="421">
        <v>1</v>
      </c>
      <c r="N99" s="57"/>
    </row>
    <row r="100" spans="1:14" s="68" customFormat="1" ht="12" customHeight="1">
      <c r="A100" s="183"/>
      <c r="B100" s="169" t="s">
        <v>749</v>
      </c>
      <c r="C100" s="248" t="s">
        <v>39</v>
      </c>
      <c r="D100" s="419">
        <v>17</v>
      </c>
      <c r="E100" s="419">
        <v>16</v>
      </c>
      <c r="F100" s="419" t="s">
        <v>27</v>
      </c>
      <c r="G100" s="419">
        <v>1</v>
      </c>
      <c r="H100" s="419" t="s">
        <v>27</v>
      </c>
      <c r="I100" s="419">
        <v>14</v>
      </c>
      <c r="J100" s="419">
        <v>13</v>
      </c>
      <c r="K100" s="419" t="s">
        <v>27</v>
      </c>
      <c r="L100" s="421">
        <v>1</v>
      </c>
      <c r="M100" s="421" t="s">
        <v>27</v>
      </c>
      <c r="N100" s="57"/>
    </row>
    <row r="101" spans="1:14" s="68" customFormat="1" ht="12" customHeight="1">
      <c r="A101" s="183"/>
      <c r="B101" s="169" t="s">
        <v>633</v>
      </c>
      <c r="C101" s="248" t="s">
        <v>40</v>
      </c>
      <c r="D101" s="422">
        <v>106.1</v>
      </c>
      <c r="E101" s="422">
        <v>106.6</v>
      </c>
      <c r="F101" s="422">
        <v>100</v>
      </c>
      <c r="G101" s="422">
        <v>111.1</v>
      </c>
      <c r="H101" s="422">
        <v>100</v>
      </c>
      <c r="I101" s="422">
        <v>105.1</v>
      </c>
      <c r="J101" s="422">
        <v>105.4</v>
      </c>
      <c r="K101" s="422">
        <v>100</v>
      </c>
      <c r="L101" s="423">
        <v>111.1</v>
      </c>
      <c r="M101" s="423">
        <v>100</v>
      </c>
      <c r="N101" s="57"/>
    </row>
    <row r="102" spans="1:14" s="68" customFormat="1" ht="15" customHeight="1">
      <c r="A102" s="183"/>
      <c r="B102" s="231" t="s">
        <v>750</v>
      </c>
      <c r="C102" s="248" t="s">
        <v>36</v>
      </c>
      <c r="D102" s="419">
        <v>673</v>
      </c>
      <c r="E102" s="419">
        <v>622</v>
      </c>
      <c r="F102" s="419">
        <v>35</v>
      </c>
      <c r="G102" s="419">
        <v>10</v>
      </c>
      <c r="H102" s="419">
        <v>6</v>
      </c>
      <c r="I102" s="419">
        <v>673</v>
      </c>
      <c r="J102" s="419">
        <v>622</v>
      </c>
      <c r="K102" s="419">
        <v>35</v>
      </c>
      <c r="L102" s="421">
        <v>10</v>
      </c>
      <c r="M102" s="421">
        <v>6</v>
      </c>
      <c r="N102" s="57"/>
    </row>
    <row r="103" spans="1:14" s="68" customFormat="1" ht="12" customHeight="1">
      <c r="A103" s="183"/>
      <c r="B103" s="231" t="s">
        <v>751</v>
      </c>
      <c r="C103" s="248" t="s">
        <v>37</v>
      </c>
      <c r="D103" s="419">
        <v>663</v>
      </c>
      <c r="E103" s="419">
        <v>611</v>
      </c>
      <c r="F103" s="419">
        <v>36</v>
      </c>
      <c r="G103" s="419">
        <v>10</v>
      </c>
      <c r="H103" s="419">
        <v>6</v>
      </c>
      <c r="I103" s="419">
        <v>663</v>
      </c>
      <c r="J103" s="419">
        <v>611</v>
      </c>
      <c r="K103" s="419">
        <v>36</v>
      </c>
      <c r="L103" s="421">
        <v>10</v>
      </c>
      <c r="M103" s="421">
        <v>6</v>
      </c>
      <c r="N103" s="57"/>
    </row>
    <row r="104" spans="1:14" s="68" customFormat="1" ht="12" customHeight="1">
      <c r="A104" s="183"/>
      <c r="B104" s="169" t="s">
        <v>753</v>
      </c>
      <c r="C104" s="248" t="s">
        <v>39</v>
      </c>
      <c r="D104" s="419">
        <v>-10</v>
      </c>
      <c r="E104" s="419">
        <v>-11</v>
      </c>
      <c r="F104" s="419">
        <v>1</v>
      </c>
      <c r="G104" s="419" t="s">
        <v>27</v>
      </c>
      <c r="H104" s="419" t="s">
        <v>27</v>
      </c>
      <c r="I104" s="419">
        <v>-10</v>
      </c>
      <c r="J104" s="419">
        <v>-11</v>
      </c>
      <c r="K104" s="419">
        <v>1</v>
      </c>
      <c r="L104" s="421" t="s">
        <v>27</v>
      </c>
      <c r="M104" s="421" t="s">
        <v>27</v>
      </c>
      <c r="N104" s="57"/>
    </row>
    <row r="105" spans="1:14" s="68" customFormat="1" ht="12" customHeight="1">
      <c r="A105" s="183"/>
      <c r="B105" s="235" t="s">
        <v>752</v>
      </c>
      <c r="C105" s="248" t="s">
        <v>40</v>
      </c>
      <c r="D105" s="422">
        <v>98.5</v>
      </c>
      <c r="E105" s="422">
        <v>98.2</v>
      </c>
      <c r="F105" s="422">
        <v>102.9</v>
      </c>
      <c r="G105" s="422">
        <v>100</v>
      </c>
      <c r="H105" s="422">
        <v>100</v>
      </c>
      <c r="I105" s="422">
        <v>98.5</v>
      </c>
      <c r="J105" s="422">
        <v>98.2</v>
      </c>
      <c r="K105" s="422">
        <v>102.9</v>
      </c>
      <c r="L105" s="423">
        <v>100</v>
      </c>
      <c r="M105" s="423">
        <v>100</v>
      </c>
      <c r="N105" s="57"/>
    </row>
    <row r="106" spans="1:14" s="68" customFormat="1" ht="15" customHeight="1">
      <c r="A106" s="183"/>
      <c r="B106" s="230" t="s">
        <v>53</v>
      </c>
      <c r="C106" s="248" t="s">
        <v>36</v>
      </c>
      <c r="D106" s="419">
        <v>71</v>
      </c>
      <c r="E106" s="419">
        <v>53</v>
      </c>
      <c r="F106" s="419">
        <v>13</v>
      </c>
      <c r="G106" s="419">
        <v>2</v>
      </c>
      <c r="H106" s="419">
        <v>3</v>
      </c>
      <c r="I106" s="419">
        <v>70</v>
      </c>
      <c r="J106" s="419">
        <v>53</v>
      </c>
      <c r="K106" s="419">
        <v>13</v>
      </c>
      <c r="L106" s="421">
        <v>2</v>
      </c>
      <c r="M106" s="421">
        <v>2</v>
      </c>
      <c r="N106" s="57"/>
    </row>
    <row r="107" spans="1:14" s="68" customFormat="1" ht="12" customHeight="1">
      <c r="A107" s="183"/>
      <c r="B107" s="169" t="s">
        <v>54</v>
      </c>
      <c r="C107" s="248" t="s">
        <v>37</v>
      </c>
      <c r="D107" s="419">
        <v>80</v>
      </c>
      <c r="E107" s="419">
        <v>61</v>
      </c>
      <c r="F107" s="419">
        <v>14</v>
      </c>
      <c r="G107" s="419">
        <v>3</v>
      </c>
      <c r="H107" s="419">
        <v>2</v>
      </c>
      <c r="I107" s="419">
        <v>79</v>
      </c>
      <c r="J107" s="419">
        <v>60</v>
      </c>
      <c r="K107" s="419">
        <v>14</v>
      </c>
      <c r="L107" s="421">
        <v>3</v>
      </c>
      <c r="M107" s="421">
        <v>2</v>
      </c>
      <c r="N107" s="57"/>
    </row>
    <row r="108" spans="1:14" s="68" customFormat="1" ht="12" customHeight="1">
      <c r="A108" s="183"/>
      <c r="B108" s="236"/>
      <c r="C108" s="248" t="s">
        <v>39</v>
      </c>
      <c r="D108" s="419">
        <v>9</v>
      </c>
      <c r="E108" s="419">
        <v>8</v>
      </c>
      <c r="F108" s="419">
        <v>1</v>
      </c>
      <c r="G108" s="419">
        <v>1</v>
      </c>
      <c r="H108" s="419">
        <v>-1</v>
      </c>
      <c r="I108" s="419">
        <v>9</v>
      </c>
      <c r="J108" s="419">
        <v>7</v>
      </c>
      <c r="K108" s="419">
        <v>1</v>
      </c>
      <c r="L108" s="421">
        <v>1</v>
      </c>
      <c r="M108" s="421" t="s">
        <v>27</v>
      </c>
      <c r="N108" s="57"/>
    </row>
    <row r="109" spans="1:14" s="68" customFormat="1" ht="12" customHeight="1">
      <c r="A109" s="183"/>
      <c r="B109" s="236"/>
      <c r="C109" s="248" t="s">
        <v>40</v>
      </c>
      <c r="D109" s="422">
        <v>112.7</v>
      </c>
      <c r="E109" s="422">
        <v>115.1</v>
      </c>
      <c r="F109" s="422">
        <v>107.7</v>
      </c>
      <c r="G109" s="422">
        <v>150</v>
      </c>
      <c r="H109" s="422">
        <f>H107/H106*100</f>
        <v>66.666666666666657</v>
      </c>
      <c r="I109" s="422">
        <v>112.9</v>
      </c>
      <c r="J109" s="422">
        <v>113.2</v>
      </c>
      <c r="K109" s="422">
        <v>107.7</v>
      </c>
      <c r="L109" s="423">
        <v>150</v>
      </c>
      <c r="M109" s="423">
        <v>100</v>
      </c>
      <c r="N109" s="57"/>
    </row>
    <row r="110" spans="1:14" s="68" customFormat="1" ht="15" customHeight="1">
      <c r="A110" s="183"/>
      <c r="B110" s="231" t="s">
        <v>809</v>
      </c>
      <c r="C110" s="248" t="s">
        <v>36</v>
      </c>
      <c r="D110" s="419">
        <v>1747</v>
      </c>
      <c r="E110" s="419">
        <v>1622</v>
      </c>
      <c r="F110" s="419">
        <v>88</v>
      </c>
      <c r="G110" s="419">
        <v>35</v>
      </c>
      <c r="H110" s="419">
        <v>2</v>
      </c>
      <c r="I110" s="419">
        <v>1746</v>
      </c>
      <c r="J110" s="419">
        <v>1621</v>
      </c>
      <c r="K110" s="419">
        <v>88</v>
      </c>
      <c r="L110" s="421">
        <v>35</v>
      </c>
      <c r="M110" s="421">
        <v>2</v>
      </c>
      <c r="N110" s="57"/>
    </row>
    <row r="111" spans="1:14" s="68" customFormat="1" ht="12" customHeight="1">
      <c r="A111" s="183"/>
      <c r="B111" s="169" t="s">
        <v>346</v>
      </c>
      <c r="C111" s="248" t="s">
        <v>37</v>
      </c>
      <c r="D111" s="419">
        <v>1776</v>
      </c>
      <c r="E111" s="419">
        <v>1649</v>
      </c>
      <c r="F111" s="419">
        <v>90</v>
      </c>
      <c r="G111" s="419">
        <v>34</v>
      </c>
      <c r="H111" s="419">
        <v>3</v>
      </c>
      <c r="I111" s="419">
        <v>1765</v>
      </c>
      <c r="J111" s="419">
        <v>1638</v>
      </c>
      <c r="K111" s="419">
        <v>90</v>
      </c>
      <c r="L111" s="421">
        <v>34</v>
      </c>
      <c r="M111" s="421">
        <v>3</v>
      </c>
      <c r="N111" s="57"/>
    </row>
    <row r="112" spans="1:14" s="68" customFormat="1" ht="12" customHeight="1">
      <c r="A112" s="183"/>
      <c r="B112" s="169"/>
      <c r="C112" s="248" t="s">
        <v>39</v>
      </c>
      <c r="D112" s="419">
        <v>29</v>
      </c>
      <c r="E112" s="419">
        <v>27</v>
      </c>
      <c r="F112" s="419">
        <v>2</v>
      </c>
      <c r="G112" s="419">
        <v>-1</v>
      </c>
      <c r="H112" s="419">
        <v>1</v>
      </c>
      <c r="I112" s="419">
        <v>19</v>
      </c>
      <c r="J112" s="419">
        <v>17</v>
      </c>
      <c r="K112" s="419">
        <v>2</v>
      </c>
      <c r="L112" s="421">
        <v>-1</v>
      </c>
      <c r="M112" s="421">
        <v>1</v>
      </c>
      <c r="N112" s="57"/>
    </row>
    <row r="113" spans="1:14" s="68" customFormat="1" ht="12" customHeight="1">
      <c r="A113" s="183"/>
      <c r="B113" s="165"/>
      <c r="C113" s="248" t="s">
        <v>40</v>
      </c>
      <c r="D113" s="422">
        <v>101.7</v>
      </c>
      <c r="E113" s="422">
        <v>101.7</v>
      </c>
      <c r="F113" s="422">
        <v>102.3</v>
      </c>
      <c r="G113" s="422">
        <v>97.1</v>
      </c>
      <c r="H113" s="422">
        <v>150</v>
      </c>
      <c r="I113" s="422">
        <v>101.1</v>
      </c>
      <c r="J113" s="422">
        <v>101</v>
      </c>
      <c r="K113" s="422">
        <v>102.3</v>
      </c>
      <c r="L113" s="423">
        <v>97.1</v>
      </c>
      <c r="M113" s="423">
        <v>150</v>
      </c>
      <c r="N113" s="57"/>
    </row>
    <row r="114" spans="1:14" s="68" customFormat="1" ht="15" customHeight="1">
      <c r="A114" s="183"/>
      <c r="B114" s="231" t="s">
        <v>754</v>
      </c>
      <c r="C114" s="248" t="s">
        <v>36</v>
      </c>
      <c r="D114" s="419">
        <v>99</v>
      </c>
      <c r="E114" s="419">
        <v>92</v>
      </c>
      <c r="F114" s="419">
        <v>6</v>
      </c>
      <c r="G114" s="419">
        <v>1</v>
      </c>
      <c r="H114" s="419" t="s">
        <v>27</v>
      </c>
      <c r="I114" s="419">
        <v>99</v>
      </c>
      <c r="J114" s="419">
        <v>92</v>
      </c>
      <c r="K114" s="419">
        <v>6</v>
      </c>
      <c r="L114" s="421">
        <v>1</v>
      </c>
      <c r="M114" s="421" t="s">
        <v>27</v>
      </c>
      <c r="N114" s="57"/>
    </row>
    <row r="115" spans="1:14" s="68" customFormat="1" ht="12" customHeight="1">
      <c r="A115" s="183"/>
      <c r="B115" s="231" t="s">
        <v>755</v>
      </c>
      <c r="C115" s="248" t="s">
        <v>37</v>
      </c>
      <c r="D115" s="419">
        <v>94</v>
      </c>
      <c r="E115" s="419">
        <v>87</v>
      </c>
      <c r="F115" s="419">
        <v>6</v>
      </c>
      <c r="G115" s="419">
        <v>1</v>
      </c>
      <c r="H115" s="419" t="s">
        <v>27</v>
      </c>
      <c r="I115" s="419">
        <v>93</v>
      </c>
      <c r="J115" s="419">
        <v>86</v>
      </c>
      <c r="K115" s="419">
        <v>6</v>
      </c>
      <c r="L115" s="421">
        <v>1</v>
      </c>
      <c r="M115" s="421" t="s">
        <v>27</v>
      </c>
      <c r="N115" s="57"/>
    </row>
    <row r="116" spans="1:14" s="68" customFormat="1" ht="12" customHeight="1">
      <c r="A116" s="183"/>
      <c r="B116" s="169" t="s">
        <v>55</v>
      </c>
      <c r="C116" s="248" t="s">
        <v>39</v>
      </c>
      <c r="D116" s="419">
        <v>-5</v>
      </c>
      <c r="E116" s="419">
        <v>-5</v>
      </c>
      <c r="F116" s="419" t="s">
        <v>27</v>
      </c>
      <c r="G116" s="419" t="s">
        <v>27</v>
      </c>
      <c r="H116" s="419" t="s">
        <v>27</v>
      </c>
      <c r="I116" s="419">
        <v>-6</v>
      </c>
      <c r="J116" s="419">
        <v>-6</v>
      </c>
      <c r="K116" s="419" t="s">
        <v>27</v>
      </c>
      <c r="L116" s="421" t="s">
        <v>27</v>
      </c>
      <c r="M116" s="421" t="s">
        <v>27</v>
      </c>
      <c r="N116" s="57"/>
    </row>
    <row r="117" spans="1:14" s="68" customFormat="1" ht="12" customHeight="1">
      <c r="A117" s="183"/>
      <c r="B117" s="169" t="s">
        <v>56</v>
      </c>
      <c r="C117" s="248" t="s">
        <v>40</v>
      </c>
      <c r="D117" s="422">
        <v>94.9</v>
      </c>
      <c r="E117" s="422">
        <v>94.6</v>
      </c>
      <c r="F117" s="422">
        <v>100</v>
      </c>
      <c r="G117" s="422">
        <v>100</v>
      </c>
      <c r="H117" s="422" t="s">
        <v>41</v>
      </c>
      <c r="I117" s="422">
        <v>93.9</v>
      </c>
      <c r="J117" s="422">
        <v>93.5</v>
      </c>
      <c r="K117" s="422">
        <v>100</v>
      </c>
      <c r="L117" s="423">
        <v>100</v>
      </c>
      <c r="M117" s="423" t="s">
        <v>41</v>
      </c>
      <c r="N117" s="57"/>
    </row>
    <row r="118" spans="1:14" s="68" customFormat="1" ht="15" customHeight="1">
      <c r="A118" s="183"/>
      <c r="B118" s="230" t="s">
        <v>216</v>
      </c>
      <c r="C118" s="248" t="s">
        <v>36</v>
      </c>
      <c r="D118" s="419">
        <v>103</v>
      </c>
      <c r="E118" s="419">
        <v>84</v>
      </c>
      <c r="F118" s="419">
        <v>10</v>
      </c>
      <c r="G118" s="419">
        <v>4</v>
      </c>
      <c r="H118" s="419">
        <v>5</v>
      </c>
      <c r="I118" s="419">
        <v>103</v>
      </c>
      <c r="J118" s="419">
        <v>84</v>
      </c>
      <c r="K118" s="419">
        <v>10</v>
      </c>
      <c r="L118" s="421">
        <v>4</v>
      </c>
      <c r="M118" s="421">
        <v>5</v>
      </c>
      <c r="N118" s="57"/>
    </row>
    <row r="119" spans="1:14" s="68" customFormat="1" ht="12" customHeight="1">
      <c r="A119" s="183"/>
      <c r="B119" s="169" t="s">
        <v>57</v>
      </c>
      <c r="C119" s="248" t="s">
        <v>37</v>
      </c>
      <c r="D119" s="419">
        <v>122</v>
      </c>
      <c r="E119" s="419">
        <v>103</v>
      </c>
      <c r="F119" s="419">
        <v>11</v>
      </c>
      <c r="G119" s="419">
        <v>4</v>
      </c>
      <c r="H119" s="419">
        <v>4</v>
      </c>
      <c r="I119" s="419">
        <v>122</v>
      </c>
      <c r="J119" s="419">
        <v>103</v>
      </c>
      <c r="K119" s="419">
        <v>11</v>
      </c>
      <c r="L119" s="421">
        <v>4</v>
      </c>
      <c r="M119" s="421">
        <v>4</v>
      </c>
      <c r="N119" s="57"/>
    </row>
    <row r="120" spans="1:14" s="68" customFormat="1" ht="12" customHeight="1">
      <c r="A120" s="183"/>
      <c r="B120" s="57"/>
      <c r="C120" s="248" t="s">
        <v>39</v>
      </c>
      <c r="D120" s="419">
        <v>19</v>
      </c>
      <c r="E120" s="419">
        <v>19</v>
      </c>
      <c r="F120" s="419">
        <v>1</v>
      </c>
      <c r="G120" s="419" t="s">
        <v>27</v>
      </c>
      <c r="H120" s="419">
        <v>-1</v>
      </c>
      <c r="I120" s="419">
        <v>19</v>
      </c>
      <c r="J120" s="419">
        <v>19</v>
      </c>
      <c r="K120" s="419">
        <v>1</v>
      </c>
      <c r="L120" s="421" t="s">
        <v>27</v>
      </c>
      <c r="M120" s="421">
        <v>-1</v>
      </c>
      <c r="N120" s="57"/>
    </row>
    <row r="121" spans="1:14" s="68" customFormat="1" ht="12" customHeight="1">
      <c r="A121" s="183"/>
      <c r="B121" s="169" t="s">
        <v>58</v>
      </c>
      <c r="C121" s="248" t="s">
        <v>40</v>
      </c>
      <c r="D121" s="422">
        <v>118.4</v>
      </c>
      <c r="E121" s="422">
        <v>122.6</v>
      </c>
      <c r="F121" s="422">
        <v>110</v>
      </c>
      <c r="G121" s="422">
        <v>100</v>
      </c>
      <c r="H121" s="422">
        <f>H119/H118*100</f>
        <v>80</v>
      </c>
      <c r="I121" s="422">
        <v>118.4</v>
      </c>
      <c r="J121" s="422">
        <v>122.6</v>
      </c>
      <c r="K121" s="422">
        <v>110</v>
      </c>
      <c r="L121" s="423">
        <v>100</v>
      </c>
      <c r="M121" s="423">
        <f>M119/M118*100</f>
        <v>80</v>
      </c>
      <c r="N121" s="57"/>
    </row>
    <row r="122" spans="1:14" s="68" customFormat="1" ht="15" customHeight="1">
      <c r="A122" s="183"/>
      <c r="B122" s="231" t="s">
        <v>810</v>
      </c>
      <c r="C122" s="248" t="s">
        <v>36</v>
      </c>
      <c r="D122" s="419">
        <v>230</v>
      </c>
      <c r="E122" s="419">
        <v>187</v>
      </c>
      <c r="F122" s="419">
        <v>27</v>
      </c>
      <c r="G122" s="419">
        <v>12</v>
      </c>
      <c r="H122" s="419">
        <v>4</v>
      </c>
      <c r="I122" s="419">
        <v>228</v>
      </c>
      <c r="J122" s="419">
        <v>185</v>
      </c>
      <c r="K122" s="419">
        <v>27</v>
      </c>
      <c r="L122" s="421">
        <v>12</v>
      </c>
      <c r="M122" s="421">
        <v>4</v>
      </c>
      <c r="N122" s="57"/>
    </row>
    <row r="123" spans="1:14" s="68" customFormat="1" ht="12" customHeight="1">
      <c r="A123" s="183"/>
      <c r="B123" s="169" t="s">
        <v>484</v>
      </c>
      <c r="C123" s="248" t="s">
        <v>37</v>
      </c>
      <c r="D123" s="419">
        <v>226</v>
      </c>
      <c r="E123" s="419">
        <v>183</v>
      </c>
      <c r="F123" s="419">
        <v>27</v>
      </c>
      <c r="G123" s="419">
        <v>12</v>
      </c>
      <c r="H123" s="419">
        <v>4</v>
      </c>
      <c r="I123" s="419">
        <v>223</v>
      </c>
      <c r="J123" s="419">
        <v>180</v>
      </c>
      <c r="K123" s="419">
        <v>27</v>
      </c>
      <c r="L123" s="421">
        <v>12</v>
      </c>
      <c r="M123" s="421">
        <v>4</v>
      </c>
      <c r="N123" s="57"/>
    </row>
    <row r="124" spans="1:14" s="68" customFormat="1" ht="12" customHeight="1">
      <c r="A124" s="183"/>
      <c r="B124" s="169" t="s">
        <v>489</v>
      </c>
      <c r="C124" s="248" t="s">
        <v>39</v>
      </c>
      <c r="D124" s="419">
        <v>-4</v>
      </c>
      <c r="E124" s="419">
        <v>-4</v>
      </c>
      <c r="F124" s="419" t="s">
        <v>27</v>
      </c>
      <c r="G124" s="419" t="s">
        <v>27</v>
      </c>
      <c r="H124" s="419" t="s">
        <v>27</v>
      </c>
      <c r="I124" s="419">
        <v>-5</v>
      </c>
      <c r="J124" s="419">
        <v>-5</v>
      </c>
      <c r="K124" s="421" t="s">
        <v>27</v>
      </c>
      <c r="L124" s="421" t="s">
        <v>27</v>
      </c>
      <c r="M124" s="421" t="s">
        <v>27</v>
      </c>
      <c r="N124" s="57"/>
    </row>
    <row r="125" spans="1:14" s="68" customFormat="1" ht="12" customHeight="1">
      <c r="A125" s="183"/>
      <c r="B125" s="131"/>
      <c r="C125" s="248" t="s">
        <v>40</v>
      </c>
      <c r="D125" s="422">
        <v>98.3</v>
      </c>
      <c r="E125" s="422">
        <v>97.9</v>
      </c>
      <c r="F125" s="422">
        <v>100</v>
      </c>
      <c r="G125" s="422">
        <v>100</v>
      </c>
      <c r="H125" s="422">
        <v>100</v>
      </c>
      <c r="I125" s="423">
        <v>97.8</v>
      </c>
      <c r="J125" s="423">
        <v>97.3</v>
      </c>
      <c r="K125" s="423">
        <v>100</v>
      </c>
      <c r="L125" s="423">
        <v>100</v>
      </c>
      <c r="M125" s="423">
        <v>100</v>
      </c>
      <c r="N125" s="57"/>
    </row>
    <row r="126" spans="1:14" s="68" customFormat="1" ht="15" customHeight="1">
      <c r="A126" s="183"/>
      <c r="B126" s="231" t="s">
        <v>756</v>
      </c>
      <c r="C126" s="248" t="s">
        <v>36</v>
      </c>
      <c r="D126" s="419">
        <v>50</v>
      </c>
      <c r="E126" s="419">
        <v>36</v>
      </c>
      <c r="F126" s="419">
        <v>6</v>
      </c>
      <c r="G126" s="419">
        <v>6</v>
      </c>
      <c r="H126" s="421">
        <v>2</v>
      </c>
      <c r="I126" s="421">
        <v>50</v>
      </c>
      <c r="J126" s="421">
        <v>36</v>
      </c>
      <c r="K126" s="421">
        <v>6</v>
      </c>
      <c r="L126" s="421">
        <v>6</v>
      </c>
      <c r="M126" s="421">
        <v>2</v>
      </c>
      <c r="N126" s="57"/>
    </row>
    <row r="127" spans="1:14" s="68" customFormat="1" ht="12" customHeight="1">
      <c r="A127" s="183"/>
      <c r="B127" s="231" t="s">
        <v>486</v>
      </c>
      <c r="C127" s="248" t="s">
        <v>37</v>
      </c>
      <c r="D127" s="419">
        <v>55</v>
      </c>
      <c r="E127" s="419">
        <v>41</v>
      </c>
      <c r="F127" s="421">
        <v>6</v>
      </c>
      <c r="G127" s="421">
        <v>6</v>
      </c>
      <c r="H127" s="421">
        <v>2</v>
      </c>
      <c r="I127" s="421">
        <v>55</v>
      </c>
      <c r="J127" s="421">
        <v>41</v>
      </c>
      <c r="K127" s="421">
        <v>6</v>
      </c>
      <c r="L127" s="421">
        <v>6</v>
      </c>
      <c r="M127" s="421">
        <v>2</v>
      </c>
      <c r="N127" s="57"/>
    </row>
    <row r="128" spans="1:14" s="68" customFormat="1" ht="12" customHeight="1">
      <c r="A128" s="183"/>
      <c r="B128" s="169" t="s">
        <v>487</v>
      </c>
      <c r="C128" s="248" t="s">
        <v>39</v>
      </c>
      <c r="D128" s="421">
        <v>5</v>
      </c>
      <c r="E128" s="421">
        <v>5</v>
      </c>
      <c r="F128" s="421" t="s">
        <v>27</v>
      </c>
      <c r="G128" s="421" t="s">
        <v>27</v>
      </c>
      <c r="H128" s="421" t="s">
        <v>27</v>
      </c>
      <c r="I128" s="421">
        <v>5</v>
      </c>
      <c r="J128" s="421">
        <v>5</v>
      </c>
      <c r="K128" s="421" t="s">
        <v>27</v>
      </c>
      <c r="L128" s="421" t="s">
        <v>27</v>
      </c>
      <c r="M128" s="421" t="s">
        <v>27</v>
      </c>
      <c r="N128" s="57"/>
    </row>
    <row r="129" spans="1:14" s="68" customFormat="1" ht="12" customHeight="1">
      <c r="A129" s="183"/>
      <c r="B129" s="233" t="s">
        <v>757</v>
      </c>
      <c r="C129" s="248" t="s">
        <v>40</v>
      </c>
      <c r="D129" s="423">
        <v>110</v>
      </c>
      <c r="E129" s="423">
        <v>113.9</v>
      </c>
      <c r="F129" s="423">
        <v>100</v>
      </c>
      <c r="G129" s="423">
        <v>100</v>
      </c>
      <c r="H129" s="423">
        <v>100</v>
      </c>
      <c r="I129" s="423">
        <v>110</v>
      </c>
      <c r="J129" s="423">
        <v>113.9</v>
      </c>
      <c r="K129" s="423">
        <v>100</v>
      </c>
      <c r="L129" s="423">
        <v>100</v>
      </c>
      <c r="M129" s="423">
        <v>100</v>
      </c>
      <c r="N129" s="57"/>
    </row>
    <row r="130" spans="1:14" s="68" customFormat="1" ht="15" customHeight="1">
      <c r="A130" s="183"/>
      <c r="B130" s="231" t="s">
        <v>648</v>
      </c>
      <c r="C130" s="248" t="s">
        <v>36</v>
      </c>
      <c r="D130" s="524">
        <v>39</v>
      </c>
      <c r="E130" s="524">
        <v>36</v>
      </c>
      <c r="F130" s="524">
        <v>1</v>
      </c>
      <c r="G130" s="524">
        <v>1</v>
      </c>
      <c r="H130" s="524">
        <v>1</v>
      </c>
      <c r="I130" s="524">
        <v>38</v>
      </c>
      <c r="J130" s="524">
        <v>35</v>
      </c>
      <c r="K130" s="524">
        <v>1</v>
      </c>
      <c r="L130" s="524">
        <v>1</v>
      </c>
      <c r="M130" s="525">
        <v>1</v>
      </c>
      <c r="N130" s="57"/>
    </row>
    <row r="131" spans="1:14" s="68" customFormat="1" ht="12" customHeight="1">
      <c r="A131" s="183"/>
      <c r="B131" s="231" t="s">
        <v>758</v>
      </c>
      <c r="C131" s="248" t="s">
        <v>37</v>
      </c>
      <c r="D131" s="524">
        <v>40</v>
      </c>
      <c r="E131" s="524">
        <v>38</v>
      </c>
      <c r="F131" s="421" t="s">
        <v>27</v>
      </c>
      <c r="G131" s="524">
        <v>1</v>
      </c>
      <c r="H131" s="524">
        <v>1</v>
      </c>
      <c r="I131" s="524">
        <v>39</v>
      </c>
      <c r="J131" s="524">
        <v>37</v>
      </c>
      <c r="K131" s="421" t="s">
        <v>27</v>
      </c>
      <c r="L131" s="524">
        <v>1</v>
      </c>
      <c r="M131" s="525">
        <v>1</v>
      </c>
      <c r="N131" s="57"/>
    </row>
    <row r="132" spans="1:14" s="68" customFormat="1" ht="12" customHeight="1">
      <c r="A132" s="183"/>
      <c r="B132" s="169" t="s">
        <v>59</v>
      </c>
      <c r="C132" s="248" t="s">
        <v>39</v>
      </c>
      <c r="D132" s="524">
        <v>1</v>
      </c>
      <c r="E132" s="524">
        <v>2</v>
      </c>
      <c r="F132" s="524">
        <v>-1</v>
      </c>
      <c r="G132" s="421" t="s">
        <v>27</v>
      </c>
      <c r="H132" s="421" t="s">
        <v>27</v>
      </c>
      <c r="I132" s="524">
        <v>1</v>
      </c>
      <c r="J132" s="524">
        <v>2</v>
      </c>
      <c r="K132" s="524">
        <v>-1</v>
      </c>
      <c r="L132" s="421" t="s">
        <v>27</v>
      </c>
      <c r="M132" s="421" t="s">
        <v>27</v>
      </c>
      <c r="N132" s="57"/>
    </row>
    <row r="133" spans="1:14" s="68" customFormat="1" ht="12" customHeight="1">
      <c r="A133" s="183"/>
      <c r="B133" s="169" t="s">
        <v>50</v>
      </c>
      <c r="C133" s="248" t="s">
        <v>40</v>
      </c>
      <c r="D133" s="526">
        <v>102.6</v>
      </c>
      <c r="E133" s="526">
        <v>105.6</v>
      </c>
      <c r="F133" s="527" t="s">
        <v>41</v>
      </c>
      <c r="G133" s="526">
        <v>100</v>
      </c>
      <c r="H133" s="526">
        <v>100</v>
      </c>
      <c r="I133" s="526">
        <v>102.6</v>
      </c>
      <c r="J133" s="526">
        <v>105.7</v>
      </c>
      <c r="K133" s="527" t="s">
        <v>41</v>
      </c>
      <c r="L133" s="526">
        <v>100</v>
      </c>
      <c r="M133" s="528">
        <v>100</v>
      </c>
      <c r="N133" s="57"/>
    </row>
    <row r="134" spans="1:14" s="68" customFormat="1" ht="15" customHeight="1">
      <c r="A134" s="183"/>
      <c r="B134" s="230" t="s">
        <v>217</v>
      </c>
      <c r="C134" s="248" t="s">
        <v>36</v>
      </c>
      <c r="D134" s="419">
        <v>789</v>
      </c>
      <c r="E134" s="421">
        <v>730</v>
      </c>
      <c r="F134" s="419">
        <v>47</v>
      </c>
      <c r="G134" s="419">
        <v>11</v>
      </c>
      <c r="H134" s="419">
        <v>1</v>
      </c>
      <c r="I134" s="419">
        <v>789</v>
      </c>
      <c r="J134" s="419">
        <v>730</v>
      </c>
      <c r="K134" s="419">
        <v>47</v>
      </c>
      <c r="L134" s="421">
        <v>11</v>
      </c>
      <c r="M134" s="421">
        <v>1</v>
      </c>
      <c r="N134" s="57"/>
    </row>
    <row r="135" spans="1:14" s="68" customFormat="1" ht="12" customHeight="1">
      <c r="A135" s="183"/>
      <c r="B135" s="169" t="s">
        <v>60</v>
      </c>
      <c r="C135" s="248" t="s">
        <v>37</v>
      </c>
      <c r="D135" s="419">
        <v>807</v>
      </c>
      <c r="E135" s="419">
        <v>749</v>
      </c>
      <c r="F135" s="419">
        <v>46</v>
      </c>
      <c r="G135" s="419">
        <v>11</v>
      </c>
      <c r="H135" s="419">
        <v>1</v>
      </c>
      <c r="I135" s="419">
        <v>805</v>
      </c>
      <c r="J135" s="419">
        <v>747</v>
      </c>
      <c r="K135" s="419">
        <v>46</v>
      </c>
      <c r="L135" s="421">
        <v>11</v>
      </c>
      <c r="M135" s="421">
        <v>1</v>
      </c>
      <c r="N135" s="57"/>
    </row>
    <row r="136" spans="1:14" s="68" customFormat="1" ht="12" customHeight="1">
      <c r="A136" s="183"/>
      <c r="B136" s="131"/>
      <c r="C136" s="248" t="s">
        <v>39</v>
      </c>
      <c r="D136" s="419">
        <v>18</v>
      </c>
      <c r="E136" s="419">
        <v>19</v>
      </c>
      <c r="F136" s="419">
        <v>-1</v>
      </c>
      <c r="G136" s="421" t="s">
        <v>27</v>
      </c>
      <c r="H136" s="421" t="s">
        <v>27</v>
      </c>
      <c r="I136" s="419">
        <v>16</v>
      </c>
      <c r="J136" s="419">
        <v>17</v>
      </c>
      <c r="K136" s="419">
        <v>-1</v>
      </c>
      <c r="L136" s="421" t="s">
        <v>27</v>
      </c>
      <c r="M136" s="421" t="s">
        <v>27</v>
      </c>
      <c r="N136" s="57"/>
    </row>
    <row r="137" spans="1:14" s="68" customFormat="1" ht="12" customHeight="1">
      <c r="A137" s="183"/>
      <c r="B137" s="131"/>
      <c r="C137" s="248" t="s">
        <v>40</v>
      </c>
      <c r="D137" s="422">
        <v>102.3</v>
      </c>
      <c r="E137" s="422">
        <v>102.6</v>
      </c>
      <c r="F137" s="422">
        <v>97.9</v>
      </c>
      <c r="G137" s="422">
        <v>100</v>
      </c>
      <c r="H137" s="422">
        <v>100</v>
      </c>
      <c r="I137" s="422">
        <v>102</v>
      </c>
      <c r="J137" s="422">
        <v>102.3</v>
      </c>
      <c r="K137" s="422">
        <v>97.9</v>
      </c>
      <c r="L137" s="423">
        <v>100</v>
      </c>
      <c r="M137" s="423">
        <v>100</v>
      </c>
      <c r="N137" s="57"/>
    </row>
    <row r="138" spans="1:14" s="68" customFormat="1" ht="15" customHeight="1">
      <c r="A138" s="183"/>
      <c r="B138" s="230" t="s">
        <v>218</v>
      </c>
      <c r="C138" s="248" t="s">
        <v>36</v>
      </c>
      <c r="D138" s="419">
        <v>482</v>
      </c>
      <c r="E138" s="419">
        <v>469</v>
      </c>
      <c r="F138" s="419">
        <v>9</v>
      </c>
      <c r="G138" s="419">
        <v>4</v>
      </c>
      <c r="H138" s="421" t="s">
        <v>27</v>
      </c>
      <c r="I138" s="419">
        <v>482</v>
      </c>
      <c r="J138" s="419">
        <v>469</v>
      </c>
      <c r="K138" s="419">
        <v>9</v>
      </c>
      <c r="L138" s="421">
        <v>4</v>
      </c>
      <c r="M138" s="421" t="s">
        <v>27</v>
      </c>
      <c r="N138" s="57"/>
    </row>
    <row r="139" spans="1:14" s="68" customFormat="1" ht="12" customHeight="1">
      <c r="A139" s="183"/>
      <c r="B139" s="169" t="s">
        <v>62</v>
      </c>
      <c r="C139" s="248" t="s">
        <v>37</v>
      </c>
      <c r="D139" s="419">
        <v>476</v>
      </c>
      <c r="E139" s="419">
        <v>464</v>
      </c>
      <c r="F139" s="419">
        <v>8</v>
      </c>
      <c r="G139" s="419">
        <v>4</v>
      </c>
      <c r="H139" s="421" t="s">
        <v>27</v>
      </c>
      <c r="I139" s="419">
        <v>476</v>
      </c>
      <c r="J139" s="419">
        <v>464</v>
      </c>
      <c r="K139" s="419">
        <v>8</v>
      </c>
      <c r="L139" s="421">
        <v>4</v>
      </c>
      <c r="M139" s="421" t="s">
        <v>27</v>
      </c>
      <c r="N139" s="57"/>
    </row>
    <row r="140" spans="1:14" s="68" customFormat="1" ht="12" customHeight="1">
      <c r="A140" s="183"/>
      <c r="B140" s="165"/>
      <c r="C140" s="248" t="s">
        <v>39</v>
      </c>
      <c r="D140" s="419">
        <v>-6</v>
      </c>
      <c r="E140" s="419">
        <v>-5</v>
      </c>
      <c r="F140" s="419">
        <v>-1</v>
      </c>
      <c r="G140" s="419" t="s">
        <v>27</v>
      </c>
      <c r="H140" s="421" t="s">
        <v>27</v>
      </c>
      <c r="I140" s="419">
        <v>-6</v>
      </c>
      <c r="J140" s="419">
        <v>-5</v>
      </c>
      <c r="K140" s="419">
        <v>-1</v>
      </c>
      <c r="L140" s="421" t="s">
        <v>27</v>
      </c>
      <c r="M140" s="421" t="s">
        <v>27</v>
      </c>
      <c r="N140" s="57"/>
    </row>
    <row r="141" spans="1:14" s="68" customFormat="1" ht="12" customHeight="1">
      <c r="A141" s="183"/>
      <c r="B141" s="165"/>
      <c r="C141" s="248" t="s">
        <v>40</v>
      </c>
      <c r="D141" s="422">
        <v>98.8</v>
      </c>
      <c r="E141" s="422">
        <v>98.9</v>
      </c>
      <c r="F141" s="422">
        <v>88.9</v>
      </c>
      <c r="G141" s="422">
        <v>100</v>
      </c>
      <c r="H141" s="422" t="s">
        <v>41</v>
      </c>
      <c r="I141" s="422">
        <v>98.8</v>
      </c>
      <c r="J141" s="422">
        <v>98.9</v>
      </c>
      <c r="K141" s="422">
        <v>88.9</v>
      </c>
      <c r="L141" s="423">
        <v>100</v>
      </c>
      <c r="M141" s="423" t="s">
        <v>41</v>
      </c>
      <c r="N141" s="57"/>
    </row>
    <row r="142" spans="1:14" s="68" customFormat="1" ht="15" customHeight="1">
      <c r="A142" s="183"/>
      <c r="B142" s="231" t="s">
        <v>759</v>
      </c>
      <c r="C142" s="248" t="s">
        <v>36</v>
      </c>
      <c r="D142" s="419">
        <v>1064</v>
      </c>
      <c r="E142" s="419">
        <v>1029</v>
      </c>
      <c r="F142" s="419">
        <v>30</v>
      </c>
      <c r="G142" s="419">
        <v>3</v>
      </c>
      <c r="H142" s="419">
        <v>2</v>
      </c>
      <c r="I142" s="419">
        <v>1062</v>
      </c>
      <c r="J142" s="419">
        <v>1028</v>
      </c>
      <c r="K142" s="419">
        <v>29</v>
      </c>
      <c r="L142" s="421">
        <v>3</v>
      </c>
      <c r="M142" s="421">
        <v>2</v>
      </c>
      <c r="N142" s="57"/>
    </row>
    <row r="143" spans="1:14" s="68" customFormat="1" ht="12" customHeight="1">
      <c r="A143" s="183"/>
      <c r="B143" s="176" t="s">
        <v>494</v>
      </c>
      <c r="C143" s="248" t="s">
        <v>37</v>
      </c>
      <c r="D143" s="419">
        <v>1056</v>
      </c>
      <c r="E143" s="419">
        <v>1024</v>
      </c>
      <c r="F143" s="419">
        <v>27</v>
      </c>
      <c r="G143" s="419">
        <v>3</v>
      </c>
      <c r="H143" s="419">
        <v>2</v>
      </c>
      <c r="I143" s="419">
        <v>1052</v>
      </c>
      <c r="J143" s="419">
        <v>1020</v>
      </c>
      <c r="K143" s="419">
        <v>27</v>
      </c>
      <c r="L143" s="421">
        <v>3</v>
      </c>
      <c r="M143" s="421">
        <v>2</v>
      </c>
      <c r="N143" s="57"/>
    </row>
    <row r="144" spans="1:14" s="68" customFormat="1" ht="12" customHeight="1">
      <c r="A144" s="183"/>
      <c r="B144" s="174" t="s">
        <v>63</v>
      </c>
      <c r="C144" s="248" t="s">
        <v>39</v>
      </c>
      <c r="D144" s="419">
        <v>-8</v>
      </c>
      <c r="E144" s="419">
        <v>-5</v>
      </c>
      <c r="F144" s="419">
        <v>-3</v>
      </c>
      <c r="G144" s="419" t="s">
        <v>27</v>
      </c>
      <c r="H144" s="419" t="s">
        <v>27</v>
      </c>
      <c r="I144" s="419">
        <v>-10</v>
      </c>
      <c r="J144" s="419">
        <v>-8</v>
      </c>
      <c r="K144" s="419">
        <v>-2</v>
      </c>
      <c r="L144" s="421" t="s">
        <v>27</v>
      </c>
      <c r="M144" s="421" t="s">
        <v>27</v>
      </c>
      <c r="N144" s="57"/>
    </row>
    <row r="145" spans="1:14" s="68" customFormat="1" ht="12" customHeight="1">
      <c r="A145" s="183"/>
      <c r="B145" s="169" t="s">
        <v>496</v>
      </c>
      <c r="C145" s="248" t="s">
        <v>40</v>
      </c>
      <c r="D145" s="422">
        <v>99.2</v>
      </c>
      <c r="E145" s="422">
        <v>99.5</v>
      </c>
      <c r="F145" s="422">
        <v>90</v>
      </c>
      <c r="G145" s="422">
        <v>100</v>
      </c>
      <c r="H145" s="422">
        <v>100</v>
      </c>
      <c r="I145" s="422">
        <v>99.1</v>
      </c>
      <c r="J145" s="422">
        <v>99.2</v>
      </c>
      <c r="K145" s="422">
        <v>93.1</v>
      </c>
      <c r="L145" s="423">
        <v>100</v>
      </c>
      <c r="M145" s="423">
        <v>100</v>
      </c>
      <c r="N145" s="57"/>
    </row>
    <row r="146" spans="1:14" s="68" customFormat="1" ht="15" customHeight="1">
      <c r="A146" s="183"/>
      <c r="B146" s="131" t="s">
        <v>760</v>
      </c>
      <c r="C146" s="248" t="s">
        <v>36</v>
      </c>
      <c r="D146" s="419">
        <v>132</v>
      </c>
      <c r="E146" s="419">
        <v>116</v>
      </c>
      <c r="F146" s="419">
        <v>9</v>
      </c>
      <c r="G146" s="419">
        <v>6</v>
      </c>
      <c r="H146" s="419">
        <v>1</v>
      </c>
      <c r="I146" s="419">
        <v>123</v>
      </c>
      <c r="J146" s="419">
        <v>115</v>
      </c>
      <c r="K146" s="419">
        <v>7</v>
      </c>
      <c r="L146" s="421">
        <v>1</v>
      </c>
      <c r="M146" s="421" t="s">
        <v>27</v>
      </c>
      <c r="N146" s="57"/>
    </row>
    <row r="147" spans="1:14" s="68" customFormat="1" ht="12" customHeight="1">
      <c r="A147" s="183"/>
      <c r="B147" s="68" t="s">
        <v>762</v>
      </c>
      <c r="C147" s="248" t="s">
        <v>37</v>
      </c>
      <c r="D147" s="419">
        <v>140</v>
      </c>
      <c r="E147" s="419">
        <v>124</v>
      </c>
      <c r="F147" s="419">
        <v>9</v>
      </c>
      <c r="G147" s="419">
        <v>6</v>
      </c>
      <c r="H147" s="419">
        <v>1</v>
      </c>
      <c r="I147" s="419">
        <v>129</v>
      </c>
      <c r="J147" s="419">
        <v>121</v>
      </c>
      <c r="K147" s="419">
        <v>7</v>
      </c>
      <c r="L147" s="421">
        <v>1</v>
      </c>
      <c r="M147" s="421" t="s">
        <v>27</v>
      </c>
      <c r="N147" s="57"/>
    </row>
    <row r="148" spans="1:14" s="68" customFormat="1" ht="12" customHeight="1">
      <c r="A148" s="183"/>
      <c r="B148" s="176" t="s">
        <v>761</v>
      </c>
      <c r="C148" s="248" t="s">
        <v>39</v>
      </c>
      <c r="D148" s="419">
        <v>8</v>
      </c>
      <c r="E148" s="419">
        <v>8</v>
      </c>
      <c r="F148" s="419" t="s">
        <v>27</v>
      </c>
      <c r="G148" s="419" t="s">
        <v>27</v>
      </c>
      <c r="H148" s="419" t="s">
        <v>27</v>
      </c>
      <c r="I148" s="419">
        <v>6</v>
      </c>
      <c r="J148" s="419">
        <v>6</v>
      </c>
      <c r="K148" s="419" t="s">
        <v>27</v>
      </c>
      <c r="L148" s="421" t="s">
        <v>27</v>
      </c>
      <c r="M148" s="421" t="s">
        <v>27</v>
      </c>
      <c r="N148" s="57"/>
    </row>
    <row r="149" spans="1:14" s="68" customFormat="1" ht="12" customHeight="1">
      <c r="A149" s="183"/>
      <c r="B149" s="170" t="s">
        <v>498</v>
      </c>
      <c r="C149" s="248" t="s">
        <v>40</v>
      </c>
      <c r="D149" s="422">
        <v>106.1</v>
      </c>
      <c r="E149" s="422">
        <v>106.9</v>
      </c>
      <c r="F149" s="422">
        <v>100</v>
      </c>
      <c r="G149" s="422">
        <v>100</v>
      </c>
      <c r="H149" s="422">
        <v>100</v>
      </c>
      <c r="I149" s="422">
        <v>104.9</v>
      </c>
      <c r="J149" s="422">
        <v>105.2</v>
      </c>
      <c r="K149" s="422">
        <v>100</v>
      </c>
      <c r="L149" s="423">
        <v>100</v>
      </c>
      <c r="M149" s="423" t="s">
        <v>41</v>
      </c>
      <c r="N149" s="57"/>
    </row>
    <row r="150" spans="1:14" s="68" customFormat="1" ht="12" customHeight="1">
      <c r="A150" s="183"/>
      <c r="B150" s="170" t="s">
        <v>763</v>
      </c>
      <c r="C150" s="248"/>
      <c r="D150" s="422"/>
      <c r="E150" s="422"/>
      <c r="F150" s="422"/>
      <c r="G150" s="422"/>
      <c r="H150" s="422"/>
      <c r="I150" s="422"/>
      <c r="J150" s="422"/>
      <c r="K150" s="422"/>
      <c r="L150" s="423"/>
      <c r="M150" s="423"/>
      <c r="N150" s="57"/>
    </row>
    <row r="151" spans="1:14" s="68" customFormat="1" ht="15" customHeight="1">
      <c r="A151" s="183"/>
      <c r="B151" s="131" t="s">
        <v>64</v>
      </c>
      <c r="C151" s="248" t="s">
        <v>36</v>
      </c>
      <c r="D151" s="419">
        <v>314</v>
      </c>
      <c r="E151" s="419">
        <v>241</v>
      </c>
      <c r="F151" s="419">
        <v>48</v>
      </c>
      <c r="G151" s="419">
        <v>23</v>
      </c>
      <c r="H151" s="419">
        <v>2</v>
      </c>
      <c r="I151" s="419">
        <v>251</v>
      </c>
      <c r="J151" s="419">
        <v>230</v>
      </c>
      <c r="K151" s="419">
        <v>17</v>
      </c>
      <c r="L151" s="421">
        <v>3</v>
      </c>
      <c r="M151" s="421">
        <v>1</v>
      </c>
      <c r="N151" s="57"/>
    </row>
    <row r="152" spans="1:14" s="68" customFormat="1" ht="12" customHeight="1">
      <c r="A152" s="183"/>
      <c r="B152" s="176" t="s">
        <v>345</v>
      </c>
      <c r="C152" s="248" t="s">
        <v>37</v>
      </c>
      <c r="D152" s="419">
        <v>307</v>
      </c>
      <c r="E152" s="419">
        <v>235</v>
      </c>
      <c r="F152" s="419">
        <v>47</v>
      </c>
      <c r="G152" s="419">
        <v>23</v>
      </c>
      <c r="H152" s="419">
        <v>2</v>
      </c>
      <c r="I152" s="419">
        <v>236</v>
      </c>
      <c r="J152" s="419">
        <v>216</v>
      </c>
      <c r="K152" s="419">
        <v>17</v>
      </c>
      <c r="L152" s="421">
        <v>2</v>
      </c>
      <c r="M152" s="421">
        <v>1</v>
      </c>
      <c r="N152" s="57"/>
    </row>
    <row r="153" spans="1:14" s="68" customFormat="1" ht="12" customHeight="1">
      <c r="A153" s="183"/>
      <c r="B153" s="170" t="s">
        <v>407</v>
      </c>
      <c r="C153" s="248" t="s">
        <v>39</v>
      </c>
      <c r="D153" s="419">
        <v>-7</v>
      </c>
      <c r="E153" s="419">
        <v>-6</v>
      </c>
      <c r="F153" s="419">
        <v>-1</v>
      </c>
      <c r="G153" s="419" t="s">
        <v>27</v>
      </c>
      <c r="H153" s="419" t="s">
        <v>27</v>
      </c>
      <c r="I153" s="419">
        <v>-15</v>
      </c>
      <c r="J153" s="419">
        <v>-14</v>
      </c>
      <c r="K153" s="419" t="s">
        <v>27</v>
      </c>
      <c r="L153" s="421">
        <v>-1</v>
      </c>
      <c r="M153" s="421" t="s">
        <v>27</v>
      </c>
      <c r="N153" s="57"/>
    </row>
    <row r="154" spans="1:14" s="68" customFormat="1" ht="12" customHeight="1">
      <c r="A154" s="183"/>
      <c r="B154" s="169" t="s">
        <v>408</v>
      </c>
      <c r="C154" s="248" t="s">
        <v>40</v>
      </c>
      <c r="D154" s="422">
        <v>97.8</v>
      </c>
      <c r="E154" s="422">
        <v>97.5</v>
      </c>
      <c r="F154" s="422">
        <v>97.9</v>
      </c>
      <c r="G154" s="422">
        <v>100</v>
      </c>
      <c r="H154" s="422">
        <v>100</v>
      </c>
      <c r="I154" s="422">
        <v>94</v>
      </c>
      <c r="J154" s="422">
        <v>93.9</v>
      </c>
      <c r="K154" s="422">
        <v>100</v>
      </c>
      <c r="L154" s="423">
        <v>66.7</v>
      </c>
      <c r="M154" s="423">
        <v>100</v>
      </c>
      <c r="N154" s="57"/>
    </row>
    <row r="155" spans="1:14" s="68" customFormat="1" ht="15" customHeight="1">
      <c r="A155" s="183"/>
      <c r="B155" s="230" t="s">
        <v>219</v>
      </c>
      <c r="C155" s="248" t="s">
        <v>36</v>
      </c>
      <c r="D155" s="419">
        <v>46</v>
      </c>
      <c r="E155" s="419">
        <v>15</v>
      </c>
      <c r="F155" s="419">
        <v>20</v>
      </c>
      <c r="G155" s="419">
        <v>10</v>
      </c>
      <c r="H155" s="419">
        <v>1</v>
      </c>
      <c r="I155" s="419">
        <v>8</v>
      </c>
      <c r="J155" s="419">
        <v>8</v>
      </c>
      <c r="K155" s="419" t="s">
        <v>27</v>
      </c>
      <c r="L155" s="421" t="s">
        <v>27</v>
      </c>
      <c r="M155" s="421" t="s">
        <v>27</v>
      </c>
      <c r="N155" s="57"/>
    </row>
    <row r="156" spans="1:14" s="68" customFormat="1" ht="12" customHeight="1">
      <c r="A156" s="183"/>
      <c r="B156" s="174" t="s">
        <v>66</v>
      </c>
      <c r="C156" s="248" t="s">
        <v>37</v>
      </c>
      <c r="D156" s="419">
        <v>49</v>
      </c>
      <c r="E156" s="419">
        <v>18</v>
      </c>
      <c r="F156" s="419">
        <v>19</v>
      </c>
      <c r="G156" s="419">
        <v>11</v>
      </c>
      <c r="H156" s="419">
        <v>1</v>
      </c>
      <c r="I156" s="419">
        <v>10</v>
      </c>
      <c r="J156" s="419">
        <v>9</v>
      </c>
      <c r="K156" s="419" t="s">
        <v>27</v>
      </c>
      <c r="L156" s="421">
        <v>1</v>
      </c>
      <c r="M156" s="421" t="s">
        <v>27</v>
      </c>
      <c r="N156" s="57"/>
    </row>
    <row r="157" spans="1:14" s="68" customFormat="1" ht="12" customHeight="1">
      <c r="A157" s="183"/>
      <c r="B157" s="57"/>
      <c r="C157" s="248" t="s">
        <v>39</v>
      </c>
      <c r="D157" s="419">
        <v>3</v>
      </c>
      <c r="E157" s="419">
        <v>3</v>
      </c>
      <c r="F157" s="419">
        <v>-1</v>
      </c>
      <c r="G157" s="419">
        <v>1</v>
      </c>
      <c r="H157" s="419" t="s">
        <v>27</v>
      </c>
      <c r="I157" s="419">
        <v>2</v>
      </c>
      <c r="J157" s="419">
        <v>1</v>
      </c>
      <c r="K157" s="419" t="s">
        <v>27</v>
      </c>
      <c r="L157" s="421">
        <v>1</v>
      </c>
      <c r="M157" s="421" t="s">
        <v>27</v>
      </c>
      <c r="N157" s="57"/>
    </row>
    <row r="158" spans="1:14" s="68" customFormat="1" ht="12" customHeight="1">
      <c r="A158" s="183"/>
      <c r="B158" s="169" t="s">
        <v>58</v>
      </c>
      <c r="C158" s="248" t="s">
        <v>40</v>
      </c>
      <c r="D158" s="422">
        <v>106.5</v>
      </c>
      <c r="E158" s="422">
        <v>120</v>
      </c>
      <c r="F158" s="422">
        <v>95</v>
      </c>
      <c r="G158" s="422">
        <v>110</v>
      </c>
      <c r="H158" s="422">
        <v>100</v>
      </c>
      <c r="I158" s="422">
        <v>125</v>
      </c>
      <c r="J158" s="422">
        <v>112.5</v>
      </c>
      <c r="K158" s="422" t="s">
        <v>41</v>
      </c>
      <c r="L158" s="423" t="s">
        <v>41</v>
      </c>
      <c r="M158" s="423" t="s">
        <v>41</v>
      </c>
      <c r="N158" s="57"/>
    </row>
    <row r="159" spans="1:14" s="68" customFormat="1" ht="15" customHeight="1">
      <c r="A159" s="183"/>
      <c r="B159" s="230" t="s">
        <v>220</v>
      </c>
      <c r="C159" s="248" t="s">
        <v>36</v>
      </c>
      <c r="D159" s="419">
        <v>65</v>
      </c>
      <c r="E159" s="419">
        <v>51</v>
      </c>
      <c r="F159" s="419">
        <v>8</v>
      </c>
      <c r="G159" s="419">
        <v>5</v>
      </c>
      <c r="H159" s="419">
        <v>1</v>
      </c>
      <c r="I159" s="419">
        <v>53</v>
      </c>
      <c r="J159" s="419">
        <v>49</v>
      </c>
      <c r="K159" s="419">
        <v>3</v>
      </c>
      <c r="L159" s="421" t="s">
        <v>27</v>
      </c>
      <c r="M159" s="421">
        <v>1</v>
      </c>
      <c r="N159" s="57"/>
    </row>
    <row r="160" spans="1:14" s="68" customFormat="1" ht="12" customHeight="1">
      <c r="A160" s="183"/>
      <c r="B160" s="174" t="s">
        <v>67</v>
      </c>
      <c r="C160" s="248" t="s">
        <v>37</v>
      </c>
      <c r="D160" s="419">
        <v>64</v>
      </c>
      <c r="E160" s="419">
        <v>49</v>
      </c>
      <c r="F160" s="419">
        <v>8</v>
      </c>
      <c r="G160" s="419">
        <v>6</v>
      </c>
      <c r="H160" s="419">
        <v>1</v>
      </c>
      <c r="I160" s="419">
        <v>49</v>
      </c>
      <c r="J160" s="419">
        <v>45</v>
      </c>
      <c r="K160" s="419">
        <v>3</v>
      </c>
      <c r="L160" s="421" t="s">
        <v>27</v>
      </c>
      <c r="M160" s="421">
        <v>1</v>
      </c>
      <c r="N160" s="57"/>
    </row>
    <row r="161" spans="1:15" s="68" customFormat="1" ht="12" customHeight="1">
      <c r="A161" s="183"/>
      <c r="B161" s="57"/>
      <c r="C161" s="248" t="s">
        <v>39</v>
      </c>
      <c r="D161" s="419">
        <v>-1</v>
      </c>
      <c r="E161" s="419">
        <v>-2</v>
      </c>
      <c r="F161" s="419" t="s">
        <v>27</v>
      </c>
      <c r="G161" s="419">
        <v>1</v>
      </c>
      <c r="H161" s="419" t="s">
        <v>27</v>
      </c>
      <c r="I161" s="419">
        <v>-4</v>
      </c>
      <c r="J161" s="419">
        <v>-4</v>
      </c>
      <c r="K161" s="419" t="s">
        <v>27</v>
      </c>
      <c r="L161" s="421" t="s">
        <v>27</v>
      </c>
      <c r="M161" s="421" t="s">
        <v>27</v>
      </c>
      <c r="N161" s="57"/>
    </row>
    <row r="162" spans="1:15" s="68" customFormat="1" ht="12" customHeight="1">
      <c r="A162" s="183"/>
      <c r="B162" s="165"/>
      <c r="C162" s="248" t="s">
        <v>40</v>
      </c>
      <c r="D162" s="422">
        <v>98.5</v>
      </c>
      <c r="E162" s="422">
        <v>96.1</v>
      </c>
      <c r="F162" s="422">
        <v>100</v>
      </c>
      <c r="G162" s="422">
        <v>120</v>
      </c>
      <c r="H162" s="422">
        <v>100</v>
      </c>
      <c r="I162" s="422">
        <v>92.5</v>
      </c>
      <c r="J162" s="422">
        <v>91.8</v>
      </c>
      <c r="K162" s="422">
        <v>100</v>
      </c>
      <c r="L162" s="423" t="s">
        <v>41</v>
      </c>
      <c r="M162" s="423">
        <v>100</v>
      </c>
      <c r="N162" s="57"/>
    </row>
    <row r="163" spans="1:15" s="68" customFormat="1" ht="15" customHeight="1">
      <c r="A163" s="183"/>
      <c r="B163" s="231" t="s">
        <v>764</v>
      </c>
      <c r="C163" s="248" t="s">
        <v>36</v>
      </c>
      <c r="D163" s="419">
        <v>187</v>
      </c>
      <c r="E163" s="419">
        <v>160</v>
      </c>
      <c r="F163" s="419">
        <v>19</v>
      </c>
      <c r="G163" s="419">
        <v>8</v>
      </c>
      <c r="H163" s="419" t="s">
        <v>27</v>
      </c>
      <c r="I163" s="419">
        <v>174</v>
      </c>
      <c r="J163" s="419">
        <v>158</v>
      </c>
      <c r="K163" s="419">
        <v>13</v>
      </c>
      <c r="L163" s="421">
        <v>3</v>
      </c>
      <c r="M163" s="421" t="s">
        <v>27</v>
      </c>
      <c r="N163" s="57"/>
    </row>
    <row r="164" spans="1:15" s="68" customFormat="1" ht="12" customHeight="1">
      <c r="A164" s="183"/>
      <c r="B164" s="231" t="s">
        <v>811</v>
      </c>
      <c r="C164" s="248" t="s">
        <v>37</v>
      </c>
      <c r="D164" s="419">
        <v>181</v>
      </c>
      <c r="E164" s="419">
        <v>157</v>
      </c>
      <c r="F164" s="419">
        <v>18</v>
      </c>
      <c r="G164" s="419">
        <v>6</v>
      </c>
      <c r="H164" s="419" t="s">
        <v>27</v>
      </c>
      <c r="I164" s="419">
        <v>164</v>
      </c>
      <c r="J164" s="419">
        <v>151</v>
      </c>
      <c r="K164" s="419">
        <v>12</v>
      </c>
      <c r="L164" s="421">
        <v>1</v>
      </c>
      <c r="M164" s="421" t="s">
        <v>27</v>
      </c>
      <c r="N164" s="57"/>
    </row>
    <row r="165" spans="1:15" s="68" customFormat="1" ht="12" customHeight="1">
      <c r="A165" s="183"/>
      <c r="B165" s="174" t="s">
        <v>765</v>
      </c>
      <c r="C165" s="248" t="s">
        <v>39</v>
      </c>
      <c r="D165" s="419">
        <v>-6</v>
      </c>
      <c r="E165" s="419">
        <v>-3</v>
      </c>
      <c r="F165" s="419">
        <v>-1</v>
      </c>
      <c r="G165" s="419">
        <v>-2</v>
      </c>
      <c r="H165" s="419" t="s">
        <v>27</v>
      </c>
      <c r="I165" s="419">
        <v>-10</v>
      </c>
      <c r="J165" s="419">
        <v>-7</v>
      </c>
      <c r="K165" s="419">
        <v>-1</v>
      </c>
      <c r="L165" s="421">
        <v>-2</v>
      </c>
      <c r="M165" s="421" t="s">
        <v>27</v>
      </c>
      <c r="N165" s="57"/>
    </row>
    <row r="166" spans="1:15" s="68" customFormat="1" ht="12" customHeight="1">
      <c r="A166" s="183"/>
      <c r="B166" s="169" t="s">
        <v>649</v>
      </c>
      <c r="C166" s="248" t="s">
        <v>40</v>
      </c>
      <c r="D166" s="422">
        <v>96.8</v>
      </c>
      <c r="E166" s="422">
        <v>98.1</v>
      </c>
      <c r="F166" s="422">
        <v>94.7</v>
      </c>
      <c r="G166" s="422">
        <v>75</v>
      </c>
      <c r="H166" s="422" t="s">
        <v>41</v>
      </c>
      <c r="I166" s="422">
        <v>94.3</v>
      </c>
      <c r="J166" s="422">
        <v>95.6</v>
      </c>
      <c r="K166" s="422">
        <v>92.3</v>
      </c>
      <c r="L166" s="423">
        <v>33.299999999999997</v>
      </c>
      <c r="M166" s="423" t="s">
        <v>41</v>
      </c>
      <c r="N166" s="57"/>
    </row>
    <row r="167" spans="1:15" s="68" customFormat="1" ht="15" customHeight="1">
      <c r="A167" s="183"/>
      <c r="B167" s="231" t="s">
        <v>343</v>
      </c>
      <c r="C167" s="248" t="s">
        <v>36</v>
      </c>
      <c r="D167" s="419">
        <v>16</v>
      </c>
      <c r="E167" s="419">
        <v>15</v>
      </c>
      <c r="F167" s="419">
        <v>1</v>
      </c>
      <c r="G167" s="419" t="s">
        <v>27</v>
      </c>
      <c r="H167" s="419" t="s">
        <v>27</v>
      </c>
      <c r="I167" s="419">
        <v>16</v>
      </c>
      <c r="J167" s="419">
        <v>15</v>
      </c>
      <c r="K167" s="419">
        <v>1</v>
      </c>
      <c r="L167" s="421" t="s">
        <v>27</v>
      </c>
      <c r="M167" s="421" t="s">
        <v>27</v>
      </c>
      <c r="N167" s="57"/>
    </row>
    <row r="168" spans="1:15" s="68" customFormat="1" ht="12" customHeight="1">
      <c r="A168" s="183"/>
      <c r="B168" s="169" t="s">
        <v>342</v>
      </c>
      <c r="C168" s="248" t="s">
        <v>37</v>
      </c>
      <c r="D168" s="419">
        <v>13</v>
      </c>
      <c r="E168" s="419">
        <v>11</v>
      </c>
      <c r="F168" s="419">
        <v>2</v>
      </c>
      <c r="G168" s="419" t="s">
        <v>27</v>
      </c>
      <c r="H168" s="419" t="s">
        <v>27</v>
      </c>
      <c r="I168" s="419">
        <v>13</v>
      </c>
      <c r="J168" s="419">
        <v>11</v>
      </c>
      <c r="K168" s="419">
        <v>2</v>
      </c>
      <c r="L168" s="421" t="s">
        <v>27</v>
      </c>
      <c r="M168" s="421" t="s">
        <v>27</v>
      </c>
      <c r="N168" s="57"/>
      <c r="O168" s="68" t="s">
        <v>38</v>
      </c>
    </row>
    <row r="169" spans="1:15" s="68" customFormat="1" ht="12" customHeight="1">
      <c r="A169" s="183"/>
      <c r="B169" s="131"/>
      <c r="C169" s="248" t="s">
        <v>39</v>
      </c>
      <c r="D169" s="419">
        <v>-3</v>
      </c>
      <c r="E169" s="419">
        <v>-4</v>
      </c>
      <c r="F169" s="419">
        <v>1</v>
      </c>
      <c r="G169" s="419" t="s">
        <v>27</v>
      </c>
      <c r="H169" s="419" t="s">
        <v>27</v>
      </c>
      <c r="I169" s="419">
        <v>-3</v>
      </c>
      <c r="J169" s="419">
        <v>-4</v>
      </c>
      <c r="K169" s="419">
        <v>1</v>
      </c>
      <c r="L169" s="421" t="s">
        <v>27</v>
      </c>
      <c r="M169" s="421" t="s">
        <v>27</v>
      </c>
      <c r="N169" s="57"/>
    </row>
    <row r="170" spans="1:15" s="68" customFormat="1" ht="12" customHeight="1">
      <c r="A170" s="183"/>
      <c r="B170" s="131"/>
      <c r="C170" s="248" t="s">
        <v>40</v>
      </c>
      <c r="D170" s="422">
        <v>81.3</v>
      </c>
      <c r="E170" s="422">
        <v>73.3</v>
      </c>
      <c r="F170" s="422">
        <v>200</v>
      </c>
      <c r="G170" s="422" t="s">
        <v>41</v>
      </c>
      <c r="H170" s="422" t="s">
        <v>41</v>
      </c>
      <c r="I170" s="422">
        <v>81.3</v>
      </c>
      <c r="J170" s="422">
        <v>73.3</v>
      </c>
      <c r="K170" s="422">
        <v>200</v>
      </c>
      <c r="L170" s="423" t="s">
        <v>41</v>
      </c>
      <c r="M170" s="423" t="s">
        <v>41</v>
      </c>
      <c r="N170" s="57"/>
    </row>
    <row r="171" spans="1:15" s="68" customFormat="1" ht="15" customHeight="1">
      <c r="A171" s="183"/>
      <c r="B171" s="237" t="s">
        <v>221</v>
      </c>
      <c r="C171" s="247" t="s">
        <v>36</v>
      </c>
      <c r="D171" s="415">
        <v>13421</v>
      </c>
      <c r="E171" s="415">
        <v>13036</v>
      </c>
      <c r="F171" s="415">
        <v>347</v>
      </c>
      <c r="G171" s="415">
        <v>34</v>
      </c>
      <c r="H171" s="415">
        <v>4</v>
      </c>
      <c r="I171" s="415">
        <v>13406</v>
      </c>
      <c r="J171" s="415">
        <v>13023</v>
      </c>
      <c r="K171" s="415">
        <v>345</v>
      </c>
      <c r="L171" s="416">
        <v>34</v>
      </c>
      <c r="M171" s="416">
        <v>4</v>
      </c>
      <c r="N171" s="57"/>
    </row>
    <row r="172" spans="1:15" s="68" customFormat="1" ht="12" customHeight="1">
      <c r="A172" s="183"/>
      <c r="B172" s="238" t="s">
        <v>16</v>
      </c>
      <c r="C172" s="247" t="s">
        <v>37</v>
      </c>
      <c r="D172" s="415">
        <v>13416</v>
      </c>
      <c r="E172" s="415">
        <v>13033</v>
      </c>
      <c r="F172" s="415">
        <v>345</v>
      </c>
      <c r="G172" s="415">
        <v>34</v>
      </c>
      <c r="H172" s="415">
        <v>4</v>
      </c>
      <c r="I172" s="415">
        <v>13372</v>
      </c>
      <c r="J172" s="415">
        <v>12992</v>
      </c>
      <c r="K172" s="415">
        <v>342</v>
      </c>
      <c r="L172" s="416">
        <v>34</v>
      </c>
      <c r="M172" s="416">
        <v>4</v>
      </c>
      <c r="N172" s="57"/>
    </row>
    <row r="173" spans="1:15" s="68" customFormat="1" ht="12" customHeight="1">
      <c r="A173" s="183"/>
      <c r="B173" s="165"/>
      <c r="C173" s="247" t="s">
        <v>39</v>
      </c>
      <c r="D173" s="415">
        <v>-5</v>
      </c>
      <c r="E173" s="415">
        <v>-3</v>
      </c>
      <c r="F173" s="415">
        <v>-2</v>
      </c>
      <c r="G173" s="415" t="s">
        <v>27</v>
      </c>
      <c r="H173" s="415" t="s">
        <v>27</v>
      </c>
      <c r="I173" s="415">
        <v>-34</v>
      </c>
      <c r="J173" s="415">
        <v>-31</v>
      </c>
      <c r="K173" s="415">
        <v>-3</v>
      </c>
      <c r="L173" s="416" t="s">
        <v>27</v>
      </c>
      <c r="M173" s="416" t="s">
        <v>27</v>
      </c>
      <c r="N173" s="57"/>
    </row>
    <row r="174" spans="1:15" s="68" customFormat="1" ht="12" customHeight="1">
      <c r="A174" s="183"/>
      <c r="B174" s="131"/>
      <c r="C174" s="247" t="s">
        <v>40</v>
      </c>
      <c r="D174" s="417">
        <v>100</v>
      </c>
      <c r="E174" s="417">
        <v>100</v>
      </c>
      <c r="F174" s="417">
        <v>99.4</v>
      </c>
      <c r="G174" s="417">
        <v>100</v>
      </c>
      <c r="H174" s="417">
        <v>100</v>
      </c>
      <c r="I174" s="417">
        <v>99.7</v>
      </c>
      <c r="J174" s="417">
        <v>99.8</v>
      </c>
      <c r="K174" s="417">
        <v>99.1</v>
      </c>
      <c r="L174" s="418">
        <v>100</v>
      </c>
      <c r="M174" s="418">
        <v>100</v>
      </c>
      <c r="N174" s="57"/>
    </row>
    <row r="175" spans="1:15" s="68" customFormat="1" ht="15" customHeight="1">
      <c r="A175" s="183"/>
      <c r="B175" s="131" t="s">
        <v>344</v>
      </c>
      <c r="C175" s="248" t="s">
        <v>36</v>
      </c>
      <c r="D175" s="419">
        <v>4106</v>
      </c>
      <c r="E175" s="419">
        <v>3949</v>
      </c>
      <c r="F175" s="419">
        <v>138</v>
      </c>
      <c r="G175" s="419">
        <v>17</v>
      </c>
      <c r="H175" s="419">
        <v>2</v>
      </c>
      <c r="I175" s="419">
        <v>4098</v>
      </c>
      <c r="J175" s="419">
        <v>3943</v>
      </c>
      <c r="K175" s="419">
        <v>136</v>
      </c>
      <c r="L175" s="421">
        <v>17</v>
      </c>
      <c r="M175" s="421">
        <v>2</v>
      </c>
      <c r="N175" s="57"/>
    </row>
    <row r="176" spans="1:15" s="68" customFormat="1" ht="12" customHeight="1">
      <c r="A176" s="183"/>
      <c r="B176" s="170" t="s">
        <v>994</v>
      </c>
      <c r="C176" s="248" t="s">
        <v>37</v>
      </c>
      <c r="D176" s="419">
        <v>4066</v>
      </c>
      <c r="E176" s="419">
        <v>3906</v>
      </c>
      <c r="F176" s="419">
        <v>141</v>
      </c>
      <c r="G176" s="419">
        <v>17</v>
      </c>
      <c r="H176" s="419">
        <v>2</v>
      </c>
      <c r="I176" s="419">
        <v>4043</v>
      </c>
      <c r="J176" s="419">
        <v>3885</v>
      </c>
      <c r="K176" s="419">
        <v>139</v>
      </c>
      <c r="L176" s="421">
        <v>17</v>
      </c>
      <c r="M176" s="421">
        <v>2</v>
      </c>
      <c r="N176" s="57"/>
    </row>
    <row r="177" spans="1:14" s="68" customFormat="1" ht="12" customHeight="1">
      <c r="A177" s="183"/>
      <c r="B177" s="165"/>
      <c r="C177" s="248" t="s">
        <v>39</v>
      </c>
      <c r="D177" s="419">
        <v>-40</v>
      </c>
      <c r="E177" s="419">
        <v>-43</v>
      </c>
      <c r="F177" s="419">
        <v>3</v>
      </c>
      <c r="G177" s="419" t="s">
        <v>27</v>
      </c>
      <c r="H177" s="419" t="s">
        <v>27</v>
      </c>
      <c r="I177" s="419">
        <v>-55</v>
      </c>
      <c r="J177" s="419">
        <v>-58</v>
      </c>
      <c r="K177" s="419">
        <v>3</v>
      </c>
      <c r="L177" s="421" t="s">
        <v>27</v>
      </c>
      <c r="M177" s="421" t="s">
        <v>27</v>
      </c>
      <c r="N177" s="57"/>
    </row>
    <row r="178" spans="1:14" s="68" customFormat="1" ht="12" customHeight="1">
      <c r="A178" s="183"/>
      <c r="B178" s="165"/>
      <c r="C178" s="248" t="s">
        <v>40</v>
      </c>
      <c r="D178" s="422">
        <v>99</v>
      </c>
      <c r="E178" s="422">
        <v>98.9</v>
      </c>
      <c r="F178" s="422">
        <v>102.2</v>
      </c>
      <c r="G178" s="422">
        <v>100</v>
      </c>
      <c r="H178" s="422">
        <v>100</v>
      </c>
      <c r="I178" s="422">
        <v>98.7</v>
      </c>
      <c r="J178" s="422">
        <v>98.5</v>
      </c>
      <c r="K178" s="422">
        <v>102.2</v>
      </c>
      <c r="L178" s="423">
        <v>100</v>
      </c>
      <c r="M178" s="423">
        <v>100</v>
      </c>
      <c r="N178" s="57"/>
    </row>
    <row r="179" spans="1:14" s="68" customFormat="1" ht="15" customHeight="1">
      <c r="A179" s="183"/>
      <c r="B179" s="131" t="s">
        <v>766</v>
      </c>
      <c r="C179" s="248" t="s">
        <v>36</v>
      </c>
      <c r="D179" s="419">
        <v>677</v>
      </c>
      <c r="E179" s="419">
        <v>608</v>
      </c>
      <c r="F179" s="419">
        <v>60</v>
      </c>
      <c r="G179" s="419">
        <v>8</v>
      </c>
      <c r="H179" s="419">
        <v>1</v>
      </c>
      <c r="I179" s="419">
        <v>674</v>
      </c>
      <c r="J179" s="419">
        <v>605</v>
      </c>
      <c r="K179" s="419">
        <v>60</v>
      </c>
      <c r="L179" s="421">
        <v>8</v>
      </c>
      <c r="M179" s="421">
        <v>1</v>
      </c>
      <c r="N179" s="57"/>
    </row>
    <row r="180" spans="1:14" s="68" customFormat="1" ht="12" customHeight="1">
      <c r="A180" s="183"/>
      <c r="B180" s="68" t="s">
        <v>812</v>
      </c>
      <c r="C180" s="248" t="s">
        <v>37</v>
      </c>
      <c r="D180" s="419">
        <v>683</v>
      </c>
      <c r="E180" s="419">
        <v>613</v>
      </c>
      <c r="F180" s="419">
        <v>61</v>
      </c>
      <c r="G180" s="419">
        <v>8</v>
      </c>
      <c r="H180" s="419">
        <v>1</v>
      </c>
      <c r="I180" s="419">
        <v>673</v>
      </c>
      <c r="J180" s="419">
        <v>603</v>
      </c>
      <c r="K180" s="419">
        <v>61</v>
      </c>
      <c r="L180" s="421">
        <v>8</v>
      </c>
      <c r="M180" s="421">
        <v>1</v>
      </c>
      <c r="N180" s="57"/>
    </row>
    <row r="181" spans="1:14" s="68" customFormat="1" ht="12" customHeight="1">
      <c r="A181" s="183"/>
      <c r="B181" s="170" t="s">
        <v>68</v>
      </c>
      <c r="C181" s="248" t="s">
        <v>39</v>
      </c>
      <c r="D181" s="419">
        <v>6</v>
      </c>
      <c r="E181" s="419">
        <v>5</v>
      </c>
      <c r="F181" s="419">
        <v>1</v>
      </c>
      <c r="G181" s="419" t="s">
        <v>27</v>
      </c>
      <c r="H181" s="419" t="s">
        <v>27</v>
      </c>
      <c r="I181" s="419">
        <v>-1</v>
      </c>
      <c r="J181" s="419">
        <v>-2</v>
      </c>
      <c r="K181" s="419">
        <v>1</v>
      </c>
      <c r="L181" s="421" t="s">
        <v>27</v>
      </c>
      <c r="M181" s="421" t="s">
        <v>27</v>
      </c>
      <c r="N181" s="57"/>
    </row>
    <row r="182" spans="1:14" s="68" customFormat="1" ht="12" customHeight="1">
      <c r="A182" s="183"/>
      <c r="B182" s="236"/>
      <c r="C182" s="248" t="s">
        <v>40</v>
      </c>
      <c r="D182" s="422">
        <v>100.9</v>
      </c>
      <c r="E182" s="422">
        <v>100.8</v>
      </c>
      <c r="F182" s="422">
        <v>101.7</v>
      </c>
      <c r="G182" s="422">
        <v>100</v>
      </c>
      <c r="H182" s="422">
        <v>100</v>
      </c>
      <c r="I182" s="422">
        <v>99.9</v>
      </c>
      <c r="J182" s="422">
        <v>99.7</v>
      </c>
      <c r="K182" s="422">
        <v>101.7</v>
      </c>
      <c r="L182" s="423">
        <v>100</v>
      </c>
      <c r="M182" s="423">
        <v>100</v>
      </c>
      <c r="N182" s="57"/>
    </row>
    <row r="183" spans="1:14" s="68" customFormat="1" ht="15" customHeight="1">
      <c r="A183" s="183"/>
      <c r="B183" s="167" t="s">
        <v>222</v>
      </c>
      <c r="C183" s="248" t="s">
        <v>36</v>
      </c>
      <c r="D183" s="419">
        <v>8638</v>
      </c>
      <c r="E183" s="419">
        <v>8479</v>
      </c>
      <c r="F183" s="419">
        <v>149</v>
      </c>
      <c r="G183" s="419">
        <v>9</v>
      </c>
      <c r="H183" s="419">
        <v>1</v>
      </c>
      <c r="I183" s="419">
        <v>8634</v>
      </c>
      <c r="J183" s="419">
        <v>8475</v>
      </c>
      <c r="K183" s="419">
        <v>149</v>
      </c>
      <c r="L183" s="421">
        <v>9</v>
      </c>
      <c r="M183" s="421">
        <v>1</v>
      </c>
      <c r="N183" s="57"/>
    </row>
    <row r="184" spans="1:14" s="68" customFormat="1" ht="12" customHeight="1">
      <c r="A184" s="183"/>
      <c r="B184" s="170" t="s">
        <v>69</v>
      </c>
      <c r="C184" s="248" t="s">
        <v>37</v>
      </c>
      <c r="D184" s="419">
        <v>8667</v>
      </c>
      <c r="E184" s="419">
        <v>8514</v>
      </c>
      <c r="F184" s="419">
        <v>143</v>
      </c>
      <c r="G184" s="419">
        <v>9</v>
      </c>
      <c r="H184" s="419">
        <v>1</v>
      </c>
      <c r="I184" s="419">
        <v>8656</v>
      </c>
      <c r="J184" s="419">
        <v>8504</v>
      </c>
      <c r="K184" s="419">
        <v>142</v>
      </c>
      <c r="L184" s="421">
        <v>9</v>
      </c>
      <c r="M184" s="421">
        <v>1</v>
      </c>
      <c r="N184" s="57"/>
    </row>
    <row r="185" spans="1:14" s="68" customFormat="1" ht="12" customHeight="1">
      <c r="A185" s="183"/>
      <c r="B185" s="57"/>
      <c r="C185" s="248" t="s">
        <v>39</v>
      </c>
      <c r="D185" s="419">
        <v>29</v>
      </c>
      <c r="E185" s="419">
        <v>35</v>
      </c>
      <c r="F185" s="419">
        <v>-6</v>
      </c>
      <c r="G185" s="419" t="s">
        <v>27</v>
      </c>
      <c r="H185" s="419" t="s">
        <v>27</v>
      </c>
      <c r="I185" s="419">
        <v>22</v>
      </c>
      <c r="J185" s="419">
        <v>29</v>
      </c>
      <c r="K185" s="419">
        <v>-7</v>
      </c>
      <c r="L185" s="421" t="s">
        <v>27</v>
      </c>
      <c r="M185" s="421" t="s">
        <v>27</v>
      </c>
      <c r="N185" s="57"/>
    </row>
    <row r="186" spans="1:14" s="68" customFormat="1" ht="12" customHeight="1">
      <c r="A186" s="183"/>
      <c r="B186" s="165"/>
      <c r="C186" s="248" t="s">
        <v>40</v>
      </c>
      <c r="D186" s="422">
        <v>100.3</v>
      </c>
      <c r="E186" s="422">
        <v>100.4</v>
      </c>
      <c r="F186" s="422">
        <v>96</v>
      </c>
      <c r="G186" s="422">
        <v>100</v>
      </c>
      <c r="H186" s="422">
        <v>100</v>
      </c>
      <c r="I186" s="422">
        <v>100.3</v>
      </c>
      <c r="J186" s="422">
        <v>100.3</v>
      </c>
      <c r="K186" s="422">
        <v>95.3</v>
      </c>
      <c r="L186" s="423">
        <v>100</v>
      </c>
      <c r="M186" s="423">
        <v>100</v>
      </c>
      <c r="N186" s="57"/>
    </row>
    <row r="187" spans="1:14" s="68" customFormat="1" ht="15" customHeight="1">
      <c r="A187" s="183"/>
      <c r="B187" s="239" t="s">
        <v>514</v>
      </c>
      <c r="C187" s="247" t="s">
        <v>36</v>
      </c>
      <c r="D187" s="415">
        <v>24958</v>
      </c>
      <c r="E187" s="415">
        <v>24355</v>
      </c>
      <c r="F187" s="415">
        <v>548</v>
      </c>
      <c r="G187" s="415">
        <v>49</v>
      </c>
      <c r="H187" s="415">
        <v>6</v>
      </c>
      <c r="I187" s="415">
        <v>24949</v>
      </c>
      <c r="J187" s="415">
        <v>24346</v>
      </c>
      <c r="K187" s="415">
        <v>548</v>
      </c>
      <c r="L187" s="416">
        <v>49</v>
      </c>
      <c r="M187" s="416">
        <v>6</v>
      </c>
      <c r="N187" s="57"/>
    </row>
    <row r="188" spans="1:14" s="68" customFormat="1" ht="12" customHeight="1">
      <c r="A188" s="183"/>
      <c r="B188" s="332" t="s">
        <v>813</v>
      </c>
      <c r="C188" s="247" t="s">
        <v>37</v>
      </c>
      <c r="D188" s="415">
        <v>24549</v>
      </c>
      <c r="E188" s="415">
        <v>23963</v>
      </c>
      <c r="F188" s="415">
        <v>530</v>
      </c>
      <c r="G188" s="415">
        <v>51</v>
      </c>
      <c r="H188" s="415">
        <v>5</v>
      </c>
      <c r="I188" s="415">
        <v>24478</v>
      </c>
      <c r="J188" s="415">
        <v>23893</v>
      </c>
      <c r="K188" s="415">
        <v>529</v>
      </c>
      <c r="L188" s="416">
        <v>51</v>
      </c>
      <c r="M188" s="416">
        <v>5</v>
      </c>
      <c r="N188" s="57"/>
    </row>
    <row r="189" spans="1:14" s="68" customFormat="1" ht="12" customHeight="1">
      <c r="A189" s="183"/>
      <c r="B189" s="229" t="s">
        <v>341</v>
      </c>
      <c r="C189" s="247" t="s">
        <v>39</v>
      </c>
      <c r="D189" s="415">
        <v>-409</v>
      </c>
      <c r="E189" s="415">
        <v>-392</v>
      </c>
      <c r="F189" s="415">
        <v>-18</v>
      </c>
      <c r="G189" s="415">
        <v>2</v>
      </c>
      <c r="H189" s="415">
        <v>-1</v>
      </c>
      <c r="I189" s="415">
        <v>-471</v>
      </c>
      <c r="J189" s="415">
        <v>-453</v>
      </c>
      <c r="K189" s="415">
        <v>-19</v>
      </c>
      <c r="L189" s="416">
        <v>2</v>
      </c>
      <c r="M189" s="416">
        <v>-1</v>
      </c>
      <c r="N189" s="57"/>
    </row>
    <row r="190" spans="1:14" s="68" customFormat="1" ht="12" customHeight="1">
      <c r="A190" s="183"/>
      <c r="B190" s="182"/>
      <c r="C190" s="247" t="s">
        <v>40</v>
      </c>
      <c r="D190" s="417">
        <v>98.4</v>
      </c>
      <c r="E190" s="417">
        <v>98.4</v>
      </c>
      <c r="F190" s="417">
        <v>96.7</v>
      </c>
      <c r="G190" s="417">
        <v>104.1</v>
      </c>
      <c r="H190" s="417">
        <f>H188/H187*100</f>
        <v>83.333333333333343</v>
      </c>
      <c r="I190" s="417">
        <v>98.1</v>
      </c>
      <c r="J190" s="417">
        <v>98.1</v>
      </c>
      <c r="K190" s="417">
        <v>96.5</v>
      </c>
      <c r="L190" s="418">
        <v>104.1</v>
      </c>
      <c r="M190" s="418">
        <v>83.3</v>
      </c>
      <c r="N190" s="57"/>
    </row>
    <row r="191" spans="1:14" s="68" customFormat="1" ht="15" customHeight="1">
      <c r="A191" s="183"/>
      <c r="B191" s="131" t="s">
        <v>767</v>
      </c>
      <c r="C191" s="248" t="s">
        <v>36</v>
      </c>
      <c r="D191" s="419">
        <v>3779</v>
      </c>
      <c r="E191" s="419">
        <v>3708</v>
      </c>
      <c r="F191" s="419">
        <v>64</v>
      </c>
      <c r="G191" s="419">
        <v>6</v>
      </c>
      <c r="H191" s="419">
        <v>1</v>
      </c>
      <c r="I191" s="419">
        <v>3779</v>
      </c>
      <c r="J191" s="419">
        <v>3708</v>
      </c>
      <c r="K191" s="419">
        <v>64</v>
      </c>
      <c r="L191" s="421">
        <v>6</v>
      </c>
      <c r="M191" s="421">
        <v>1</v>
      </c>
      <c r="N191" s="57"/>
    </row>
    <row r="192" spans="1:14" s="68" customFormat="1" ht="12" customHeight="1">
      <c r="A192" s="183"/>
      <c r="B192" s="165" t="s">
        <v>768</v>
      </c>
      <c r="C192" s="248" t="s">
        <v>37</v>
      </c>
      <c r="D192" s="419">
        <v>3746</v>
      </c>
      <c r="E192" s="419">
        <v>3678</v>
      </c>
      <c r="F192" s="419">
        <v>62</v>
      </c>
      <c r="G192" s="419">
        <v>5</v>
      </c>
      <c r="H192" s="419">
        <v>1</v>
      </c>
      <c r="I192" s="419">
        <v>3740</v>
      </c>
      <c r="J192" s="419">
        <v>3673</v>
      </c>
      <c r="K192" s="419">
        <v>61</v>
      </c>
      <c r="L192" s="421">
        <v>5</v>
      </c>
      <c r="M192" s="421">
        <v>1</v>
      </c>
      <c r="N192" s="57"/>
    </row>
    <row r="193" spans="1:14" s="68" customFormat="1" ht="12" customHeight="1">
      <c r="A193" s="183"/>
      <c r="B193" s="170" t="s">
        <v>518</v>
      </c>
      <c r="C193" s="248" t="s">
        <v>39</v>
      </c>
      <c r="D193" s="419">
        <v>-33</v>
      </c>
      <c r="E193" s="419">
        <v>-30</v>
      </c>
      <c r="F193" s="419">
        <v>-2</v>
      </c>
      <c r="G193" s="419">
        <v>-1</v>
      </c>
      <c r="H193" s="419" t="s">
        <v>27</v>
      </c>
      <c r="I193" s="419">
        <v>-39</v>
      </c>
      <c r="J193" s="419">
        <v>-35</v>
      </c>
      <c r="K193" s="419">
        <v>-3</v>
      </c>
      <c r="L193" s="421">
        <v>-1</v>
      </c>
      <c r="M193" s="421" t="s">
        <v>27</v>
      </c>
      <c r="N193" s="57"/>
    </row>
    <row r="194" spans="1:14" s="68" customFormat="1" ht="12" customHeight="1">
      <c r="A194" s="183"/>
      <c r="B194" s="174" t="s">
        <v>519</v>
      </c>
      <c r="C194" s="248" t="s">
        <v>40</v>
      </c>
      <c r="D194" s="422">
        <v>99.1</v>
      </c>
      <c r="E194" s="422">
        <v>99.2</v>
      </c>
      <c r="F194" s="422">
        <v>96.9</v>
      </c>
      <c r="G194" s="422">
        <v>83.3</v>
      </c>
      <c r="H194" s="422">
        <v>100</v>
      </c>
      <c r="I194" s="422">
        <v>99</v>
      </c>
      <c r="J194" s="422">
        <v>99.1</v>
      </c>
      <c r="K194" s="422">
        <v>95.3</v>
      </c>
      <c r="L194" s="423">
        <v>83.3</v>
      </c>
      <c r="M194" s="423">
        <v>100</v>
      </c>
      <c r="N194" s="57"/>
    </row>
    <row r="195" spans="1:14" s="68" customFormat="1" ht="15" customHeight="1">
      <c r="A195" s="183"/>
      <c r="B195" s="131" t="s">
        <v>814</v>
      </c>
      <c r="C195" s="248" t="s">
        <v>36</v>
      </c>
      <c r="D195" s="419">
        <v>5923</v>
      </c>
      <c r="E195" s="419">
        <v>5676</v>
      </c>
      <c r="F195" s="419">
        <v>220</v>
      </c>
      <c r="G195" s="419">
        <v>26</v>
      </c>
      <c r="H195" s="419">
        <v>1</v>
      </c>
      <c r="I195" s="419">
        <v>5915</v>
      </c>
      <c r="J195" s="419">
        <v>5668</v>
      </c>
      <c r="K195" s="419">
        <v>220</v>
      </c>
      <c r="L195" s="421">
        <v>26</v>
      </c>
      <c r="M195" s="421">
        <v>1</v>
      </c>
      <c r="N195" s="57"/>
    </row>
    <row r="196" spans="1:14" s="68" customFormat="1" ht="12" customHeight="1">
      <c r="A196" s="183"/>
      <c r="B196" s="170" t="s">
        <v>340</v>
      </c>
      <c r="C196" s="248" t="s">
        <v>37</v>
      </c>
      <c r="D196" s="419">
        <v>5914</v>
      </c>
      <c r="E196" s="419">
        <v>5671</v>
      </c>
      <c r="F196" s="419">
        <v>213</v>
      </c>
      <c r="G196" s="419">
        <v>29</v>
      </c>
      <c r="H196" s="419">
        <v>1</v>
      </c>
      <c r="I196" s="419">
        <v>5871</v>
      </c>
      <c r="J196" s="419">
        <v>5628</v>
      </c>
      <c r="K196" s="419">
        <v>213</v>
      </c>
      <c r="L196" s="421">
        <v>29</v>
      </c>
      <c r="M196" s="421">
        <v>1</v>
      </c>
      <c r="N196" s="57"/>
    </row>
    <row r="197" spans="1:14" s="68" customFormat="1" ht="12" customHeight="1">
      <c r="A197" s="183"/>
      <c r="B197" s="131"/>
      <c r="C197" s="248" t="s">
        <v>39</v>
      </c>
      <c r="D197" s="419">
        <v>-9</v>
      </c>
      <c r="E197" s="419">
        <v>-5</v>
      </c>
      <c r="F197" s="419">
        <v>-7</v>
      </c>
      <c r="G197" s="419">
        <v>3</v>
      </c>
      <c r="H197" s="419" t="s">
        <v>27</v>
      </c>
      <c r="I197" s="419">
        <v>-44</v>
      </c>
      <c r="J197" s="419">
        <v>-40</v>
      </c>
      <c r="K197" s="419">
        <v>-7</v>
      </c>
      <c r="L197" s="421">
        <v>3</v>
      </c>
      <c r="M197" s="421" t="s">
        <v>27</v>
      </c>
      <c r="N197" s="57"/>
    </row>
    <row r="198" spans="1:14" s="68" customFormat="1" ht="12" customHeight="1">
      <c r="A198" s="183"/>
      <c r="B198" s="131"/>
      <c r="C198" s="248" t="s">
        <v>40</v>
      </c>
      <c r="D198" s="422">
        <v>99.8</v>
      </c>
      <c r="E198" s="422">
        <v>99.9</v>
      </c>
      <c r="F198" s="422">
        <v>96.8</v>
      </c>
      <c r="G198" s="422">
        <v>111.5</v>
      </c>
      <c r="H198" s="422">
        <v>100</v>
      </c>
      <c r="I198" s="422">
        <v>99.3</v>
      </c>
      <c r="J198" s="422">
        <v>99.3</v>
      </c>
      <c r="K198" s="422">
        <v>96.8</v>
      </c>
      <c r="L198" s="423">
        <v>111.5</v>
      </c>
      <c r="M198" s="423">
        <v>100</v>
      </c>
      <c r="N198" s="57"/>
    </row>
    <row r="199" spans="1:14" s="68" customFormat="1" ht="15" customHeight="1">
      <c r="A199" s="183"/>
      <c r="B199" s="131" t="s">
        <v>349</v>
      </c>
      <c r="C199" s="248" t="s">
        <v>36</v>
      </c>
      <c r="D199" s="419">
        <v>15256</v>
      </c>
      <c r="E199" s="419">
        <v>14971</v>
      </c>
      <c r="F199" s="419">
        <v>264</v>
      </c>
      <c r="G199" s="419">
        <v>17</v>
      </c>
      <c r="H199" s="419">
        <v>4</v>
      </c>
      <c r="I199" s="419">
        <v>15255</v>
      </c>
      <c r="J199" s="419">
        <v>14970</v>
      </c>
      <c r="K199" s="419">
        <v>264</v>
      </c>
      <c r="L199" s="421">
        <v>17</v>
      </c>
      <c r="M199" s="421">
        <v>4</v>
      </c>
      <c r="N199" s="57"/>
    </row>
    <row r="200" spans="1:14" s="68" customFormat="1" ht="12" customHeight="1">
      <c r="A200" s="183"/>
      <c r="B200" s="170" t="s">
        <v>339</v>
      </c>
      <c r="C200" s="248" t="s">
        <v>37</v>
      </c>
      <c r="D200" s="419">
        <v>14889</v>
      </c>
      <c r="E200" s="419">
        <v>14614</v>
      </c>
      <c r="F200" s="419">
        <v>255</v>
      </c>
      <c r="G200" s="419">
        <v>17</v>
      </c>
      <c r="H200" s="419">
        <v>3</v>
      </c>
      <c r="I200" s="419">
        <v>14867</v>
      </c>
      <c r="J200" s="419">
        <v>14592</v>
      </c>
      <c r="K200" s="419">
        <v>255</v>
      </c>
      <c r="L200" s="421">
        <v>17</v>
      </c>
      <c r="M200" s="421">
        <v>3</v>
      </c>
      <c r="N200" s="57"/>
    </row>
    <row r="201" spans="1:14" s="68" customFormat="1" ht="12" customHeight="1">
      <c r="A201" s="183"/>
      <c r="B201" s="165"/>
      <c r="C201" s="248" t="s">
        <v>39</v>
      </c>
      <c r="D201" s="419">
        <v>-367</v>
      </c>
      <c r="E201" s="419">
        <v>-357</v>
      </c>
      <c r="F201" s="419">
        <v>-9</v>
      </c>
      <c r="G201" s="419" t="s">
        <v>27</v>
      </c>
      <c r="H201" s="419">
        <v>-1</v>
      </c>
      <c r="I201" s="419">
        <v>-388</v>
      </c>
      <c r="J201" s="419">
        <v>-378</v>
      </c>
      <c r="K201" s="419">
        <v>-9</v>
      </c>
      <c r="L201" s="421" t="s">
        <v>27</v>
      </c>
      <c r="M201" s="421">
        <v>-1</v>
      </c>
      <c r="N201" s="57"/>
    </row>
    <row r="202" spans="1:14" s="68" customFormat="1" ht="12" customHeight="1">
      <c r="A202" s="183"/>
      <c r="B202" s="165"/>
      <c r="C202" s="248" t="s">
        <v>40</v>
      </c>
      <c r="D202" s="422">
        <v>97.6</v>
      </c>
      <c r="E202" s="422">
        <v>97.6</v>
      </c>
      <c r="F202" s="422">
        <v>96.6</v>
      </c>
      <c r="G202" s="422">
        <v>100</v>
      </c>
      <c r="H202" s="422">
        <f>H200/H199*100</f>
        <v>75</v>
      </c>
      <c r="I202" s="422">
        <v>97.5</v>
      </c>
      <c r="J202" s="422">
        <v>97.5</v>
      </c>
      <c r="K202" s="422">
        <v>96.6</v>
      </c>
      <c r="L202" s="423">
        <v>100</v>
      </c>
      <c r="M202" s="423">
        <v>75</v>
      </c>
      <c r="N202" s="57"/>
    </row>
    <row r="203" spans="1:14" s="68" customFormat="1" ht="15" customHeight="1">
      <c r="A203" s="183"/>
      <c r="B203" s="239" t="s">
        <v>769</v>
      </c>
      <c r="C203" s="247" t="s">
        <v>36</v>
      </c>
      <c r="D203" s="415">
        <v>4978</v>
      </c>
      <c r="E203" s="415">
        <v>4845</v>
      </c>
      <c r="F203" s="415">
        <v>101</v>
      </c>
      <c r="G203" s="415">
        <v>30</v>
      </c>
      <c r="H203" s="415">
        <v>2</v>
      </c>
      <c r="I203" s="415">
        <v>4962</v>
      </c>
      <c r="J203" s="415">
        <v>4842</v>
      </c>
      <c r="K203" s="415">
        <v>97</v>
      </c>
      <c r="L203" s="416">
        <v>22</v>
      </c>
      <c r="M203" s="416">
        <v>1</v>
      </c>
      <c r="N203" s="57"/>
    </row>
    <row r="204" spans="1:14" s="68" customFormat="1" ht="12" customHeight="1">
      <c r="A204" s="183"/>
      <c r="B204" s="68" t="s">
        <v>770</v>
      </c>
      <c r="C204" s="247" t="s">
        <v>37</v>
      </c>
      <c r="D204" s="415">
        <v>5006</v>
      </c>
      <c r="E204" s="415">
        <v>4874</v>
      </c>
      <c r="F204" s="415">
        <v>101</v>
      </c>
      <c r="G204" s="415">
        <v>29</v>
      </c>
      <c r="H204" s="415">
        <v>2</v>
      </c>
      <c r="I204" s="415">
        <v>4969</v>
      </c>
      <c r="J204" s="415">
        <v>4851</v>
      </c>
      <c r="K204" s="415">
        <v>96</v>
      </c>
      <c r="L204" s="416">
        <v>21</v>
      </c>
      <c r="M204" s="416">
        <v>1</v>
      </c>
      <c r="N204" s="57"/>
    </row>
    <row r="205" spans="1:14" s="68" customFormat="1" ht="12" customHeight="1">
      <c r="A205" s="183"/>
      <c r="B205" s="229" t="s">
        <v>18</v>
      </c>
      <c r="C205" s="247" t="s">
        <v>39</v>
      </c>
      <c r="D205" s="415">
        <v>28</v>
      </c>
      <c r="E205" s="415">
        <v>29</v>
      </c>
      <c r="F205" s="415" t="s">
        <v>27</v>
      </c>
      <c r="G205" s="415">
        <v>-1</v>
      </c>
      <c r="H205" s="415" t="s">
        <v>27</v>
      </c>
      <c r="I205" s="415">
        <v>7</v>
      </c>
      <c r="J205" s="415">
        <v>9</v>
      </c>
      <c r="K205" s="415">
        <v>-1</v>
      </c>
      <c r="L205" s="416">
        <v>-1</v>
      </c>
      <c r="M205" s="416" t="s">
        <v>27</v>
      </c>
      <c r="N205" s="57"/>
    </row>
    <row r="206" spans="1:14" s="68" customFormat="1" ht="12" customHeight="1">
      <c r="A206" s="183"/>
      <c r="B206" s="165"/>
      <c r="C206" s="247" t="s">
        <v>40</v>
      </c>
      <c r="D206" s="417">
        <v>100.6</v>
      </c>
      <c r="E206" s="417">
        <v>100.6</v>
      </c>
      <c r="F206" s="417">
        <v>100</v>
      </c>
      <c r="G206" s="417">
        <v>96.7</v>
      </c>
      <c r="H206" s="417">
        <v>100</v>
      </c>
      <c r="I206" s="417">
        <v>100.1</v>
      </c>
      <c r="J206" s="417">
        <v>100.2</v>
      </c>
      <c r="K206" s="417">
        <v>99</v>
      </c>
      <c r="L206" s="418">
        <v>95.5</v>
      </c>
      <c r="M206" s="418">
        <v>100</v>
      </c>
      <c r="N206" s="57"/>
    </row>
    <row r="207" spans="1:14" s="68" customFormat="1" ht="15" customHeight="1">
      <c r="A207" s="183"/>
      <c r="B207" s="131" t="s">
        <v>773</v>
      </c>
      <c r="C207" s="248" t="s">
        <v>36</v>
      </c>
      <c r="D207" s="419">
        <v>4529</v>
      </c>
      <c r="E207" s="419">
        <v>4418</v>
      </c>
      <c r="F207" s="419">
        <v>85</v>
      </c>
      <c r="G207" s="419">
        <v>24</v>
      </c>
      <c r="H207" s="419">
        <v>2</v>
      </c>
      <c r="I207" s="419">
        <v>4521</v>
      </c>
      <c r="J207" s="419">
        <v>4417</v>
      </c>
      <c r="K207" s="419">
        <v>85</v>
      </c>
      <c r="L207" s="421">
        <v>18</v>
      </c>
      <c r="M207" s="421">
        <v>1</v>
      </c>
      <c r="N207" s="57"/>
    </row>
    <row r="208" spans="1:14" s="68" customFormat="1" ht="12" customHeight="1">
      <c r="A208" s="183"/>
      <c r="B208" s="173" t="s">
        <v>338</v>
      </c>
      <c r="C208" s="248" t="s">
        <v>37</v>
      </c>
      <c r="D208" s="419">
        <v>4542</v>
      </c>
      <c r="E208" s="419">
        <v>4430</v>
      </c>
      <c r="F208" s="419">
        <v>85</v>
      </c>
      <c r="G208" s="419">
        <v>25</v>
      </c>
      <c r="H208" s="419">
        <v>2</v>
      </c>
      <c r="I208" s="419">
        <v>4518</v>
      </c>
      <c r="J208" s="419">
        <v>4414</v>
      </c>
      <c r="K208" s="419">
        <v>84</v>
      </c>
      <c r="L208" s="421">
        <v>19</v>
      </c>
      <c r="M208" s="421">
        <v>1</v>
      </c>
      <c r="N208" s="57"/>
    </row>
    <row r="209" spans="1:14" s="68" customFormat="1" ht="12" customHeight="1">
      <c r="A209" s="183"/>
      <c r="B209" s="131"/>
      <c r="C209" s="248" t="s">
        <v>39</v>
      </c>
      <c r="D209" s="419">
        <v>13</v>
      </c>
      <c r="E209" s="419">
        <v>12</v>
      </c>
      <c r="F209" s="419" t="s">
        <v>27</v>
      </c>
      <c r="G209" s="419">
        <v>1</v>
      </c>
      <c r="H209" s="419" t="s">
        <v>27</v>
      </c>
      <c r="I209" s="419">
        <v>-3</v>
      </c>
      <c r="J209" s="419">
        <v>-3</v>
      </c>
      <c r="K209" s="419">
        <v>-1</v>
      </c>
      <c r="L209" s="421">
        <v>1</v>
      </c>
      <c r="M209" s="421" t="s">
        <v>27</v>
      </c>
      <c r="N209" s="57"/>
    </row>
    <row r="210" spans="1:14" s="68" customFormat="1" ht="12" customHeight="1">
      <c r="A210" s="183"/>
      <c r="B210" s="131"/>
      <c r="C210" s="248" t="s">
        <v>40</v>
      </c>
      <c r="D210" s="422">
        <v>100.3</v>
      </c>
      <c r="E210" s="422">
        <v>100.3</v>
      </c>
      <c r="F210" s="422">
        <v>100</v>
      </c>
      <c r="G210" s="422">
        <v>104.2</v>
      </c>
      <c r="H210" s="422">
        <v>100</v>
      </c>
      <c r="I210" s="422">
        <v>99.9</v>
      </c>
      <c r="J210" s="422">
        <v>99.9</v>
      </c>
      <c r="K210" s="422">
        <v>98.8</v>
      </c>
      <c r="L210" s="423">
        <v>105.6</v>
      </c>
      <c r="M210" s="423">
        <v>100</v>
      </c>
      <c r="N210" s="57"/>
    </row>
    <row r="211" spans="1:14" s="68" customFormat="1" ht="15" customHeight="1">
      <c r="A211" s="183"/>
      <c r="B211" s="167" t="s">
        <v>223</v>
      </c>
      <c r="C211" s="248" t="s">
        <v>36</v>
      </c>
      <c r="D211" s="419">
        <v>53</v>
      </c>
      <c r="E211" s="419">
        <v>52</v>
      </c>
      <c r="F211" s="419">
        <v>1</v>
      </c>
      <c r="G211" s="419" t="s">
        <v>27</v>
      </c>
      <c r="H211" s="419" t="s">
        <v>27</v>
      </c>
      <c r="I211" s="419">
        <v>53</v>
      </c>
      <c r="J211" s="419">
        <v>52</v>
      </c>
      <c r="K211" s="419">
        <v>1</v>
      </c>
      <c r="L211" s="421" t="s">
        <v>27</v>
      </c>
      <c r="M211" s="421" t="s">
        <v>27</v>
      </c>
      <c r="N211" s="57"/>
    </row>
    <row r="212" spans="1:14" s="68" customFormat="1" ht="12" customHeight="1">
      <c r="A212" s="183"/>
      <c r="B212" s="173" t="s">
        <v>70</v>
      </c>
      <c r="C212" s="248" t="s">
        <v>37</v>
      </c>
      <c r="D212" s="419">
        <v>62</v>
      </c>
      <c r="E212" s="419">
        <v>61</v>
      </c>
      <c r="F212" s="419">
        <v>1</v>
      </c>
      <c r="G212" s="419" t="s">
        <v>27</v>
      </c>
      <c r="H212" s="419" t="s">
        <v>27</v>
      </c>
      <c r="I212" s="419">
        <v>62</v>
      </c>
      <c r="J212" s="419">
        <v>61</v>
      </c>
      <c r="K212" s="419">
        <v>1</v>
      </c>
      <c r="L212" s="421" t="s">
        <v>27</v>
      </c>
      <c r="M212" s="421" t="s">
        <v>27</v>
      </c>
      <c r="N212" s="57"/>
    </row>
    <row r="213" spans="1:14" s="68" customFormat="1" ht="12" customHeight="1">
      <c r="A213" s="183"/>
      <c r="B213" s="131"/>
      <c r="C213" s="248" t="s">
        <v>39</v>
      </c>
      <c r="D213" s="419">
        <v>9</v>
      </c>
      <c r="E213" s="419">
        <v>9</v>
      </c>
      <c r="F213" s="419" t="s">
        <v>27</v>
      </c>
      <c r="G213" s="419" t="s">
        <v>27</v>
      </c>
      <c r="H213" s="419" t="s">
        <v>27</v>
      </c>
      <c r="I213" s="419">
        <v>9</v>
      </c>
      <c r="J213" s="419">
        <v>9</v>
      </c>
      <c r="K213" s="419" t="s">
        <v>27</v>
      </c>
      <c r="L213" s="421" t="s">
        <v>27</v>
      </c>
      <c r="M213" s="421" t="s">
        <v>27</v>
      </c>
      <c r="N213" s="57"/>
    </row>
    <row r="214" spans="1:14" s="68" customFormat="1" ht="12" customHeight="1">
      <c r="A214" s="183"/>
      <c r="B214" s="131"/>
      <c r="C214" s="248" t="s">
        <v>40</v>
      </c>
      <c r="D214" s="422">
        <v>117</v>
      </c>
      <c r="E214" s="422">
        <v>117.3</v>
      </c>
      <c r="F214" s="422">
        <v>100</v>
      </c>
      <c r="G214" s="422" t="s">
        <v>41</v>
      </c>
      <c r="H214" s="422" t="s">
        <v>41</v>
      </c>
      <c r="I214" s="422">
        <v>117</v>
      </c>
      <c r="J214" s="422">
        <v>117.3</v>
      </c>
      <c r="K214" s="422">
        <v>100</v>
      </c>
      <c r="L214" s="423" t="s">
        <v>41</v>
      </c>
      <c r="M214" s="423" t="s">
        <v>41</v>
      </c>
      <c r="N214" s="57"/>
    </row>
    <row r="215" spans="1:14" s="68" customFormat="1" ht="15" customHeight="1">
      <c r="A215" s="183"/>
      <c r="B215" s="167" t="s">
        <v>224</v>
      </c>
      <c r="C215" s="248" t="s">
        <v>36</v>
      </c>
      <c r="D215" s="419">
        <v>7</v>
      </c>
      <c r="E215" s="419">
        <v>5</v>
      </c>
      <c r="F215" s="419">
        <v>1</v>
      </c>
      <c r="G215" s="419">
        <v>1</v>
      </c>
      <c r="H215" s="419" t="s">
        <v>27</v>
      </c>
      <c r="I215" s="419">
        <v>7</v>
      </c>
      <c r="J215" s="419">
        <v>5</v>
      </c>
      <c r="K215" s="419">
        <v>1</v>
      </c>
      <c r="L215" s="421">
        <v>1</v>
      </c>
      <c r="M215" s="421" t="s">
        <v>27</v>
      </c>
      <c r="N215" s="57"/>
    </row>
    <row r="216" spans="1:14" s="68" customFormat="1" ht="12" customHeight="1">
      <c r="A216" s="183"/>
      <c r="B216" s="173" t="s">
        <v>71</v>
      </c>
      <c r="C216" s="248" t="s">
        <v>37</v>
      </c>
      <c r="D216" s="419">
        <v>7</v>
      </c>
      <c r="E216" s="419">
        <v>6</v>
      </c>
      <c r="F216" s="419">
        <v>1</v>
      </c>
      <c r="G216" s="419" t="s">
        <v>27</v>
      </c>
      <c r="H216" s="419" t="s">
        <v>27</v>
      </c>
      <c r="I216" s="419">
        <v>7</v>
      </c>
      <c r="J216" s="419">
        <v>6</v>
      </c>
      <c r="K216" s="419">
        <v>1</v>
      </c>
      <c r="L216" s="421" t="s">
        <v>27</v>
      </c>
      <c r="M216" s="421" t="s">
        <v>27</v>
      </c>
      <c r="N216" s="57"/>
    </row>
    <row r="217" spans="1:14" s="68" customFormat="1" ht="12" customHeight="1">
      <c r="A217" s="183"/>
      <c r="B217" s="131"/>
      <c r="C217" s="248" t="s">
        <v>39</v>
      </c>
      <c r="D217" s="419" t="s">
        <v>27</v>
      </c>
      <c r="E217" s="419">
        <v>1</v>
      </c>
      <c r="F217" s="419" t="s">
        <v>27</v>
      </c>
      <c r="G217" s="419">
        <v>-1</v>
      </c>
      <c r="H217" s="419" t="s">
        <v>27</v>
      </c>
      <c r="I217" s="419" t="s">
        <v>27</v>
      </c>
      <c r="J217" s="419">
        <v>1</v>
      </c>
      <c r="K217" s="419" t="s">
        <v>27</v>
      </c>
      <c r="L217" s="421">
        <v>-1</v>
      </c>
      <c r="M217" s="421" t="s">
        <v>27</v>
      </c>
      <c r="N217" s="57"/>
    </row>
    <row r="218" spans="1:14" s="68" customFormat="1" ht="12" customHeight="1">
      <c r="A218" s="183"/>
      <c r="B218" s="131"/>
      <c r="C218" s="248" t="s">
        <v>40</v>
      </c>
      <c r="D218" s="422">
        <v>100</v>
      </c>
      <c r="E218" s="422">
        <v>120</v>
      </c>
      <c r="F218" s="422">
        <v>100</v>
      </c>
      <c r="G218" s="422" t="s">
        <v>41</v>
      </c>
      <c r="H218" s="422" t="s">
        <v>41</v>
      </c>
      <c r="I218" s="422">
        <v>100</v>
      </c>
      <c r="J218" s="422">
        <v>120</v>
      </c>
      <c r="K218" s="422">
        <v>100</v>
      </c>
      <c r="L218" s="423" t="s">
        <v>41</v>
      </c>
      <c r="M218" s="423" t="s">
        <v>41</v>
      </c>
      <c r="N218" s="57"/>
    </row>
    <row r="219" spans="1:14" s="68" customFormat="1" ht="15" customHeight="1">
      <c r="A219" s="183"/>
      <c r="B219" s="131" t="s">
        <v>523</v>
      </c>
      <c r="C219" s="248" t="s">
        <v>36</v>
      </c>
      <c r="D219" s="419">
        <v>323</v>
      </c>
      <c r="E219" s="419">
        <v>307</v>
      </c>
      <c r="F219" s="419">
        <v>11</v>
      </c>
      <c r="G219" s="419">
        <v>5</v>
      </c>
      <c r="H219" s="419" t="s">
        <v>27</v>
      </c>
      <c r="I219" s="419">
        <v>315</v>
      </c>
      <c r="J219" s="419">
        <v>305</v>
      </c>
      <c r="K219" s="419">
        <v>7</v>
      </c>
      <c r="L219" s="421">
        <v>3</v>
      </c>
      <c r="M219" s="421" t="s">
        <v>27</v>
      </c>
      <c r="N219" s="57"/>
    </row>
    <row r="220" spans="1:14" s="68" customFormat="1" ht="12" customHeight="1">
      <c r="A220" s="183"/>
      <c r="B220" s="231" t="s">
        <v>771</v>
      </c>
      <c r="C220" s="248" t="s">
        <v>37</v>
      </c>
      <c r="D220" s="419">
        <v>325</v>
      </c>
      <c r="E220" s="419">
        <v>310</v>
      </c>
      <c r="F220" s="419">
        <v>11</v>
      </c>
      <c r="G220" s="419">
        <v>4</v>
      </c>
      <c r="H220" s="419" t="s">
        <v>27</v>
      </c>
      <c r="I220" s="419">
        <v>312</v>
      </c>
      <c r="J220" s="419">
        <v>303</v>
      </c>
      <c r="K220" s="419">
        <v>7</v>
      </c>
      <c r="L220" s="421">
        <v>2</v>
      </c>
      <c r="M220" s="421" t="s">
        <v>27</v>
      </c>
      <c r="N220" s="57"/>
    </row>
    <row r="221" spans="1:14" s="68" customFormat="1" ht="12" customHeight="1">
      <c r="A221" s="183"/>
      <c r="B221" s="173" t="s">
        <v>72</v>
      </c>
      <c r="C221" s="248" t="s">
        <v>39</v>
      </c>
      <c r="D221" s="419">
        <v>2</v>
      </c>
      <c r="E221" s="419">
        <v>3</v>
      </c>
      <c r="F221" s="419" t="s">
        <v>27</v>
      </c>
      <c r="G221" s="419">
        <v>-1</v>
      </c>
      <c r="H221" s="419" t="s">
        <v>27</v>
      </c>
      <c r="I221" s="419">
        <v>-3</v>
      </c>
      <c r="J221" s="419">
        <v>-2</v>
      </c>
      <c r="K221" s="419" t="s">
        <v>27</v>
      </c>
      <c r="L221" s="421">
        <v>-1</v>
      </c>
      <c r="M221" s="421" t="s">
        <v>27</v>
      </c>
      <c r="N221" s="57"/>
    </row>
    <row r="222" spans="1:14" s="68" customFormat="1" ht="12" customHeight="1">
      <c r="A222" s="183"/>
      <c r="B222" s="174" t="s">
        <v>73</v>
      </c>
      <c r="C222" s="248" t="s">
        <v>40</v>
      </c>
      <c r="D222" s="422">
        <v>100.6</v>
      </c>
      <c r="E222" s="422">
        <v>101</v>
      </c>
      <c r="F222" s="422">
        <v>100</v>
      </c>
      <c r="G222" s="422">
        <v>80</v>
      </c>
      <c r="H222" s="422" t="s">
        <v>41</v>
      </c>
      <c r="I222" s="422">
        <v>99</v>
      </c>
      <c r="J222" s="422">
        <v>99.3</v>
      </c>
      <c r="K222" s="422">
        <v>100</v>
      </c>
      <c r="L222" s="423">
        <v>66.7</v>
      </c>
      <c r="M222" s="423" t="s">
        <v>41</v>
      </c>
      <c r="N222" s="57"/>
    </row>
    <row r="223" spans="1:14" s="68" customFormat="1" ht="15" customHeight="1">
      <c r="A223" s="183"/>
      <c r="B223" s="167" t="s">
        <v>225</v>
      </c>
      <c r="C223" s="248" t="s">
        <v>36</v>
      </c>
      <c r="D223" s="419">
        <v>66</v>
      </c>
      <c r="E223" s="419">
        <v>63</v>
      </c>
      <c r="F223" s="419">
        <v>3</v>
      </c>
      <c r="G223" s="419" t="s">
        <v>27</v>
      </c>
      <c r="H223" s="419" t="s">
        <v>27</v>
      </c>
      <c r="I223" s="419">
        <v>66</v>
      </c>
      <c r="J223" s="419">
        <v>63</v>
      </c>
      <c r="K223" s="419">
        <v>3</v>
      </c>
      <c r="L223" s="421" t="s">
        <v>27</v>
      </c>
      <c r="M223" s="421" t="s">
        <v>27</v>
      </c>
      <c r="N223" s="57"/>
    </row>
    <row r="224" spans="1:14" s="68" customFormat="1" ht="12" customHeight="1">
      <c r="A224" s="183"/>
      <c r="B224" s="170" t="s">
        <v>75</v>
      </c>
      <c r="C224" s="248" t="s">
        <v>37</v>
      </c>
      <c r="D224" s="419">
        <v>70</v>
      </c>
      <c r="E224" s="419">
        <v>67</v>
      </c>
      <c r="F224" s="419">
        <v>3</v>
      </c>
      <c r="G224" s="419" t="s">
        <v>27</v>
      </c>
      <c r="H224" s="419" t="s">
        <v>27</v>
      </c>
      <c r="I224" s="419">
        <v>70</v>
      </c>
      <c r="J224" s="419">
        <v>67</v>
      </c>
      <c r="K224" s="419">
        <v>3</v>
      </c>
      <c r="L224" s="421" t="s">
        <v>27</v>
      </c>
      <c r="M224" s="421" t="s">
        <v>27</v>
      </c>
      <c r="N224" s="57"/>
    </row>
    <row r="225" spans="1:14" s="68" customFormat="1" ht="12" customHeight="1">
      <c r="A225" s="183"/>
      <c r="B225" s="165"/>
      <c r="C225" s="248" t="s">
        <v>39</v>
      </c>
      <c r="D225" s="419">
        <v>4</v>
      </c>
      <c r="E225" s="419">
        <v>4</v>
      </c>
      <c r="F225" s="419" t="s">
        <v>27</v>
      </c>
      <c r="G225" s="419" t="s">
        <v>27</v>
      </c>
      <c r="H225" s="419" t="s">
        <v>27</v>
      </c>
      <c r="I225" s="419">
        <v>4</v>
      </c>
      <c r="J225" s="419">
        <v>4</v>
      </c>
      <c r="K225" s="419" t="s">
        <v>27</v>
      </c>
      <c r="L225" s="421" t="s">
        <v>27</v>
      </c>
      <c r="M225" s="421" t="s">
        <v>27</v>
      </c>
      <c r="N225" s="57"/>
    </row>
    <row r="226" spans="1:14" s="68" customFormat="1" ht="12" customHeight="1">
      <c r="A226" s="183"/>
      <c r="B226" s="165"/>
      <c r="C226" s="248" t="s">
        <v>40</v>
      </c>
      <c r="D226" s="422">
        <v>106.1</v>
      </c>
      <c r="E226" s="422">
        <v>106.3</v>
      </c>
      <c r="F226" s="422">
        <v>100</v>
      </c>
      <c r="G226" s="422" t="s">
        <v>41</v>
      </c>
      <c r="H226" s="422" t="s">
        <v>41</v>
      </c>
      <c r="I226" s="422">
        <v>106.1</v>
      </c>
      <c r="J226" s="422">
        <v>106.3</v>
      </c>
      <c r="K226" s="422">
        <v>100</v>
      </c>
      <c r="L226" s="423" t="s">
        <v>41</v>
      </c>
      <c r="M226" s="423" t="s">
        <v>41</v>
      </c>
      <c r="N226" s="57"/>
    </row>
    <row r="227" spans="1:14" s="68" customFormat="1" ht="15" customHeight="1">
      <c r="A227" s="183"/>
      <c r="B227" s="239" t="s">
        <v>772</v>
      </c>
      <c r="C227" s="247" t="s">
        <v>36</v>
      </c>
      <c r="D227" s="415">
        <v>2947</v>
      </c>
      <c r="E227" s="415">
        <v>2838</v>
      </c>
      <c r="F227" s="415">
        <v>106</v>
      </c>
      <c r="G227" s="415">
        <v>3</v>
      </c>
      <c r="H227" s="415" t="s">
        <v>27</v>
      </c>
      <c r="I227" s="415">
        <v>2915</v>
      </c>
      <c r="J227" s="415">
        <v>2812</v>
      </c>
      <c r="K227" s="415">
        <v>100</v>
      </c>
      <c r="L227" s="416">
        <v>3</v>
      </c>
      <c r="M227" s="416" t="s">
        <v>27</v>
      </c>
      <c r="N227" s="57"/>
    </row>
    <row r="228" spans="1:14" s="68" customFormat="1" ht="12" customHeight="1">
      <c r="A228" s="183"/>
      <c r="B228" s="229" t="s">
        <v>374</v>
      </c>
      <c r="C228" s="247" t="s">
        <v>37</v>
      </c>
      <c r="D228" s="415">
        <v>2950</v>
      </c>
      <c r="E228" s="415">
        <v>2842</v>
      </c>
      <c r="F228" s="415">
        <v>104</v>
      </c>
      <c r="G228" s="415">
        <v>4</v>
      </c>
      <c r="H228" s="415" t="s">
        <v>27</v>
      </c>
      <c r="I228" s="415">
        <v>2910</v>
      </c>
      <c r="J228" s="415">
        <v>2809</v>
      </c>
      <c r="K228" s="415">
        <v>97</v>
      </c>
      <c r="L228" s="416">
        <v>4</v>
      </c>
      <c r="M228" s="416" t="s">
        <v>27</v>
      </c>
      <c r="N228" s="57"/>
    </row>
    <row r="229" spans="1:14" s="68" customFormat="1" ht="12" customHeight="1">
      <c r="A229" s="183"/>
      <c r="B229" s="57"/>
      <c r="C229" s="247" t="s">
        <v>39</v>
      </c>
      <c r="D229" s="415">
        <v>3</v>
      </c>
      <c r="E229" s="415">
        <v>4</v>
      </c>
      <c r="F229" s="415">
        <v>-2</v>
      </c>
      <c r="G229" s="415">
        <v>1</v>
      </c>
      <c r="H229" s="415" t="s">
        <v>27</v>
      </c>
      <c r="I229" s="415">
        <v>-5</v>
      </c>
      <c r="J229" s="415">
        <v>-3</v>
      </c>
      <c r="K229" s="415">
        <v>-3</v>
      </c>
      <c r="L229" s="416">
        <v>1</v>
      </c>
      <c r="M229" s="416" t="s">
        <v>27</v>
      </c>
      <c r="N229" s="57"/>
    </row>
    <row r="230" spans="1:14" s="68" customFormat="1" ht="12" customHeight="1">
      <c r="A230" s="183"/>
      <c r="B230" s="240"/>
      <c r="C230" s="247" t="s">
        <v>40</v>
      </c>
      <c r="D230" s="417">
        <v>100.1</v>
      </c>
      <c r="E230" s="417">
        <v>100.1</v>
      </c>
      <c r="F230" s="417">
        <v>98.1</v>
      </c>
      <c r="G230" s="417">
        <v>133.30000000000001</v>
      </c>
      <c r="H230" s="417" t="s">
        <v>41</v>
      </c>
      <c r="I230" s="417">
        <v>99.8</v>
      </c>
      <c r="J230" s="417">
        <v>99.9</v>
      </c>
      <c r="K230" s="417">
        <v>97</v>
      </c>
      <c r="L230" s="418">
        <v>133.30000000000001</v>
      </c>
      <c r="M230" s="418" t="s">
        <v>41</v>
      </c>
      <c r="N230" s="57"/>
    </row>
    <row r="231" spans="1:14" s="68" customFormat="1" ht="15" customHeight="1">
      <c r="A231" s="183"/>
      <c r="B231" s="167" t="s">
        <v>226</v>
      </c>
      <c r="C231" s="248" t="s">
        <v>36</v>
      </c>
      <c r="D231" s="419">
        <v>360</v>
      </c>
      <c r="E231" s="419">
        <v>327</v>
      </c>
      <c r="F231" s="419">
        <v>33</v>
      </c>
      <c r="G231" s="419" t="s">
        <v>27</v>
      </c>
      <c r="H231" s="419" t="s">
        <v>27</v>
      </c>
      <c r="I231" s="419">
        <v>329</v>
      </c>
      <c r="J231" s="419">
        <v>302</v>
      </c>
      <c r="K231" s="419">
        <v>27</v>
      </c>
      <c r="L231" s="421" t="s">
        <v>27</v>
      </c>
      <c r="M231" s="421" t="s">
        <v>27</v>
      </c>
      <c r="N231" s="57"/>
    </row>
    <row r="232" spans="1:14" s="68" customFormat="1" ht="12" customHeight="1">
      <c r="A232" s="183"/>
      <c r="B232" s="170" t="s">
        <v>76</v>
      </c>
      <c r="C232" s="248" t="s">
        <v>37</v>
      </c>
      <c r="D232" s="419">
        <v>369</v>
      </c>
      <c r="E232" s="419">
        <v>335</v>
      </c>
      <c r="F232" s="419">
        <v>34</v>
      </c>
      <c r="G232" s="419" t="s">
        <v>27</v>
      </c>
      <c r="H232" s="419" t="s">
        <v>27</v>
      </c>
      <c r="I232" s="419">
        <v>335</v>
      </c>
      <c r="J232" s="419">
        <v>308</v>
      </c>
      <c r="K232" s="419">
        <v>27</v>
      </c>
      <c r="L232" s="421" t="s">
        <v>27</v>
      </c>
      <c r="M232" s="421" t="s">
        <v>27</v>
      </c>
      <c r="N232" s="57"/>
    </row>
    <row r="233" spans="1:14" s="68" customFormat="1" ht="12" customHeight="1">
      <c r="A233" s="183"/>
      <c r="B233" s="165"/>
      <c r="C233" s="248" t="s">
        <v>39</v>
      </c>
      <c r="D233" s="419">
        <v>9</v>
      </c>
      <c r="E233" s="419">
        <v>8</v>
      </c>
      <c r="F233" s="419">
        <v>1</v>
      </c>
      <c r="G233" s="419" t="s">
        <v>27</v>
      </c>
      <c r="H233" s="419" t="s">
        <v>27</v>
      </c>
      <c r="I233" s="419">
        <v>6</v>
      </c>
      <c r="J233" s="419">
        <v>6</v>
      </c>
      <c r="K233" s="419" t="s">
        <v>27</v>
      </c>
      <c r="L233" s="421" t="s">
        <v>27</v>
      </c>
      <c r="M233" s="421" t="s">
        <v>27</v>
      </c>
      <c r="N233" s="57"/>
    </row>
    <row r="234" spans="1:14" s="68" customFormat="1" ht="12" customHeight="1">
      <c r="A234" s="183"/>
      <c r="B234" s="165"/>
      <c r="C234" s="248" t="s">
        <v>40</v>
      </c>
      <c r="D234" s="422">
        <v>102.5</v>
      </c>
      <c r="E234" s="422">
        <v>102.4</v>
      </c>
      <c r="F234" s="422">
        <v>103</v>
      </c>
      <c r="G234" s="422" t="s">
        <v>41</v>
      </c>
      <c r="H234" s="422" t="s">
        <v>41</v>
      </c>
      <c r="I234" s="422">
        <v>101.8</v>
      </c>
      <c r="J234" s="422">
        <v>102</v>
      </c>
      <c r="K234" s="422">
        <v>100</v>
      </c>
      <c r="L234" s="423" t="s">
        <v>41</v>
      </c>
      <c r="M234" s="423" t="s">
        <v>41</v>
      </c>
      <c r="N234" s="57"/>
    </row>
    <row r="235" spans="1:14" s="68" customFormat="1" ht="15" customHeight="1">
      <c r="A235" s="183"/>
      <c r="B235" s="165" t="s">
        <v>350</v>
      </c>
      <c r="C235" s="248" t="s">
        <v>36</v>
      </c>
      <c r="D235" s="419">
        <v>2587</v>
      </c>
      <c r="E235" s="419">
        <v>2511</v>
      </c>
      <c r="F235" s="419">
        <v>73</v>
      </c>
      <c r="G235" s="419">
        <v>3</v>
      </c>
      <c r="H235" s="419" t="s">
        <v>27</v>
      </c>
      <c r="I235" s="419">
        <v>2586</v>
      </c>
      <c r="J235" s="419">
        <v>2510</v>
      </c>
      <c r="K235" s="419">
        <v>73</v>
      </c>
      <c r="L235" s="421">
        <v>3</v>
      </c>
      <c r="M235" s="421" t="s">
        <v>27</v>
      </c>
      <c r="N235" s="57"/>
    </row>
    <row r="236" spans="1:14" s="68" customFormat="1" ht="12" customHeight="1">
      <c r="A236" s="183"/>
      <c r="B236" s="173" t="s">
        <v>351</v>
      </c>
      <c r="C236" s="248" t="s">
        <v>37</v>
      </c>
      <c r="D236" s="419">
        <v>2581</v>
      </c>
      <c r="E236" s="419">
        <v>2507</v>
      </c>
      <c r="F236" s="419">
        <v>70</v>
      </c>
      <c r="G236" s="419">
        <v>4</v>
      </c>
      <c r="H236" s="419" t="s">
        <v>27</v>
      </c>
      <c r="I236" s="419">
        <v>2575</v>
      </c>
      <c r="J236" s="419">
        <v>2501</v>
      </c>
      <c r="K236" s="419">
        <v>70</v>
      </c>
      <c r="L236" s="421">
        <v>4</v>
      </c>
      <c r="M236" s="421" t="s">
        <v>27</v>
      </c>
      <c r="N236" s="57"/>
    </row>
    <row r="237" spans="1:14" s="68" customFormat="1" ht="12" customHeight="1">
      <c r="A237" s="183"/>
      <c r="B237" s="165"/>
      <c r="C237" s="248" t="s">
        <v>39</v>
      </c>
      <c r="D237" s="419">
        <v>-6</v>
      </c>
      <c r="E237" s="419">
        <v>-4</v>
      </c>
      <c r="F237" s="419">
        <v>-3</v>
      </c>
      <c r="G237" s="419">
        <v>1</v>
      </c>
      <c r="H237" s="419" t="s">
        <v>27</v>
      </c>
      <c r="I237" s="419">
        <v>-11</v>
      </c>
      <c r="J237" s="419">
        <v>-9</v>
      </c>
      <c r="K237" s="419">
        <v>-3</v>
      </c>
      <c r="L237" s="421">
        <v>1</v>
      </c>
      <c r="M237" s="421" t="s">
        <v>27</v>
      </c>
      <c r="N237" s="57"/>
    </row>
    <row r="238" spans="1:14" s="68" customFormat="1" ht="12" customHeight="1">
      <c r="A238" s="183"/>
      <c r="B238" s="165"/>
      <c r="C238" s="248" t="s">
        <v>40</v>
      </c>
      <c r="D238" s="422">
        <v>99.8</v>
      </c>
      <c r="E238" s="422">
        <v>99.8</v>
      </c>
      <c r="F238" s="422">
        <v>95.9</v>
      </c>
      <c r="G238" s="422">
        <v>133.30000000000001</v>
      </c>
      <c r="H238" s="422" t="s">
        <v>41</v>
      </c>
      <c r="I238" s="422">
        <v>99.6</v>
      </c>
      <c r="J238" s="422">
        <v>99.6</v>
      </c>
      <c r="K238" s="422">
        <v>95.9</v>
      </c>
      <c r="L238" s="423">
        <v>133.30000000000001</v>
      </c>
      <c r="M238" s="423" t="s">
        <v>41</v>
      </c>
      <c r="N238" s="57"/>
    </row>
    <row r="239" spans="1:14" s="68" customFormat="1" ht="15" customHeight="1">
      <c r="A239" s="183"/>
      <c r="B239" s="237" t="s">
        <v>227</v>
      </c>
      <c r="C239" s="247" t="s">
        <v>36</v>
      </c>
      <c r="D239" s="415">
        <v>1921</v>
      </c>
      <c r="E239" s="415">
        <v>1901</v>
      </c>
      <c r="F239" s="415">
        <v>16</v>
      </c>
      <c r="G239" s="415">
        <v>4</v>
      </c>
      <c r="H239" s="415" t="s">
        <v>27</v>
      </c>
      <c r="I239" s="415">
        <v>1913</v>
      </c>
      <c r="J239" s="415">
        <v>1895</v>
      </c>
      <c r="K239" s="415">
        <v>15</v>
      </c>
      <c r="L239" s="416">
        <v>3</v>
      </c>
      <c r="M239" s="416" t="s">
        <v>27</v>
      </c>
      <c r="N239" s="57"/>
    </row>
    <row r="240" spans="1:14" s="68" customFormat="1" ht="12" customHeight="1">
      <c r="A240" s="183"/>
      <c r="B240" s="241" t="s">
        <v>19</v>
      </c>
      <c r="C240" s="247" t="s">
        <v>37</v>
      </c>
      <c r="D240" s="415">
        <v>2001</v>
      </c>
      <c r="E240" s="415">
        <v>1982</v>
      </c>
      <c r="F240" s="415">
        <v>16</v>
      </c>
      <c r="G240" s="415">
        <v>3</v>
      </c>
      <c r="H240" s="415" t="s">
        <v>27</v>
      </c>
      <c r="I240" s="415">
        <v>1983</v>
      </c>
      <c r="J240" s="415">
        <v>1965</v>
      </c>
      <c r="K240" s="415">
        <v>16</v>
      </c>
      <c r="L240" s="416">
        <v>2</v>
      </c>
      <c r="M240" s="416" t="s">
        <v>27</v>
      </c>
      <c r="N240" s="57"/>
    </row>
    <row r="241" spans="1:14" s="68" customFormat="1" ht="12" customHeight="1">
      <c r="A241" s="183"/>
      <c r="B241" s="242"/>
      <c r="C241" s="247" t="s">
        <v>39</v>
      </c>
      <c r="D241" s="415">
        <v>80</v>
      </c>
      <c r="E241" s="415">
        <v>81</v>
      </c>
      <c r="F241" s="415" t="s">
        <v>27</v>
      </c>
      <c r="G241" s="415">
        <v>-1</v>
      </c>
      <c r="H241" s="415" t="s">
        <v>27</v>
      </c>
      <c r="I241" s="415">
        <v>70</v>
      </c>
      <c r="J241" s="415">
        <v>70</v>
      </c>
      <c r="K241" s="415">
        <v>1</v>
      </c>
      <c r="L241" s="416">
        <v>-1</v>
      </c>
      <c r="M241" s="416" t="s">
        <v>27</v>
      </c>
      <c r="N241" s="57"/>
    </row>
    <row r="242" spans="1:14" s="68" customFormat="1" ht="12" customHeight="1">
      <c r="A242" s="183"/>
      <c r="B242" s="165"/>
      <c r="C242" s="247" t="s">
        <v>40</v>
      </c>
      <c r="D242" s="417">
        <v>104.2</v>
      </c>
      <c r="E242" s="417">
        <v>104.3</v>
      </c>
      <c r="F242" s="417">
        <v>100</v>
      </c>
      <c r="G242" s="417">
        <v>75</v>
      </c>
      <c r="H242" s="417" t="s">
        <v>41</v>
      </c>
      <c r="I242" s="417">
        <v>103.7</v>
      </c>
      <c r="J242" s="417">
        <v>103.7</v>
      </c>
      <c r="K242" s="417">
        <v>106.7</v>
      </c>
      <c r="L242" s="418">
        <v>66.7</v>
      </c>
      <c r="M242" s="418" t="s">
        <v>41</v>
      </c>
      <c r="N242" s="57"/>
    </row>
    <row r="243" spans="1:14" s="68" customFormat="1" ht="15" customHeight="1">
      <c r="A243" s="183"/>
      <c r="B243" s="167" t="s">
        <v>228</v>
      </c>
      <c r="C243" s="248" t="s">
        <v>36</v>
      </c>
      <c r="D243" s="419">
        <v>221</v>
      </c>
      <c r="E243" s="419">
        <v>217</v>
      </c>
      <c r="F243" s="419">
        <v>3</v>
      </c>
      <c r="G243" s="419">
        <v>1</v>
      </c>
      <c r="H243" s="419" t="s">
        <v>27</v>
      </c>
      <c r="I243" s="419">
        <v>218</v>
      </c>
      <c r="J243" s="419">
        <v>215</v>
      </c>
      <c r="K243" s="419">
        <v>2</v>
      </c>
      <c r="L243" s="421">
        <v>1</v>
      </c>
      <c r="M243" s="421" t="s">
        <v>27</v>
      </c>
      <c r="N243" s="57"/>
    </row>
    <row r="244" spans="1:14" s="68" customFormat="1" ht="12" customHeight="1">
      <c r="A244" s="183"/>
      <c r="B244" s="173" t="s">
        <v>77</v>
      </c>
      <c r="C244" s="248" t="s">
        <v>37</v>
      </c>
      <c r="D244" s="419">
        <v>204</v>
      </c>
      <c r="E244" s="419">
        <v>200</v>
      </c>
      <c r="F244" s="419">
        <v>3</v>
      </c>
      <c r="G244" s="419">
        <v>1</v>
      </c>
      <c r="H244" s="419" t="s">
        <v>27</v>
      </c>
      <c r="I244" s="419">
        <v>202</v>
      </c>
      <c r="J244" s="419">
        <v>198</v>
      </c>
      <c r="K244" s="419">
        <v>3</v>
      </c>
      <c r="L244" s="421">
        <v>1</v>
      </c>
      <c r="M244" s="421" t="s">
        <v>27</v>
      </c>
      <c r="N244" s="57"/>
    </row>
    <row r="245" spans="1:14" s="68" customFormat="1" ht="12" customHeight="1">
      <c r="A245" s="183"/>
      <c r="B245" s="131"/>
      <c r="C245" s="248" t="s">
        <v>39</v>
      </c>
      <c r="D245" s="419">
        <v>-17</v>
      </c>
      <c r="E245" s="419">
        <v>-17</v>
      </c>
      <c r="F245" s="419" t="s">
        <v>27</v>
      </c>
      <c r="G245" s="419" t="s">
        <v>27</v>
      </c>
      <c r="H245" s="419" t="s">
        <v>27</v>
      </c>
      <c r="I245" s="419">
        <v>-16</v>
      </c>
      <c r="J245" s="419">
        <v>-17</v>
      </c>
      <c r="K245" s="419">
        <v>1</v>
      </c>
      <c r="L245" s="421" t="s">
        <v>27</v>
      </c>
      <c r="M245" s="421" t="s">
        <v>27</v>
      </c>
      <c r="N245" s="57"/>
    </row>
    <row r="246" spans="1:14" s="68" customFormat="1" ht="12" customHeight="1">
      <c r="A246" s="183"/>
      <c r="B246" s="131"/>
      <c r="C246" s="248" t="s">
        <v>40</v>
      </c>
      <c r="D246" s="422">
        <v>92.3</v>
      </c>
      <c r="E246" s="422">
        <v>92.2</v>
      </c>
      <c r="F246" s="422">
        <v>100</v>
      </c>
      <c r="G246" s="422">
        <v>100</v>
      </c>
      <c r="H246" s="422" t="s">
        <v>41</v>
      </c>
      <c r="I246" s="422">
        <v>92.7</v>
      </c>
      <c r="J246" s="422">
        <v>92.1</v>
      </c>
      <c r="K246" s="422">
        <v>150</v>
      </c>
      <c r="L246" s="423">
        <v>100</v>
      </c>
      <c r="M246" s="423" t="s">
        <v>41</v>
      </c>
      <c r="N246" s="57"/>
    </row>
    <row r="247" spans="1:14" s="68" customFormat="1" ht="15" customHeight="1">
      <c r="A247" s="183"/>
      <c r="B247" s="131" t="s">
        <v>774</v>
      </c>
      <c r="C247" s="248" t="s">
        <v>36</v>
      </c>
      <c r="D247" s="419">
        <v>214</v>
      </c>
      <c r="E247" s="419">
        <v>213</v>
      </c>
      <c r="F247" s="419">
        <v>1</v>
      </c>
      <c r="G247" s="419" t="s">
        <v>27</v>
      </c>
      <c r="H247" s="419" t="s">
        <v>27</v>
      </c>
      <c r="I247" s="419">
        <v>214</v>
      </c>
      <c r="J247" s="419">
        <v>213</v>
      </c>
      <c r="K247" s="419">
        <v>1</v>
      </c>
      <c r="L247" s="421" t="s">
        <v>27</v>
      </c>
      <c r="M247" s="421" t="s">
        <v>27</v>
      </c>
      <c r="N247" s="57"/>
    </row>
    <row r="248" spans="1:14" s="68" customFormat="1" ht="12" customHeight="1">
      <c r="A248" s="183"/>
      <c r="B248" s="165" t="s">
        <v>528</v>
      </c>
      <c r="C248" s="248" t="s">
        <v>37</v>
      </c>
      <c r="D248" s="419">
        <v>213</v>
      </c>
      <c r="E248" s="419">
        <v>213</v>
      </c>
      <c r="F248" s="419" t="s">
        <v>27</v>
      </c>
      <c r="G248" s="419" t="s">
        <v>27</v>
      </c>
      <c r="H248" s="419" t="s">
        <v>27</v>
      </c>
      <c r="I248" s="419">
        <v>212</v>
      </c>
      <c r="J248" s="419">
        <v>212</v>
      </c>
      <c r="K248" s="419" t="s">
        <v>27</v>
      </c>
      <c r="L248" s="421" t="s">
        <v>27</v>
      </c>
      <c r="M248" s="421" t="s">
        <v>27</v>
      </c>
      <c r="N248" s="57"/>
    </row>
    <row r="249" spans="1:14" s="68" customFormat="1" ht="12" customHeight="1">
      <c r="A249" s="183"/>
      <c r="B249" s="173" t="s">
        <v>527</v>
      </c>
      <c r="C249" s="248" t="s">
        <v>39</v>
      </c>
      <c r="D249" s="419">
        <v>-1</v>
      </c>
      <c r="E249" s="419" t="s">
        <v>27</v>
      </c>
      <c r="F249" s="419">
        <v>-1</v>
      </c>
      <c r="G249" s="419" t="s">
        <v>27</v>
      </c>
      <c r="H249" s="419" t="s">
        <v>27</v>
      </c>
      <c r="I249" s="419">
        <v>-2</v>
      </c>
      <c r="J249" s="419">
        <v>-1</v>
      </c>
      <c r="K249" s="419">
        <v>-1</v>
      </c>
      <c r="L249" s="421" t="s">
        <v>27</v>
      </c>
      <c r="M249" s="421" t="s">
        <v>27</v>
      </c>
      <c r="N249" s="57"/>
    </row>
    <row r="250" spans="1:14" s="68" customFormat="1" ht="12" customHeight="1">
      <c r="A250" s="183"/>
      <c r="B250" s="174" t="s">
        <v>819</v>
      </c>
      <c r="C250" s="248" t="s">
        <v>40</v>
      </c>
      <c r="D250" s="422">
        <v>99.5</v>
      </c>
      <c r="E250" s="422">
        <v>100</v>
      </c>
      <c r="F250" s="422" t="s">
        <v>41</v>
      </c>
      <c r="G250" s="422" t="s">
        <v>41</v>
      </c>
      <c r="H250" s="422" t="s">
        <v>41</v>
      </c>
      <c r="I250" s="422">
        <v>99.1</v>
      </c>
      <c r="J250" s="422">
        <v>99.5</v>
      </c>
      <c r="K250" s="422" t="s">
        <v>41</v>
      </c>
      <c r="L250" s="423" t="s">
        <v>41</v>
      </c>
      <c r="M250" s="423" t="s">
        <v>41</v>
      </c>
      <c r="N250" s="57"/>
    </row>
    <row r="251" spans="1:14" s="68" customFormat="1" ht="15" customHeight="1">
      <c r="A251" s="183"/>
      <c r="B251" s="131" t="s">
        <v>949</v>
      </c>
      <c r="C251" s="248" t="s">
        <v>36</v>
      </c>
      <c r="D251" s="419">
        <v>24</v>
      </c>
      <c r="E251" s="419">
        <v>21</v>
      </c>
      <c r="F251" s="419">
        <v>2</v>
      </c>
      <c r="G251" s="419">
        <v>1</v>
      </c>
      <c r="H251" s="419" t="s">
        <v>27</v>
      </c>
      <c r="I251" s="419">
        <v>23</v>
      </c>
      <c r="J251" s="419">
        <v>21</v>
      </c>
      <c r="K251" s="419">
        <v>2</v>
      </c>
      <c r="L251" s="421" t="s">
        <v>27</v>
      </c>
      <c r="M251" s="421" t="s">
        <v>27</v>
      </c>
      <c r="N251" s="57"/>
    </row>
    <row r="252" spans="1:14" s="68" customFormat="1" ht="12" customHeight="1">
      <c r="A252" s="183"/>
      <c r="B252" s="165" t="s">
        <v>78</v>
      </c>
      <c r="C252" s="248" t="s">
        <v>37</v>
      </c>
      <c r="D252" s="419">
        <v>24</v>
      </c>
      <c r="E252" s="419">
        <v>21</v>
      </c>
      <c r="F252" s="419">
        <v>2</v>
      </c>
      <c r="G252" s="419">
        <v>1</v>
      </c>
      <c r="H252" s="419" t="s">
        <v>27</v>
      </c>
      <c r="I252" s="419">
        <v>23</v>
      </c>
      <c r="J252" s="419">
        <v>21</v>
      </c>
      <c r="K252" s="419">
        <v>2</v>
      </c>
      <c r="L252" s="421" t="s">
        <v>27</v>
      </c>
      <c r="M252" s="421" t="s">
        <v>27</v>
      </c>
      <c r="N252" s="57"/>
    </row>
    <row r="253" spans="1:14" s="68" customFormat="1" ht="12" customHeight="1">
      <c r="A253" s="183"/>
      <c r="B253" s="173" t="s">
        <v>976</v>
      </c>
      <c r="C253" s="248" t="s">
        <v>39</v>
      </c>
      <c r="D253" s="419" t="s">
        <v>27</v>
      </c>
      <c r="E253" s="419" t="s">
        <v>27</v>
      </c>
      <c r="F253" s="419" t="s">
        <v>27</v>
      </c>
      <c r="G253" s="419" t="s">
        <v>27</v>
      </c>
      <c r="H253" s="419" t="s">
        <v>27</v>
      </c>
      <c r="I253" s="419" t="s">
        <v>27</v>
      </c>
      <c r="J253" s="419" t="s">
        <v>27</v>
      </c>
      <c r="K253" s="419" t="s">
        <v>27</v>
      </c>
      <c r="L253" s="421" t="s">
        <v>27</v>
      </c>
      <c r="M253" s="421" t="s">
        <v>27</v>
      </c>
      <c r="N253" s="57"/>
    </row>
    <row r="254" spans="1:14" s="68" customFormat="1" ht="12" customHeight="1">
      <c r="A254" s="183"/>
      <c r="B254" s="57"/>
      <c r="C254" s="248" t="s">
        <v>40</v>
      </c>
      <c r="D254" s="422">
        <v>100</v>
      </c>
      <c r="E254" s="422">
        <v>100</v>
      </c>
      <c r="F254" s="422">
        <v>100</v>
      </c>
      <c r="G254" s="422">
        <v>100</v>
      </c>
      <c r="H254" s="422" t="s">
        <v>41</v>
      </c>
      <c r="I254" s="422">
        <v>100</v>
      </c>
      <c r="J254" s="422">
        <v>100</v>
      </c>
      <c r="K254" s="422">
        <v>100</v>
      </c>
      <c r="L254" s="423" t="s">
        <v>41</v>
      </c>
      <c r="M254" s="423" t="s">
        <v>41</v>
      </c>
      <c r="N254" s="57"/>
    </row>
    <row r="255" spans="1:14" s="68" customFormat="1" ht="15" customHeight="1">
      <c r="A255" s="183"/>
      <c r="B255" s="167" t="s">
        <v>229</v>
      </c>
      <c r="C255" s="248" t="s">
        <v>36</v>
      </c>
      <c r="D255" s="419">
        <v>152</v>
      </c>
      <c r="E255" s="419">
        <v>151</v>
      </c>
      <c r="F255" s="419">
        <v>1</v>
      </c>
      <c r="G255" s="419" t="s">
        <v>27</v>
      </c>
      <c r="H255" s="419" t="s">
        <v>27</v>
      </c>
      <c r="I255" s="419">
        <v>152</v>
      </c>
      <c r="J255" s="419">
        <v>151</v>
      </c>
      <c r="K255" s="419">
        <v>1</v>
      </c>
      <c r="L255" s="421" t="s">
        <v>27</v>
      </c>
      <c r="M255" s="421" t="s">
        <v>27</v>
      </c>
      <c r="N255" s="57"/>
    </row>
    <row r="256" spans="1:14" s="68" customFormat="1" ht="12" customHeight="1">
      <c r="A256" s="183"/>
      <c r="B256" s="173" t="s">
        <v>123</v>
      </c>
      <c r="C256" s="248" t="s">
        <v>37</v>
      </c>
      <c r="D256" s="419">
        <v>152</v>
      </c>
      <c r="E256" s="419">
        <v>150</v>
      </c>
      <c r="F256" s="419">
        <v>2</v>
      </c>
      <c r="G256" s="419" t="s">
        <v>27</v>
      </c>
      <c r="H256" s="419" t="s">
        <v>27</v>
      </c>
      <c r="I256" s="419">
        <v>150</v>
      </c>
      <c r="J256" s="419">
        <v>148</v>
      </c>
      <c r="K256" s="419">
        <v>2</v>
      </c>
      <c r="L256" s="421" t="s">
        <v>27</v>
      </c>
      <c r="M256" s="421" t="s">
        <v>27</v>
      </c>
      <c r="N256" s="57"/>
    </row>
    <row r="257" spans="1:14" s="68" customFormat="1" ht="12" customHeight="1">
      <c r="A257" s="183"/>
      <c r="B257" s="131"/>
      <c r="C257" s="248" t="s">
        <v>39</v>
      </c>
      <c r="D257" s="419" t="s">
        <v>27</v>
      </c>
      <c r="E257" s="419">
        <v>-1</v>
      </c>
      <c r="F257" s="419">
        <v>1</v>
      </c>
      <c r="G257" s="419" t="s">
        <v>27</v>
      </c>
      <c r="H257" s="419" t="s">
        <v>27</v>
      </c>
      <c r="I257" s="419">
        <v>-2</v>
      </c>
      <c r="J257" s="419">
        <v>-3</v>
      </c>
      <c r="K257" s="419">
        <v>1</v>
      </c>
      <c r="L257" s="421" t="s">
        <v>27</v>
      </c>
      <c r="M257" s="421" t="s">
        <v>27</v>
      </c>
      <c r="N257" s="57"/>
    </row>
    <row r="258" spans="1:14" s="68" customFormat="1" ht="12" customHeight="1">
      <c r="A258" s="183"/>
      <c r="B258" s="165"/>
      <c r="C258" s="248" t="s">
        <v>40</v>
      </c>
      <c r="D258" s="422">
        <v>100</v>
      </c>
      <c r="E258" s="422">
        <v>99.3</v>
      </c>
      <c r="F258" s="422">
        <v>200</v>
      </c>
      <c r="G258" s="422" t="s">
        <v>41</v>
      </c>
      <c r="H258" s="422" t="s">
        <v>41</v>
      </c>
      <c r="I258" s="422">
        <v>98.7</v>
      </c>
      <c r="J258" s="422">
        <v>98</v>
      </c>
      <c r="K258" s="422">
        <v>200</v>
      </c>
      <c r="L258" s="423" t="s">
        <v>41</v>
      </c>
      <c r="M258" s="423" t="s">
        <v>41</v>
      </c>
      <c r="N258" s="57"/>
    </row>
    <row r="259" spans="1:14" s="68" customFormat="1" ht="15" customHeight="1">
      <c r="A259" s="183"/>
      <c r="B259" s="131" t="s">
        <v>79</v>
      </c>
      <c r="C259" s="248" t="s">
        <v>36</v>
      </c>
      <c r="D259" s="419">
        <v>1021</v>
      </c>
      <c r="E259" s="419">
        <v>1012</v>
      </c>
      <c r="F259" s="419">
        <v>8</v>
      </c>
      <c r="G259" s="419">
        <v>1</v>
      </c>
      <c r="H259" s="419" t="s">
        <v>27</v>
      </c>
      <c r="I259" s="419">
        <v>1018</v>
      </c>
      <c r="J259" s="419">
        <v>1009</v>
      </c>
      <c r="K259" s="419">
        <v>8</v>
      </c>
      <c r="L259" s="421">
        <v>1</v>
      </c>
      <c r="M259" s="421" t="s">
        <v>27</v>
      </c>
      <c r="N259" s="57"/>
    </row>
    <row r="260" spans="1:14" s="68" customFormat="1" ht="12" customHeight="1">
      <c r="A260" s="183"/>
      <c r="B260" s="131" t="s">
        <v>355</v>
      </c>
      <c r="C260" s="248" t="s">
        <v>37</v>
      </c>
      <c r="D260" s="419">
        <v>1104</v>
      </c>
      <c r="E260" s="419">
        <v>1095</v>
      </c>
      <c r="F260" s="419">
        <v>8</v>
      </c>
      <c r="G260" s="419">
        <v>1</v>
      </c>
      <c r="H260" s="419" t="s">
        <v>27</v>
      </c>
      <c r="I260" s="419">
        <v>1096</v>
      </c>
      <c r="J260" s="419">
        <v>1087</v>
      </c>
      <c r="K260" s="419">
        <v>8</v>
      </c>
      <c r="L260" s="421">
        <v>1</v>
      </c>
      <c r="M260" s="421" t="s">
        <v>27</v>
      </c>
      <c r="N260" s="57"/>
    </row>
    <row r="261" spans="1:14" s="68" customFormat="1" ht="12" customHeight="1">
      <c r="A261" s="183"/>
      <c r="B261" s="173" t="s">
        <v>775</v>
      </c>
      <c r="C261" s="248" t="s">
        <v>39</v>
      </c>
      <c r="D261" s="419">
        <v>83</v>
      </c>
      <c r="E261" s="419">
        <v>83</v>
      </c>
      <c r="F261" s="419" t="s">
        <v>27</v>
      </c>
      <c r="G261" s="419" t="s">
        <v>27</v>
      </c>
      <c r="H261" s="419" t="s">
        <v>27</v>
      </c>
      <c r="I261" s="419">
        <v>78</v>
      </c>
      <c r="J261" s="419">
        <v>78</v>
      </c>
      <c r="K261" s="419" t="s">
        <v>27</v>
      </c>
      <c r="L261" s="421" t="s">
        <v>27</v>
      </c>
      <c r="M261" s="421" t="s">
        <v>27</v>
      </c>
      <c r="N261" s="57"/>
    </row>
    <row r="262" spans="1:14" s="68" customFormat="1" ht="12" customHeight="1">
      <c r="A262" s="183"/>
      <c r="B262" s="174" t="s">
        <v>776</v>
      </c>
      <c r="C262" s="248" t="s">
        <v>40</v>
      </c>
      <c r="D262" s="422">
        <v>108.1</v>
      </c>
      <c r="E262" s="422">
        <v>108.2</v>
      </c>
      <c r="F262" s="422">
        <v>100</v>
      </c>
      <c r="G262" s="422">
        <v>100</v>
      </c>
      <c r="H262" s="422" t="s">
        <v>41</v>
      </c>
      <c r="I262" s="422">
        <v>107.7</v>
      </c>
      <c r="J262" s="422">
        <v>107.7</v>
      </c>
      <c r="K262" s="422">
        <v>100</v>
      </c>
      <c r="L262" s="423">
        <v>100</v>
      </c>
      <c r="M262" s="423" t="s">
        <v>41</v>
      </c>
      <c r="N262" s="57"/>
    </row>
    <row r="263" spans="1:14" s="68" customFormat="1" ht="15" customHeight="1">
      <c r="A263" s="183"/>
      <c r="B263" s="131" t="s">
        <v>777</v>
      </c>
      <c r="C263" s="248" t="s">
        <v>36</v>
      </c>
      <c r="D263" s="419">
        <v>289</v>
      </c>
      <c r="E263" s="419">
        <v>287</v>
      </c>
      <c r="F263" s="419">
        <v>1</v>
      </c>
      <c r="G263" s="419">
        <v>1</v>
      </c>
      <c r="H263" s="419" t="s">
        <v>27</v>
      </c>
      <c r="I263" s="419">
        <v>288</v>
      </c>
      <c r="J263" s="419">
        <v>286</v>
      </c>
      <c r="K263" s="419">
        <v>1</v>
      </c>
      <c r="L263" s="421">
        <v>1</v>
      </c>
      <c r="M263" s="421" t="s">
        <v>27</v>
      </c>
      <c r="N263" s="57"/>
    </row>
    <row r="264" spans="1:14" s="68" customFormat="1" ht="12" customHeight="1">
      <c r="A264" s="183"/>
      <c r="B264" s="68" t="s">
        <v>535</v>
      </c>
      <c r="C264" s="248" t="s">
        <v>37</v>
      </c>
      <c r="D264" s="419">
        <v>304</v>
      </c>
      <c r="E264" s="419">
        <v>303</v>
      </c>
      <c r="F264" s="419">
        <v>1</v>
      </c>
      <c r="G264" s="419" t="s">
        <v>27</v>
      </c>
      <c r="H264" s="419" t="s">
        <v>27</v>
      </c>
      <c r="I264" s="419">
        <v>300</v>
      </c>
      <c r="J264" s="419">
        <v>299</v>
      </c>
      <c r="K264" s="419">
        <v>1</v>
      </c>
      <c r="L264" s="421" t="s">
        <v>27</v>
      </c>
      <c r="M264" s="421" t="s">
        <v>27</v>
      </c>
      <c r="N264" s="57"/>
    </row>
    <row r="265" spans="1:14" s="68" customFormat="1" ht="12" customHeight="1">
      <c r="A265" s="183"/>
      <c r="B265" s="173" t="s">
        <v>80</v>
      </c>
      <c r="C265" s="248" t="s">
        <v>39</v>
      </c>
      <c r="D265" s="419">
        <v>15</v>
      </c>
      <c r="E265" s="419">
        <v>16</v>
      </c>
      <c r="F265" s="419" t="s">
        <v>27</v>
      </c>
      <c r="G265" s="419">
        <v>-1</v>
      </c>
      <c r="H265" s="419" t="s">
        <v>27</v>
      </c>
      <c r="I265" s="419">
        <v>12</v>
      </c>
      <c r="J265" s="419">
        <v>13</v>
      </c>
      <c r="K265" s="419" t="s">
        <v>27</v>
      </c>
      <c r="L265" s="421">
        <v>-1</v>
      </c>
      <c r="M265" s="421" t="s">
        <v>27</v>
      </c>
      <c r="N265" s="57"/>
    </row>
    <row r="266" spans="1:14" s="68" customFormat="1" ht="12" customHeight="1">
      <c r="A266" s="183"/>
      <c r="B266" s="131"/>
      <c r="C266" s="248" t="s">
        <v>40</v>
      </c>
      <c r="D266" s="422">
        <v>105.2</v>
      </c>
      <c r="E266" s="422">
        <v>105.6</v>
      </c>
      <c r="F266" s="422">
        <v>100</v>
      </c>
      <c r="G266" s="422" t="s">
        <v>41</v>
      </c>
      <c r="H266" s="422" t="s">
        <v>41</v>
      </c>
      <c r="I266" s="422">
        <v>104.2</v>
      </c>
      <c r="J266" s="422">
        <v>104.5</v>
      </c>
      <c r="K266" s="422">
        <v>100</v>
      </c>
      <c r="L266" s="423" t="s">
        <v>41</v>
      </c>
      <c r="M266" s="423" t="s">
        <v>41</v>
      </c>
      <c r="N266" s="57"/>
    </row>
    <row r="267" spans="1:14" s="68" customFormat="1" ht="15" customHeight="1">
      <c r="A267" s="183"/>
      <c r="B267" s="239" t="s">
        <v>778</v>
      </c>
      <c r="C267" s="247" t="s">
        <v>36</v>
      </c>
      <c r="D267" s="415">
        <v>3243</v>
      </c>
      <c r="E267" s="415">
        <v>3211</v>
      </c>
      <c r="F267" s="415">
        <v>20</v>
      </c>
      <c r="G267" s="415">
        <v>12</v>
      </c>
      <c r="H267" s="415" t="s">
        <v>27</v>
      </c>
      <c r="I267" s="415">
        <v>3240</v>
      </c>
      <c r="J267" s="415">
        <v>3209</v>
      </c>
      <c r="K267" s="415">
        <v>19</v>
      </c>
      <c r="L267" s="416">
        <v>12</v>
      </c>
      <c r="M267" s="416" t="s">
        <v>27</v>
      </c>
      <c r="N267" s="57"/>
    </row>
    <row r="268" spans="1:14" s="68" customFormat="1" ht="12" customHeight="1">
      <c r="A268" s="183"/>
      <c r="B268" s="332" t="s">
        <v>779</v>
      </c>
      <c r="C268" s="247" t="s">
        <v>37</v>
      </c>
      <c r="D268" s="415">
        <v>3178</v>
      </c>
      <c r="E268" s="415">
        <v>3146</v>
      </c>
      <c r="F268" s="415">
        <v>20</v>
      </c>
      <c r="G268" s="415">
        <v>12</v>
      </c>
      <c r="H268" s="415" t="s">
        <v>27</v>
      </c>
      <c r="I268" s="415">
        <v>3165</v>
      </c>
      <c r="J268" s="415">
        <v>3134</v>
      </c>
      <c r="K268" s="415">
        <v>19</v>
      </c>
      <c r="L268" s="416">
        <v>12</v>
      </c>
      <c r="M268" s="416" t="s">
        <v>27</v>
      </c>
      <c r="N268" s="57"/>
    </row>
    <row r="269" spans="1:14" s="68" customFormat="1" ht="12" customHeight="1">
      <c r="A269" s="183"/>
      <c r="B269" s="241" t="s">
        <v>20</v>
      </c>
      <c r="C269" s="247" t="s">
        <v>39</v>
      </c>
      <c r="D269" s="415">
        <v>-65</v>
      </c>
      <c r="E269" s="415">
        <v>-65</v>
      </c>
      <c r="F269" s="415" t="s">
        <v>27</v>
      </c>
      <c r="G269" s="415" t="s">
        <v>27</v>
      </c>
      <c r="H269" s="415" t="s">
        <v>27</v>
      </c>
      <c r="I269" s="415">
        <v>-75</v>
      </c>
      <c r="J269" s="415">
        <v>-75</v>
      </c>
      <c r="K269" s="415" t="s">
        <v>27</v>
      </c>
      <c r="L269" s="416" t="s">
        <v>27</v>
      </c>
      <c r="M269" s="416" t="s">
        <v>27</v>
      </c>
      <c r="N269" s="57"/>
    </row>
    <row r="270" spans="1:14" s="68" customFormat="1" ht="12" customHeight="1">
      <c r="A270" s="183"/>
      <c r="B270" s="174" t="s">
        <v>38</v>
      </c>
      <c r="C270" s="247" t="s">
        <v>40</v>
      </c>
      <c r="D270" s="417">
        <v>98</v>
      </c>
      <c r="E270" s="417">
        <v>98</v>
      </c>
      <c r="F270" s="417">
        <v>100</v>
      </c>
      <c r="G270" s="417">
        <v>100</v>
      </c>
      <c r="H270" s="417" t="s">
        <v>41</v>
      </c>
      <c r="I270" s="417">
        <v>97.7</v>
      </c>
      <c r="J270" s="417">
        <v>97.7</v>
      </c>
      <c r="K270" s="417">
        <v>100</v>
      </c>
      <c r="L270" s="418">
        <v>100</v>
      </c>
      <c r="M270" s="418" t="s">
        <v>41</v>
      </c>
      <c r="N270" s="57"/>
    </row>
    <row r="271" spans="1:14" s="68" customFormat="1" ht="15" customHeight="1">
      <c r="A271" s="183"/>
      <c r="B271" s="131" t="s">
        <v>607</v>
      </c>
      <c r="C271" s="248" t="s">
        <v>36</v>
      </c>
      <c r="D271" s="419">
        <v>402</v>
      </c>
      <c r="E271" s="419">
        <v>379</v>
      </c>
      <c r="F271" s="419">
        <v>11</v>
      </c>
      <c r="G271" s="419">
        <v>12</v>
      </c>
      <c r="H271" s="419" t="s">
        <v>27</v>
      </c>
      <c r="I271" s="419">
        <v>400</v>
      </c>
      <c r="J271" s="419">
        <v>378</v>
      </c>
      <c r="K271" s="419">
        <v>10</v>
      </c>
      <c r="L271" s="421">
        <v>12</v>
      </c>
      <c r="M271" s="421" t="s">
        <v>27</v>
      </c>
      <c r="N271" s="57"/>
    </row>
    <row r="272" spans="1:14" s="68" customFormat="1" ht="12" customHeight="1">
      <c r="A272" s="183"/>
      <c r="B272" s="173" t="s">
        <v>354</v>
      </c>
      <c r="C272" s="248" t="s">
        <v>37</v>
      </c>
      <c r="D272" s="419">
        <v>396</v>
      </c>
      <c r="E272" s="419">
        <v>373</v>
      </c>
      <c r="F272" s="419">
        <v>11</v>
      </c>
      <c r="G272" s="419">
        <v>12</v>
      </c>
      <c r="H272" s="419" t="s">
        <v>27</v>
      </c>
      <c r="I272" s="419">
        <v>387</v>
      </c>
      <c r="J272" s="419">
        <v>365</v>
      </c>
      <c r="K272" s="419">
        <v>10</v>
      </c>
      <c r="L272" s="421">
        <v>12</v>
      </c>
      <c r="M272" s="421" t="s">
        <v>27</v>
      </c>
      <c r="N272" s="57"/>
    </row>
    <row r="273" spans="1:14" s="68" customFormat="1" ht="12" customHeight="1">
      <c r="A273" s="183"/>
      <c r="B273" s="174"/>
      <c r="C273" s="248" t="s">
        <v>39</v>
      </c>
      <c r="D273" s="419">
        <v>-6</v>
      </c>
      <c r="E273" s="419">
        <v>-6</v>
      </c>
      <c r="F273" s="419" t="s">
        <v>27</v>
      </c>
      <c r="G273" s="419" t="s">
        <v>27</v>
      </c>
      <c r="H273" s="419" t="s">
        <v>27</v>
      </c>
      <c r="I273" s="419">
        <v>-13</v>
      </c>
      <c r="J273" s="419">
        <v>-13</v>
      </c>
      <c r="K273" s="419" t="s">
        <v>27</v>
      </c>
      <c r="L273" s="421" t="s">
        <v>27</v>
      </c>
      <c r="M273" s="421" t="s">
        <v>27</v>
      </c>
      <c r="N273" s="57"/>
    </row>
    <row r="274" spans="1:14" s="68" customFormat="1" ht="12" customHeight="1">
      <c r="A274" s="183"/>
      <c r="B274" s="165"/>
      <c r="C274" s="248" t="s">
        <v>40</v>
      </c>
      <c r="D274" s="422">
        <v>98.5</v>
      </c>
      <c r="E274" s="422">
        <v>98.4</v>
      </c>
      <c r="F274" s="422">
        <v>100</v>
      </c>
      <c r="G274" s="422">
        <v>100</v>
      </c>
      <c r="H274" s="422" t="s">
        <v>41</v>
      </c>
      <c r="I274" s="422">
        <v>96.8</v>
      </c>
      <c r="J274" s="422">
        <v>96.6</v>
      </c>
      <c r="K274" s="422">
        <v>100</v>
      </c>
      <c r="L274" s="423">
        <v>100</v>
      </c>
      <c r="M274" s="423" t="s">
        <v>41</v>
      </c>
      <c r="N274" s="57"/>
    </row>
    <row r="275" spans="1:14" s="68" customFormat="1" ht="15" customHeight="1">
      <c r="A275" s="183"/>
      <c r="B275" s="131" t="s">
        <v>780</v>
      </c>
      <c r="C275" s="248" t="s">
        <v>36</v>
      </c>
      <c r="D275" s="419">
        <v>46</v>
      </c>
      <c r="E275" s="419">
        <v>45</v>
      </c>
      <c r="F275" s="419">
        <v>1</v>
      </c>
      <c r="G275" s="419" t="s">
        <v>27</v>
      </c>
      <c r="H275" s="419" t="s">
        <v>27</v>
      </c>
      <c r="I275" s="419">
        <v>46</v>
      </c>
      <c r="J275" s="419">
        <v>45</v>
      </c>
      <c r="K275" s="419">
        <v>1</v>
      </c>
      <c r="L275" s="421" t="s">
        <v>27</v>
      </c>
      <c r="M275" s="421" t="s">
        <v>27</v>
      </c>
      <c r="N275" s="57"/>
    </row>
    <row r="276" spans="1:14" s="68" customFormat="1" ht="12" customHeight="1">
      <c r="A276" s="183"/>
      <c r="B276" s="68" t="s">
        <v>816</v>
      </c>
      <c r="C276" s="248" t="s">
        <v>37</v>
      </c>
      <c r="D276" s="419">
        <v>41</v>
      </c>
      <c r="E276" s="419">
        <v>40</v>
      </c>
      <c r="F276" s="419">
        <v>1</v>
      </c>
      <c r="G276" s="419" t="s">
        <v>27</v>
      </c>
      <c r="H276" s="419" t="s">
        <v>27</v>
      </c>
      <c r="I276" s="419">
        <v>41</v>
      </c>
      <c r="J276" s="419">
        <v>40</v>
      </c>
      <c r="K276" s="419">
        <v>1</v>
      </c>
      <c r="L276" s="421" t="s">
        <v>27</v>
      </c>
      <c r="M276" s="421" t="s">
        <v>27</v>
      </c>
      <c r="N276" s="57"/>
    </row>
    <row r="277" spans="1:14" s="68" customFormat="1" ht="12" customHeight="1">
      <c r="A277" s="183"/>
      <c r="B277" s="173" t="s">
        <v>540</v>
      </c>
      <c r="C277" s="248" t="s">
        <v>39</v>
      </c>
      <c r="D277" s="419">
        <v>-5</v>
      </c>
      <c r="E277" s="419">
        <v>-5</v>
      </c>
      <c r="F277" s="419" t="s">
        <v>27</v>
      </c>
      <c r="G277" s="419" t="s">
        <v>27</v>
      </c>
      <c r="H277" s="419" t="s">
        <v>27</v>
      </c>
      <c r="I277" s="419">
        <v>-5</v>
      </c>
      <c r="J277" s="419">
        <v>-5</v>
      </c>
      <c r="K277" s="419" t="s">
        <v>27</v>
      </c>
      <c r="L277" s="421" t="s">
        <v>27</v>
      </c>
      <c r="M277" s="421" t="s">
        <v>27</v>
      </c>
      <c r="N277" s="57"/>
    </row>
    <row r="278" spans="1:14" s="68" customFormat="1" ht="12" customHeight="1">
      <c r="A278" s="183"/>
      <c r="B278" s="174" t="s">
        <v>815</v>
      </c>
      <c r="C278" s="248" t="s">
        <v>40</v>
      </c>
      <c r="D278" s="422">
        <v>89.1</v>
      </c>
      <c r="E278" s="422">
        <v>88.9</v>
      </c>
      <c r="F278" s="422">
        <v>100</v>
      </c>
      <c r="G278" s="422" t="s">
        <v>41</v>
      </c>
      <c r="H278" s="422" t="s">
        <v>41</v>
      </c>
      <c r="I278" s="422">
        <v>89.1</v>
      </c>
      <c r="J278" s="422">
        <v>88.9</v>
      </c>
      <c r="K278" s="422">
        <v>100</v>
      </c>
      <c r="L278" s="423" t="s">
        <v>41</v>
      </c>
      <c r="M278" s="423" t="s">
        <v>41</v>
      </c>
      <c r="N278" s="57"/>
    </row>
    <row r="279" spans="1:14" s="68" customFormat="1" ht="15" customHeight="1">
      <c r="A279" s="183"/>
      <c r="B279" s="131" t="s">
        <v>781</v>
      </c>
      <c r="C279" s="248" t="s">
        <v>36</v>
      </c>
      <c r="D279" s="419">
        <v>2795</v>
      </c>
      <c r="E279" s="419">
        <v>2787</v>
      </c>
      <c r="F279" s="419">
        <v>8</v>
      </c>
      <c r="G279" s="419" t="s">
        <v>27</v>
      </c>
      <c r="H279" s="419" t="s">
        <v>27</v>
      </c>
      <c r="I279" s="419">
        <v>2794</v>
      </c>
      <c r="J279" s="419">
        <v>2786</v>
      </c>
      <c r="K279" s="419">
        <v>8</v>
      </c>
      <c r="L279" s="421" t="s">
        <v>27</v>
      </c>
      <c r="M279" s="421" t="s">
        <v>27</v>
      </c>
      <c r="N279" s="57"/>
    </row>
    <row r="280" spans="1:14" s="68" customFormat="1" ht="12" customHeight="1">
      <c r="A280" s="183"/>
      <c r="B280" s="131" t="s">
        <v>782</v>
      </c>
      <c r="C280" s="248" t="s">
        <v>37</v>
      </c>
      <c r="D280" s="419">
        <v>2741</v>
      </c>
      <c r="E280" s="419">
        <v>2733</v>
      </c>
      <c r="F280" s="419">
        <v>8</v>
      </c>
      <c r="G280" s="419" t="s">
        <v>27</v>
      </c>
      <c r="H280" s="419" t="s">
        <v>27</v>
      </c>
      <c r="I280" s="419">
        <v>2737</v>
      </c>
      <c r="J280" s="419">
        <v>2729</v>
      </c>
      <c r="K280" s="419">
        <v>8</v>
      </c>
      <c r="L280" s="421" t="s">
        <v>27</v>
      </c>
      <c r="M280" s="421" t="s">
        <v>27</v>
      </c>
      <c r="N280" s="57"/>
    </row>
    <row r="281" spans="1:14" s="68" customFormat="1" ht="12" customHeight="1">
      <c r="A281" s="183"/>
      <c r="B281" s="68" t="s">
        <v>783</v>
      </c>
      <c r="C281" s="248" t="s">
        <v>39</v>
      </c>
      <c r="D281" s="419">
        <v>-54</v>
      </c>
      <c r="E281" s="419">
        <v>-54</v>
      </c>
      <c r="F281" s="419" t="s">
        <v>27</v>
      </c>
      <c r="G281" s="419" t="s">
        <v>27</v>
      </c>
      <c r="H281" s="419" t="s">
        <v>27</v>
      </c>
      <c r="I281" s="419">
        <v>-57</v>
      </c>
      <c r="J281" s="419">
        <v>-57</v>
      </c>
      <c r="K281" s="419" t="s">
        <v>27</v>
      </c>
      <c r="L281" s="421" t="s">
        <v>27</v>
      </c>
      <c r="M281" s="421" t="s">
        <v>27</v>
      </c>
      <c r="N281" s="57"/>
    </row>
    <row r="282" spans="1:14" s="68" customFormat="1" ht="12" customHeight="1">
      <c r="A282" s="183"/>
      <c r="B282" s="173" t="s">
        <v>81</v>
      </c>
      <c r="C282" s="248" t="s">
        <v>40</v>
      </c>
      <c r="D282" s="422">
        <v>98.1</v>
      </c>
      <c r="E282" s="422">
        <v>98.1</v>
      </c>
      <c r="F282" s="422">
        <v>100</v>
      </c>
      <c r="G282" s="422" t="s">
        <v>41</v>
      </c>
      <c r="H282" s="422" t="s">
        <v>41</v>
      </c>
      <c r="I282" s="422">
        <v>98</v>
      </c>
      <c r="J282" s="422">
        <v>98</v>
      </c>
      <c r="K282" s="422">
        <v>100</v>
      </c>
      <c r="L282" s="423" t="s">
        <v>41</v>
      </c>
      <c r="M282" s="423" t="s">
        <v>41</v>
      </c>
      <c r="N282" s="57"/>
    </row>
    <row r="283" spans="1:14" s="68" customFormat="1" ht="12" customHeight="1">
      <c r="A283" s="183"/>
      <c r="B283" s="174" t="s">
        <v>82</v>
      </c>
      <c r="C283" s="248"/>
      <c r="D283" s="422"/>
      <c r="E283" s="422"/>
      <c r="F283" s="422"/>
      <c r="G283" s="422"/>
      <c r="H283" s="422"/>
      <c r="I283" s="422"/>
      <c r="J283" s="422"/>
      <c r="K283" s="422"/>
      <c r="L283" s="423"/>
      <c r="M283" s="423"/>
      <c r="N283" s="57"/>
    </row>
    <row r="284" spans="1:14" s="68" customFormat="1" ht="15" customHeight="1">
      <c r="A284" s="183"/>
      <c r="B284" s="239" t="s">
        <v>784</v>
      </c>
      <c r="C284" s="247" t="s">
        <v>36</v>
      </c>
      <c r="D284" s="415">
        <v>8302</v>
      </c>
      <c r="E284" s="415">
        <v>8230</v>
      </c>
      <c r="F284" s="415">
        <v>57</v>
      </c>
      <c r="G284" s="415">
        <v>15</v>
      </c>
      <c r="H284" s="415" t="s">
        <v>27</v>
      </c>
      <c r="I284" s="415">
        <v>6409</v>
      </c>
      <c r="J284" s="415">
        <v>6355</v>
      </c>
      <c r="K284" s="415">
        <v>47</v>
      </c>
      <c r="L284" s="416">
        <v>7</v>
      </c>
      <c r="M284" s="416" t="s">
        <v>27</v>
      </c>
      <c r="N284" s="57"/>
    </row>
    <row r="285" spans="1:14" s="68" customFormat="1" ht="12" customHeight="1">
      <c r="A285" s="183"/>
      <c r="B285" s="229" t="s">
        <v>21</v>
      </c>
      <c r="C285" s="247" t="s">
        <v>37</v>
      </c>
      <c r="D285" s="415">
        <v>8453</v>
      </c>
      <c r="E285" s="415">
        <v>8382</v>
      </c>
      <c r="F285" s="415">
        <v>56</v>
      </c>
      <c r="G285" s="415">
        <v>15</v>
      </c>
      <c r="H285" s="415" t="s">
        <v>27</v>
      </c>
      <c r="I285" s="415">
        <v>6530</v>
      </c>
      <c r="J285" s="415">
        <v>6476</v>
      </c>
      <c r="K285" s="415">
        <v>47</v>
      </c>
      <c r="L285" s="416">
        <v>7</v>
      </c>
      <c r="M285" s="416" t="s">
        <v>27</v>
      </c>
      <c r="N285" s="57"/>
    </row>
    <row r="286" spans="1:14" s="68" customFormat="1" ht="12" customHeight="1">
      <c r="A286" s="183"/>
      <c r="B286" s="57"/>
      <c r="C286" s="247" t="s">
        <v>39</v>
      </c>
      <c r="D286" s="415">
        <v>151</v>
      </c>
      <c r="E286" s="415">
        <v>152</v>
      </c>
      <c r="F286" s="415">
        <v>-1</v>
      </c>
      <c r="G286" s="415" t="s">
        <v>27</v>
      </c>
      <c r="H286" s="415" t="s">
        <v>27</v>
      </c>
      <c r="I286" s="415">
        <v>121</v>
      </c>
      <c r="J286" s="415">
        <v>121</v>
      </c>
      <c r="K286" s="415" t="s">
        <v>27</v>
      </c>
      <c r="L286" s="416" t="s">
        <v>27</v>
      </c>
      <c r="M286" s="416" t="s">
        <v>27</v>
      </c>
      <c r="N286" s="57"/>
    </row>
    <row r="287" spans="1:14" s="68" customFormat="1" ht="12" customHeight="1">
      <c r="A287" s="183"/>
      <c r="B287" s="165"/>
      <c r="C287" s="247" t="s">
        <v>40</v>
      </c>
      <c r="D287" s="417">
        <v>101.8</v>
      </c>
      <c r="E287" s="417">
        <v>101.8</v>
      </c>
      <c r="F287" s="417">
        <v>98.2</v>
      </c>
      <c r="G287" s="417">
        <v>100</v>
      </c>
      <c r="H287" s="417" t="s">
        <v>41</v>
      </c>
      <c r="I287" s="417">
        <v>101.9</v>
      </c>
      <c r="J287" s="417">
        <v>101.9</v>
      </c>
      <c r="K287" s="417">
        <v>100</v>
      </c>
      <c r="L287" s="418">
        <v>100</v>
      </c>
      <c r="M287" s="418" t="s">
        <v>41</v>
      </c>
      <c r="N287" s="57"/>
    </row>
    <row r="288" spans="1:14" s="68" customFormat="1" ht="15" customHeight="1">
      <c r="A288" s="183"/>
      <c r="B288" s="243" t="s">
        <v>437</v>
      </c>
      <c r="C288" s="247" t="s">
        <v>36</v>
      </c>
      <c r="D288" s="415">
        <v>8084</v>
      </c>
      <c r="E288" s="415">
        <v>7989</v>
      </c>
      <c r="F288" s="415">
        <v>86</v>
      </c>
      <c r="G288" s="415">
        <v>9</v>
      </c>
      <c r="H288" s="415" t="s">
        <v>27</v>
      </c>
      <c r="I288" s="415">
        <v>8037</v>
      </c>
      <c r="J288" s="415">
        <v>7959</v>
      </c>
      <c r="K288" s="415">
        <v>71</v>
      </c>
      <c r="L288" s="416">
        <v>7</v>
      </c>
      <c r="M288" s="416" t="s">
        <v>27</v>
      </c>
      <c r="N288" s="57"/>
    </row>
    <row r="289" spans="1:14" s="68" customFormat="1" ht="12" customHeight="1">
      <c r="A289" s="183"/>
      <c r="B289" s="332" t="s">
        <v>125</v>
      </c>
      <c r="C289" s="247" t="s">
        <v>37</v>
      </c>
      <c r="D289" s="415">
        <v>8227</v>
      </c>
      <c r="E289" s="415">
        <v>8127</v>
      </c>
      <c r="F289" s="415">
        <v>89</v>
      </c>
      <c r="G289" s="415">
        <v>10</v>
      </c>
      <c r="H289" s="415">
        <v>1</v>
      </c>
      <c r="I289" s="415">
        <v>8144</v>
      </c>
      <c r="J289" s="415">
        <v>8063</v>
      </c>
      <c r="K289" s="415">
        <v>73</v>
      </c>
      <c r="L289" s="416">
        <v>8</v>
      </c>
      <c r="M289" s="416" t="s">
        <v>27</v>
      </c>
      <c r="N289" s="57"/>
    </row>
    <row r="290" spans="1:14" s="68" customFormat="1" ht="12" customHeight="1">
      <c r="A290" s="183"/>
      <c r="B290" s="241" t="s">
        <v>606</v>
      </c>
      <c r="C290" s="247" t="s">
        <v>39</v>
      </c>
      <c r="D290" s="415">
        <v>143</v>
      </c>
      <c r="E290" s="415">
        <v>138</v>
      </c>
      <c r="F290" s="415">
        <v>3</v>
      </c>
      <c r="G290" s="415">
        <v>1</v>
      </c>
      <c r="H290" s="415">
        <v>1</v>
      </c>
      <c r="I290" s="415">
        <v>107</v>
      </c>
      <c r="J290" s="415">
        <v>104</v>
      </c>
      <c r="K290" s="415">
        <v>2</v>
      </c>
      <c r="L290" s="416">
        <v>1</v>
      </c>
      <c r="M290" s="416" t="s">
        <v>27</v>
      </c>
      <c r="N290" s="57"/>
    </row>
    <row r="291" spans="1:14" s="68" customFormat="1" ht="12" customHeight="1">
      <c r="A291" s="183"/>
      <c r="B291" s="242" t="s">
        <v>88</v>
      </c>
      <c r="C291" s="247" t="s">
        <v>40</v>
      </c>
      <c r="D291" s="417">
        <v>101.8</v>
      </c>
      <c r="E291" s="417">
        <v>101.7</v>
      </c>
      <c r="F291" s="417">
        <v>103.5</v>
      </c>
      <c r="G291" s="417">
        <v>111.1</v>
      </c>
      <c r="H291" s="417" t="s">
        <v>41</v>
      </c>
      <c r="I291" s="417">
        <v>101.3</v>
      </c>
      <c r="J291" s="417">
        <v>101.3</v>
      </c>
      <c r="K291" s="417">
        <v>102.8</v>
      </c>
      <c r="L291" s="418">
        <v>114.3</v>
      </c>
      <c r="M291" s="418" t="s">
        <v>41</v>
      </c>
      <c r="N291" s="57"/>
    </row>
    <row r="292" spans="1:14" s="68" customFormat="1" ht="15" customHeight="1">
      <c r="A292" s="183"/>
      <c r="B292" s="131" t="s">
        <v>547</v>
      </c>
      <c r="C292" s="248" t="s">
        <v>36</v>
      </c>
      <c r="D292" s="419">
        <v>1939</v>
      </c>
      <c r="E292" s="419">
        <v>1901</v>
      </c>
      <c r="F292" s="419">
        <v>38</v>
      </c>
      <c r="G292" s="419" t="s">
        <v>27</v>
      </c>
      <c r="H292" s="419" t="s">
        <v>27</v>
      </c>
      <c r="I292" s="419">
        <v>1907</v>
      </c>
      <c r="J292" s="419">
        <v>1881</v>
      </c>
      <c r="K292" s="419">
        <v>26</v>
      </c>
      <c r="L292" s="421" t="s">
        <v>27</v>
      </c>
      <c r="M292" s="421" t="s">
        <v>27</v>
      </c>
      <c r="N292" s="57"/>
    </row>
    <row r="293" spans="1:14" s="68" customFormat="1" ht="12" customHeight="1">
      <c r="A293" s="183"/>
      <c r="B293" s="231" t="s">
        <v>785</v>
      </c>
      <c r="C293" s="248" t="s">
        <v>37</v>
      </c>
      <c r="D293" s="419">
        <v>2012</v>
      </c>
      <c r="E293" s="419">
        <v>1973</v>
      </c>
      <c r="F293" s="419">
        <v>39</v>
      </c>
      <c r="G293" s="419" t="s">
        <v>27</v>
      </c>
      <c r="H293" s="419" t="s">
        <v>27</v>
      </c>
      <c r="I293" s="419">
        <v>1974</v>
      </c>
      <c r="J293" s="419">
        <v>1947</v>
      </c>
      <c r="K293" s="419">
        <v>27</v>
      </c>
      <c r="L293" s="421" t="s">
        <v>27</v>
      </c>
      <c r="M293" s="421" t="s">
        <v>27</v>
      </c>
      <c r="N293" s="57"/>
    </row>
    <row r="294" spans="1:14" s="68" customFormat="1" ht="12" customHeight="1">
      <c r="A294" s="183"/>
      <c r="B294" s="170" t="s">
        <v>83</v>
      </c>
      <c r="C294" s="248" t="s">
        <v>39</v>
      </c>
      <c r="D294" s="419">
        <v>73</v>
      </c>
      <c r="E294" s="419">
        <v>72</v>
      </c>
      <c r="F294" s="419">
        <v>1</v>
      </c>
      <c r="G294" s="419" t="s">
        <v>27</v>
      </c>
      <c r="H294" s="419" t="s">
        <v>27</v>
      </c>
      <c r="I294" s="419">
        <v>67</v>
      </c>
      <c r="J294" s="419">
        <v>66</v>
      </c>
      <c r="K294" s="419">
        <v>1</v>
      </c>
      <c r="L294" s="421" t="s">
        <v>27</v>
      </c>
      <c r="M294" s="421" t="s">
        <v>27</v>
      </c>
      <c r="N294" s="57"/>
    </row>
    <row r="295" spans="1:14" s="68" customFormat="1" ht="12" customHeight="1">
      <c r="A295" s="183"/>
      <c r="B295" s="57"/>
      <c r="C295" s="248" t="s">
        <v>40</v>
      </c>
      <c r="D295" s="422">
        <v>103.8</v>
      </c>
      <c r="E295" s="422">
        <v>103.8</v>
      </c>
      <c r="F295" s="422">
        <v>102.6</v>
      </c>
      <c r="G295" s="422" t="s">
        <v>41</v>
      </c>
      <c r="H295" s="422" t="s">
        <v>41</v>
      </c>
      <c r="I295" s="422">
        <v>103.5</v>
      </c>
      <c r="J295" s="422">
        <v>103.5</v>
      </c>
      <c r="K295" s="422">
        <v>103.8</v>
      </c>
      <c r="L295" s="423" t="s">
        <v>41</v>
      </c>
      <c r="M295" s="423" t="s">
        <v>41</v>
      </c>
      <c r="N295" s="57"/>
    </row>
    <row r="296" spans="1:14" s="68" customFormat="1" ht="15" customHeight="1">
      <c r="A296" s="183"/>
      <c r="B296" s="131" t="s">
        <v>675</v>
      </c>
      <c r="C296" s="248" t="s">
        <v>36</v>
      </c>
      <c r="D296" s="419">
        <v>762</v>
      </c>
      <c r="E296" s="419">
        <v>746</v>
      </c>
      <c r="F296" s="419">
        <v>15</v>
      </c>
      <c r="G296" s="419">
        <v>1</v>
      </c>
      <c r="H296" s="419" t="s">
        <v>27</v>
      </c>
      <c r="I296" s="419">
        <v>757</v>
      </c>
      <c r="J296" s="419">
        <v>743</v>
      </c>
      <c r="K296" s="419">
        <v>14</v>
      </c>
      <c r="L296" s="421" t="s">
        <v>27</v>
      </c>
      <c r="M296" s="421" t="s">
        <v>27</v>
      </c>
      <c r="N296" s="57"/>
    </row>
    <row r="297" spans="1:14" s="68" customFormat="1" ht="12" customHeight="1">
      <c r="A297" s="183"/>
      <c r="B297" s="131" t="s">
        <v>551</v>
      </c>
      <c r="C297" s="248" t="s">
        <v>37</v>
      </c>
      <c r="D297" s="419">
        <v>796</v>
      </c>
      <c r="E297" s="419">
        <v>781</v>
      </c>
      <c r="F297" s="419">
        <v>14</v>
      </c>
      <c r="G297" s="419">
        <v>1</v>
      </c>
      <c r="H297" s="419" t="s">
        <v>27</v>
      </c>
      <c r="I297" s="419">
        <v>776</v>
      </c>
      <c r="J297" s="419">
        <v>763</v>
      </c>
      <c r="K297" s="419">
        <v>13</v>
      </c>
      <c r="L297" s="421" t="s">
        <v>27</v>
      </c>
      <c r="M297" s="421" t="s">
        <v>27</v>
      </c>
      <c r="N297" s="57"/>
    </row>
    <row r="298" spans="1:14" s="68" customFormat="1" ht="12" customHeight="1">
      <c r="A298" s="183"/>
      <c r="B298" s="173" t="s">
        <v>552</v>
      </c>
      <c r="C298" s="248" t="s">
        <v>39</v>
      </c>
      <c r="D298" s="419">
        <v>34</v>
      </c>
      <c r="E298" s="419">
        <v>35</v>
      </c>
      <c r="F298" s="419">
        <v>-1</v>
      </c>
      <c r="G298" s="419" t="s">
        <v>27</v>
      </c>
      <c r="H298" s="419" t="s">
        <v>27</v>
      </c>
      <c r="I298" s="419">
        <v>19</v>
      </c>
      <c r="J298" s="419">
        <v>20</v>
      </c>
      <c r="K298" s="419">
        <v>-1</v>
      </c>
      <c r="L298" s="421" t="s">
        <v>27</v>
      </c>
      <c r="M298" s="421" t="s">
        <v>27</v>
      </c>
      <c r="N298" s="57"/>
    </row>
    <row r="299" spans="1:14" s="68" customFormat="1" ht="12" customHeight="1">
      <c r="A299" s="183"/>
      <c r="B299" s="174" t="s">
        <v>553</v>
      </c>
      <c r="C299" s="248" t="s">
        <v>40</v>
      </c>
      <c r="D299" s="422">
        <v>104.5</v>
      </c>
      <c r="E299" s="422">
        <v>104.7</v>
      </c>
      <c r="F299" s="422">
        <v>93.3</v>
      </c>
      <c r="G299" s="422">
        <v>100</v>
      </c>
      <c r="H299" s="422" t="s">
        <v>41</v>
      </c>
      <c r="I299" s="422">
        <v>102.5</v>
      </c>
      <c r="J299" s="422">
        <v>102.7</v>
      </c>
      <c r="K299" s="422">
        <v>92.9</v>
      </c>
      <c r="L299" s="423" t="s">
        <v>41</v>
      </c>
      <c r="M299" s="423" t="s">
        <v>41</v>
      </c>
      <c r="N299" s="57"/>
    </row>
    <row r="300" spans="1:14" s="68" customFormat="1" ht="15" customHeight="1">
      <c r="A300" s="183"/>
      <c r="B300" s="131" t="s">
        <v>554</v>
      </c>
      <c r="C300" s="248" t="s">
        <v>36</v>
      </c>
      <c r="D300" s="419">
        <v>2074</v>
      </c>
      <c r="E300" s="419">
        <v>2050</v>
      </c>
      <c r="F300" s="419">
        <v>20</v>
      </c>
      <c r="G300" s="419">
        <v>4</v>
      </c>
      <c r="H300" s="419" t="s">
        <v>27</v>
      </c>
      <c r="I300" s="419">
        <v>2069</v>
      </c>
      <c r="J300" s="419">
        <v>2046</v>
      </c>
      <c r="K300" s="419">
        <v>19</v>
      </c>
      <c r="L300" s="421">
        <v>4</v>
      </c>
      <c r="M300" s="421" t="s">
        <v>27</v>
      </c>
      <c r="N300" s="57"/>
    </row>
    <row r="301" spans="1:14" s="68" customFormat="1" ht="12" customHeight="1">
      <c r="A301" s="183"/>
      <c r="B301" s="231" t="s">
        <v>786</v>
      </c>
      <c r="C301" s="248" t="s">
        <v>37</v>
      </c>
      <c r="D301" s="419">
        <v>2065</v>
      </c>
      <c r="E301" s="419">
        <v>2039</v>
      </c>
      <c r="F301" s="419">
        <v>20</v>
      </c>
      <c r="G301" s="419">
        <v>5</v>
      </c>
      <c r="H301" s="419">
        <v>1</v>
      </c>
      <c r="I301" s="419">
        <v>2056</v>
      </c>
      <c r="J301" s="419">
        <v>2032</v>
      </c>
      <c r="K301" s="419">
        <v>19</v>
      </c>
      <c r="L301" s="421">
        <v>5</v>
      </c>
      <c r="M301" s="421" t="s">
        <v>27</v>
      </c>
      <c r="N301" s="57"/>
    </row>
    <row r="302" spans="1:14" s="68" customFormat="1" ht="12" customHeight="1">
      <c r="A302" s="183"/>
      <c r="B302" s="170" t="s">
        <v>787</v>
      </c>
      <c r="C302" s="248" t="s">
        <v>39</v>
      </c>
      <c r="D302" s="419">
        <v>-9</v>
      </c>
      <c r="E302" s="419">
        <v>-11</v>
      </c>
      <c r="F302" s="419" t="s">
        <v>27</v>
      </c>
      <c r="G302" s="419">
        <v>1</v>
      </c>
      <c r="H302" s="419">
        <v>1</v>
      </c>
      <c r="I302" s="419">
        <v>-13</v>
      </c>
      <c r="J302" s="419">
        <v>-14</v>
      </c>
      <c r="K302" s="419" t="s">
        <v>27</v>
      </c>
      <c r="L302" s="421">
        <v>1</v>
      </c>
      <c r="M302" s="421" t="s">
        <v>27</v>
      </c>
      <c r="N302" s="57"/>
    </row>
    <row r="303" spans="1:14" s="68" customFormat="1" ht="12" customHeight="1">
      <c r="A303" s="183"/>
      <c r="B303" s="174" t="s">
        <v>557</v>
      </c>
      <c r="C303" s="248" t="s">
        <v>40</v>
      </c>
      <c r="D303" s="422">
        <v>99.6</v>
      </c>
      <c r="E303" s="422">
        <v>99.5</v>
      </c>
      <c r="F303" s="422">
        <v>100</v>
      </c>
      <c r="G303" s="422">
        <v>125</v>
      </c>
      <c r="H303" s="422" t="s">
        <v>41</v>
      </c>
      <c r="I303" s="422">
        <v>99.4</v>
      </c>
      <c r="J303" s="422">
        <v>99.3</v>
      </c>
      <c r="K303" s="422">
        <v>100</v>
      </c>
      <c r="L303" s="423">
        <v>125</v>
      </c>
      <c r="M303" s="423" t="s">
        <v>41</v>
      </c>
      <c r="N303" s="57"/>
    </row>
    <row r="304" spans="1:14" s="68" customFormat="1" ht="15" customHeight="1">
      <c r="A304" s="183"/>
      <c r="B304" s="167" t="s">
        <v>230</v>
      </c>
      <c r="C304" s="248" t="s">
        <v>36</v>
      </c>
      <c r="D304" s="419">
        <v>53</v>
      </c>
      <c r="E304" s="419">
        <v>50</v>
      </c>
      <c r="F304" s="419">
        <v>2</v>
      </c>
      <c r="G304" s="419">
        <v>1</v>
      </c>
      <c r="H304" s="419" t="s">
        <v>27</v>
      </c>
      <c r="I304" s="419">
        <v>50</v>
      </c>
      <c r="J304" s="419">
        <v>49</v>
      </c>
      <c r="K304" s="419">
        <v>1</v>
      </c>
      <c r="L304" s="421" t="s">
        <v>27</v>
      </c>
      <c r="M304" s="421" t="s">
        <v>27</v>
      </c>
      <c r="N304" s="57"/>
    </row>
    <row r="305" spans="1:14" s="68" customFormat="1" ht="12" customHeight="1">
      <c r="A305" s="183"/>
      <c r="B305" s="173" t="s">
        <v>85</v>
      </c>
      <c r="C305" s="248" t="s">
        <v>37</v>
      </c>
      <c r="D305" s="419">
        <v>57</v>
      </c>
      <c r="E305" s="419">
        <v>53</v>
      </c>
      <c r="F305" s="419">
        <v>3</v>
      </c>
      <c r="G305" s="419">
        <v>1</v>
      </c>
      <c r="H305" s="419" t="s">
        <v>27</v>
      </c>
      <c r="I305" s="419">
        <v>52</v>
      </c>
      <c r="J305" s="419">
        <v>50</v>
      </c>
      <c r="K305" s="419">
        <v>2</v>
      </c>
      <c r="L305" s="421" t="s">
        <v>27</v>
      </c>
      <c r="M305" s="421" t="s">
        <v>27</v>
      </c>
      <c r="N305" s="57"/>
    </row>
    <row r="306" spans="1:14" s="68" customFormat="1" ht="12" customHeight="1">
      <c r="A306" s="183"/>
      <c r="B306" s="57"/>
      <c r="C306" s="248" t="s">
        <v>39</v>
      </c>
      <c r="D306" s="419">
        <v>4</v>
      </c>
      <c r="E306" s="419">
        <v>3</v>
      </c>
      <c r="F306" s="419">
        <v>1</v>
      </c>
      <c r="G306" s="419" t="s">
        <v>27</v>
      </c>
      <c r="H306" s="419" t="s">
        <v>27</v>
      </c>
      <c r="I306" s="419">
        <v>2</v>
      </c>
      <c r="J306" s="419">
        <v>1</v>
      </c>
      <c r="K306" s="419">
        <v>1</v>
      </c>
      <c r="L306" s="421" t="s">
        <v>27</v>
      </c>
      <c r="M306" s="421" t="s">
        <v>27</v>
      </c>
      <c r="N306" s="57"/>
    </row>
    <row r="307" spans="1:14" s="68" customFormat="1" ht="12" customHeight="1">
      <c r="A307" s="183"/>
      <c r="B307" s="174"/>
      <c r="C307" s="248" t="s">
        <v>40</v>
      </c>
      <c r="D307" s="422">
        <v>107.5</v>
      </c>
      <c r="E307" s="422">
        <v>106</v>
      </c>
      <c r="F307" s="422">
        <v>150</v>
      </c>
      <c r="G307" s="422">
        <v>100</v>
      </c>
      <c r="H307" s="422" t="s">
        <v>41</v>
      </c>
      <c r="I307" s="422">
        <v>104</v>
      </c>
      <c r="J307" s="422">
        <v>102</v>
      </c>
      <c r="K307" s="422">
        <v>200</v>
      </c>
      <c r="L307" s="423" t="s">
        <v>41</v>
      </c>
      <c r="M307" s="423" t="s">
        <v>41</v>
      </c>
      <c r="N307" s="57"/>
    </row>
    <row r="308" spans="1:14" s="68" customFormat="1" ht="15" customHeight="1">
      <c r="A308" s="183"/>
      <c r="B308" s="167" t="s">
        <v>231</v>
      </c>
      <c r="C308" s="249" t="s">
        <v>36</v>
      </c>
      <c r="D308" s="419">
        <v>825</v>
      </c>
      <c r="E308" s="419">
        <v>821</v>
      </c>
      <c r="F308" s="419">
        <v>3</v>
      </c>
      <c r="G308" s="419">
        <v>1</v>
      </c>
      <c r="H308" s="419" t="s">
        <v>27</v>
      </c>
      <c r="I308" s="419">
        <v>824</v>
      </c>
      <c r="J308" s="419">
        <v>820</v>
      </c>
      <c r="K308" s="419">
        <v>3</v>
      </c>
      <c r="L308" s="421">
        <v>1</v>
      </c>
      <c r="M308" s="421" t="s">
        <v>27</v>
      </c>
      <c r="N308" s="57"/>
    </row>
    <row r="309" spans="1:14" s="68" customFormat="1" ht="12" customHeight="1">
      <c r="A309" s="183"/>
      <c r="B309" s="173" t="s">
        <v>86</v>
      </c>
      <c r="C309" s="248" t="s">
        <v>37</v>
      </c>
      <c r="D309" s="419">
        <v>833</v>
      </c>
      <c r="E309" s="419">
        <v>829</v>
      </c>
      <c r="F309" s="419">
        <v>3</v>
      </c>
      <c r="G309" s="419">
        <v>1</v>
      </c>
      <c r="H309" s="419" t="s">
        <v>27</v>
      </c>
      <c r="I309" s="419">
        <v>828</v>
      </c>
      <c r="J309" s="419">
        <v>824</v>
      </c>
      <c r="K309" s="419">
        <v>3</v>
      </c>
      <c r="L309" s="421">
        <v>1</v>
      </c>
      <c r="M309" s="421" t="s">
        <v>27</v>
      </c>
      <c r="N309" s="57"/>
    </row>
    <row r="310" spans="1:14" s="68" customFormat="1" ht="12" customHeight="1">
      <c r="A310" s="183"/>
      <c r="B310" s="57"/>
      <c r="C310" s="248" t="s">
        <v>39</v>
      </c>
      <c r="D310" s="419">
        <v>8</v>
      </c>
      <c r="E310" s="419">
        <v>8</v>
      </c>
      <c r="F310" s="419" t="s">
        <v>27</v>
      </c>
      <c r="G310" s="419" t="s">
        <v>27</v>
      </c>
      <c r="H310" s="419" t="s">
        <v>27</v>
      </c>
      <c r="I310" s="419">
        <v>4</v>
      </c>
      <c r="J310" s="419">
        <v>4</v>
      </c>
      <c r="K310" s="419" t="s">
        <v>27</v>
      </c>
      <c r="L310" s="421" t="s">
        <v>27</v>
      </c>
      <c r="M310" s="421" t="s">
        <v>27</v>
      </c>
      <c r="N310" s="57"/>
    </row>
    <row r="311" spans="1:14" s="68" customFormat="1" ht="12" customHeight="1">
      <c r="A311" s="183"/>
      <c r="B311" s="174"/>
      <c r="C311" s="248" t="s">
        <v>40</v>
      </c>
      <c r="D311" s="422">
        <v>101</v>
      </c>
      <c r="E311" s="422">
        <v>101</v>
      </c>
      <c r="F311" s="422">
        <v>100</v>
      </c>
      <c r="G311" s="422">
        <v>100</v>
      </c>
      <c r="H311" s="422" t="s">
        <v>41</v>
      </c>
      <c r="I311" s="422">
        <v>100.5</v>
      </c>
      <c r="J311" s="422">
        <v>100.5</v>
      </c>
      <c r="K311" s="422">
        <v>100</v>
      </c>
      <c r="L311" s="423">
        <v>100</v>
      </c>
      <c r="M311" s="423" t="s">
        <v>41</v>
      </c>
      <c r="N311" s="57"/>
    </row>
    <row r="312" spans="1:14" s="68" customFormat="1" ht="15" customHeight="1">
      <c r="A312" s="183"/>
      <c r="B312" s="131" t="s">
        <v>560</v>
      </c>
      <c r="C312" s="248" t="s">
        <v>36</v>
      </c>
      <c r="D312" s="419">
        <v>2141</v>
      </c>
      <c r="E312" s="419">
        <v>2131</v>
      </c>
      <c r="F312" s="419">
        <v>8</v>
      </c>
      <c r="G312" s="419">
        <v>2</v>
      </c>
      <c r="H312" s="419" t="s">
        <v>27</v>
      </c>
      <c r="I312" s="419">
        <v>2140</v>
      </c>
      <c r="J312" s="419">
        <v>2130</v>
      </c>
      <c r="K312" s="419">
        <v>8</v>
      </c>
      <c r="L312" s="421">
        <v>2</v>
      </c>
      <c r="M312" s="421" t="s">
        <v>27</v>
      </c>
      <c r="N312" s="57"/>
    </row>
    <row r="313" spans="1:14" s="68" customFormat="1" ht="12" customHeight="1">
      <c r="A313" s="183"/>
      <c r="B313" s="176" t="s">
        <v>788</v>
      </c>
      <c r="C313" s="248" t="s">
        <v>37</v>
      </c>
      <c r="D313" s="419">
        <v>2177</v>
      </c>
      <c r="E313" s="419">
        <v>2166</v>
      </c>
      <c r="F313" s="419">
        <v>9</v>
      </c>
      <c r="G313" s="419">
        <v>2</v>
      </c>
      <c r="H313" s="419" t="s">
        <v>27</v>
      </c>
      <c r="I313" s="419">
        <v>2171</v>
      </c>
      <c r="J313" s="419">
        <v>2161</v>
      </c>
      <c r="K313" s="419">
        <v>8</v>
      </c>
      <c r="L313" s="421">
        <v>2</v>
      </c>
      <c r="M313" s="421" t="s">
        <v>27</v>
      </c>
      <c r="N313" s="57"/>
    </row>
    <row r="314" spans="1:14" s="68" customFormat="1" ht="12" customHeight="1">
      <c r="A314" s="183"/>
      <c r="B314" s="170" t="s">
        <v>87</v>
      </c>
      <c r="C314" s="248" t="s">
        <v>39</v>
      </c>
      <c r="D314" s="419">
        <v>36</v>
      </c>
      <c r="E314" s="419">
        <v>35</v>
      </c>
      <c r="F314" s="419">
        <v>1</v>
      </c>
      <c r="G314" s="419" t="s">
        <v>27</v>
      </c>
      <c r="H314" s="419" t="s">
        <v>27</v>
      </c>
      <c r="I314" s="419">
        <v>31</v>
      </c>
      <c r="J314" s="419">
        <v>31</v>
      </c>
      <c r="K314" s="419" t="s">
        <v>27</v>
      </c>
      <c r="L314" s="421" t="s">
        <v>27</v>
      </c>
      <c r="M314" s="421" t="s">
        <v>27</v>
      </c>
      <c r="N314" s="57"/>
    </row>
    <row r="315" spans="1:14" s="68" customFormat="1" ht="12" customHeight="1">
      <c r="A315" s="183"/>
      <c r="B315" s="174" t="s">
        <v>84</v>
      </c>
      <c r="C315" s="248" t="s">
        <v>40</v>
      </c>
      <c r="D315" s="422">
        <v>101.7</v>
      </c>
      <c r="E315" s="422">
        <v>101.6</v>
      </c>
      <c r="F315" s="422">
        <v>112.5</v>
      </c>
      <c r="G315" s="422">
        <v>100</v>
      </c>
      <c r="H315" s="422" t="s">
        <v>41</v>
      </c>
      <c r="I315" s="422">
        <v>101.4</v>
      </c>
      <c r="J315" s="422">
        <v>101.5</v>
      </c>
      <c r="K315" s="422">
        <v>100</v>
      </c>
      <c r="L315" s="423">
        <v>100</v>
      </c>
      <c r="M315" s="423" t="s">
        <v>41</v>
      </c>
      <c r="N315" s="57"/>
    </row>
    <row r="316" spans="1:14" s="68" customFormat="1" ht="15" customHeight="1">
      <c r="A316" s="183"/>
      <c r="B316" s="167" t="s">
        <v>232</v>
      </c>
      <c r="C316" s="248" t="s">
        <v>36</v>
      </c>
      <c r="D316" s="419">
        <v>290</v>
      </c>
      <c r="E316" s="419">
        <v>290</v>
      </c>
      <c r="F316" s="419" t="s">
        <v>27</v>
      </c>
      <c r="G316" s="419" t="s">
        <v>27</v>
      </c>
      <c r="H316" s="419" t="s">
        <v>27</v>
      </c>
      <c r="I316" s="419">
        <v>290</v>
      </c>
      <c r="J316" s="419">
        <v>290</v>
      </c>
      <c r="K316" s="419" t="s">
        <v>27</v>
      </c>
      <c r="L316" s="421" t="s">
        <v>27</v>
      </c>
      <c r="M316" s="421" t="s">
        <v>27</v>
      </c>
      <c r="N316" s="57"/>
    </row>
    <row r="317" spans="1:14" s="68" customFormat="1" ht="12" customHeight="1">
      <c r="A317" s="183"/>
      <c r="B317" s="173" t="s">
        <v>89</v>
      </c>
      <c r="C317" s="248" t="s">
        <v>37</v>
      </c>
      <c r="D317" s="419">
        <v>287</v>
      </c>
      <c r="E317" s="419">
        <v>286</v>
      </c>
      <c r="F317" s="419">
        <v>1</v>
      </c>
      <c r="G317" s="419" t="s">
        <v>27</v>
      </c>
      <c r="H317" s="419" t="s">
        <v>27</v>
      </c>
      <c r="I317" s="419">
        <v>287</v>
      </c>
      <c r="J317" s="419">
        <v>286</v>
      </c>
      <c r="K317" s="419">
        <v>1</v>
      </c>
      <c r="L317" s="421" t="s">
        <v>27</v>
      </c>
      <c r="M317" s="421" t="s">
        <v>27</v>
      </c>
      <c r="N317" s="57"/>
    </row>
    <row r="318" spans="1:14" s="68" customFormat="1" ht="12" customHeight="1">
      <c r="A318" s="183"/>
      <c r="B318" s="131"/>
      <c r="C318" s="248" t="s">
        <v>39</v>
      </c>
      <c r="D318" s="419">
        <v>-3</v>
      </c>
      <c r="E318" s="419">
        <v>-4</v>
      </c>
      <c r="F318" s="419">
        <v>1</v>
      </c>
      <c r="G318" s="419" t="s">
        <v>27</v>
      </c>
      <c r="H318" s="419" t="s">
        <v>27</v>
      </c>
      <c r="I318" s="419">
        <v>-3</v>
      </c>
      <c r="J318" s="419">
        <v>-4</v>
      </c>
      <c r="K318" s="419">
        <v>1</v>
      </c>
      <c r="L318" s="421" t="s">
        <v>27</v>
      </c>
      <c r="M318" s="421" t="s">
        <v>27</v>
      </c>
      <c r="N318" s="57"/>
    </row>
    <row r="319" spans="1:14" s="68" customFormat="1" ht="12" customHeight="1">
      <c r="A319" s="183"/>
      <c r="B319" s="131"/>
      <c r="C319" s="248" t="s">
        <v>40</v>
      </c>
      <c r="D319" s="422">
        <v>99</v>
      </c>
      <c r="E319" s="422">
        <v>98.6</v>
      </c>
      <c r="F319" s="422" t="s">
        <v>41</v>
      </c>
      <c r="G319" s="422" t="s">
        <v>41</v>
      </c>
      <c r="H319" s="422" t="s">
        <v>41</v>
      </c>
      <c r="I319" s="422">
        <v>99</v>
      </c>
      <c r="J319" s="422">
        <v>98.6</v>
      </c>
      <c r="K319" s="422" t="s">
        <v>41</v>
      </c>
      <c r="L319" s="423" t="s">
        <v>41</v>
      </c>
      <c r="M319" s="423" t="s">
        <v>41</v>
      </c>
      <c r="N319" s="57"/>
    </row>
    <row r="320" spans="1:14" s="68" customFormat="1" ht="15" customHeight="1">
      <c r="A320" s="183"/>
      <c r="B320" s="239" t="s">
        <v>564</v>
      </c>
      <c r="C320" s="247" t="s">
        <v>36</v>
      </c>
      <c r="D320" s="415">
        <v>2690</v>
      </c>
      <c r="E320" s="415">
        <v>2598</v>
      </c>
      <c r="F320" s="415">
        <v>76</v>
      </c>
      <c r="G320" s="415">
        <v>12</v>
      </c>
      <c r="H320" s="415">
        <v>4</v>
      </c>
      <c r="I320" s="415">
        <v>2686</v>
      </c>
      <c r="J320" s="415">
        <v>2596</v>
      </c>
      <c r="K320" s="415">
        <v>75</v>
      </c>
      <c r="L320" s="416">
        <v>11</v>
      </c>
      <c r="M320" s="416">
        <v>4</v>
      </c>
      <c r="N320" s="57"/>
    </row>
    <row r="321" spans="1:14" s="68" customFormat="1" ht="12" customHeight="1">
      <c r="A321" s="183"/>
      <c r="B321" s="335" t="s">
        <v>1025</v>
      </c>
      <c r="C321" s="247" t="s">
        <v>37</v>
      </c>
      <c r="D321" s="415">
        <v>2801</v>
      </c>
      <c r="E321" s="415">
        <v>2700</v>
      </c>
      <c r="F321" s="415">
        <v>84</v>
      </c>
      <c r="G321" s="415">
        <v>13</v>
      </c>
      <c r="H321" s="415">
        <v>4</v>
      </c>
      <c r="I321" s="415">
        <v>2778</v>
      </c>
      <c r="J321" s="415">
        <v>2679</v>
      </c>
      <c r="K321" s="415">
        <v>83</v>
      </c>
      <c r="L321" s="416">
        <v>12</v>
      </c>
      <c r="M321" s="416">
        <v>4</v>
      </c>
      <c r="N321" s="57"/>
    </row>
    <row r="322" spans="1:14" s="68" customFormat="1" ht="12" customHeight="1">
      <c r="A322" s="183"/>
      <c r="B322" s="229" t="s">
        <v>789</v>
      </c>
      <c r="C322" s="247" t="s">
        <v>39</v>
      </c>
      <c r="D322" s="415">
        <v>111</v>
      </c>
      <c r="E322" s="415">
        <v>102</v>
      </c>
      <c r="F322" s="415">
        <v>8</v>
      </c>
      <c r="G322" s="415">
        <v>1</v>
      </c>
      <c r="H322" s="415" t="s">
        <v>27</v>
      </c>
      <c r="I322" s="415">
        <v>92</v>
      </c>
      <c r="J322" s="415">
        <v>83</v>
      </c>
      <c r="K322" s="415">
        <v>8</v>
      </c>
      <c r="L322" s="416">
        <v>1</v>
      </c>
      <c r="M322" s="416" t="s">
        <v>27</v>
      </c>
      <c r="N322" s="57"/>
    </row>
    <row r="323" spans="1:14" s="68" customFormat="1" ht="12" customHeight="1">
      <c r="A323" s="183"/>
      <c r="B323" s="240" t="s">
        <v>84</v>
      </c>
      <c r="C323" s="247" t="s">
        <v>40</v>
      </c>
      <c r="D323" s="417">
        <v>104.1</v>
      </c>
      <c r="E323" s="417">
        <v>103.9</v>
      </c>
      <c r="F323" s="417">
        <v>110.5</v>
      </c>
      <c r="G323" s="417">
        <v>108.3</v>
      </c>
      <c r="H323" s="417">
        <v>100</v>
      </c>
      <c r="I323" s="417">
        <v>103.4</v>
      </c>
      <c r="J323" s="417">
        <v>103.2</v>
      </c>
      <c r="K323" s="417">
        <v>110.7</v>
      </c>
      <c r="L323" s="418">
        <v>109.1</v>
      </c>
      <c r="M323" s="418">
        <v>100</v>
      </c>
      <c r="N323" s="57"/>
    </row>
    <row r="324" spans="1:14" s="68" customFormat="1" ht="15" customHeight="1">
      <c r="A324" s="183"/>
      <c r="B324" s="167" t="s">
        <v>233</v>
      </c>
      <c r="C324" s="248" t="s">
        <v>36</v>
      </c>
      <c r="D324" s="419">
        <v>481</v>
      </c>
      <c r="E324" s="419">
        <v>474</v>
      </c>
      <c r="F324" s="419">
        <v>7</v>
      </c>
      <c r="G324" s="419" t="s">
        <v>27</v>
      </c>
      <c r="H324" s="419" t="s">
        <v>27</v>
      </c>
      <c r="I324" s="419">
        <v>481</v>
      </c>
      <c r="J324" s="419">
        <v>474</v>
      </c>
      <c r="K324" s="419">
        <v>7</v>
      </c>
      <c r="L324" s="421" t="s">
        <v>27</v>
      </c>
      <c r="M324" s="421" t="s">
        <v>27</v>
      </c>
      <c r="N324" s="57"/>
    </row>
    <row r="325" spans="1:14" s="68" customFormat="1" ht="12" customHeight="1">
      <c r="A325" s="183"/>
      <c r="B325" s="173" t="s">
        <v>90</v>
      </c>
      <c r="C325" s="248" t="s">
        <v>37</v>
      </c>
      <c r="D325" s="419">
        <v>501</v>
      </c>
      <c r="E325" s="419">
        <v>493</v>
      </c>
      <c r="F325" s="419">
        <v>8</v>
      </c>
      <c r="G325" s="419" t="s">
        <v>27</v>
      </c>
      <c r="H325" s="419" t="s">
        <v>27</v>
      </c>
      <c r="I325" s="419">
        <v>499</v>
      </c>
      <c r="J325" s="419">
        <v>491</v>
      </c>
      <c r="K325" s="419">
        <v>8</v>
      </c>
      <c r="L325" s="421" t="s">
        <v>27</v>
      </c>
      <c r="M325" s="421" t="s">
        <v>27</v>
      </c>
      <c r="N325" s="57"/>
    </row>
    <row r="326" spans="1:14" s="68" customFormat="1" ht="12" customHeight="1">
      <c r="A326" s="183"/>
      <c r="B326" s="165"/>
      <c r="C326" s="248" t="s">
        <v>39</v>
      </c>
      <c r="D326" s="419">
        <v>20</v>
      </c>
      <c r="E326" s="419">
        <v>19</v>
      </c>
      <c r="F326" s="419">
        <v>1</v>
      </c>
      <c r="G326" s="419" t="s">
        <v>27</v>
      </c>
      <c r="H326" s="419" t="s">
        <v>27</v>
      </c>
      <c r="I326" s="419">
        <v>18</v>
      </c>
      <c r="J326" s="419">
        <v>17</v>
      </c>
      <c r="K326" s="419">
        <v>1</v>
      </c>
      <c r="L326" s="421" t="s">
        <v>27</v>
      </c>
      <c r="M326" s="421" t="s">
        <v>27</v>
      </c>
      <c r="N326" s="57"/>
    </row>
    <row r="327" spans="1:14" s="68" customFormat="1" ht="12" customHeight="1">
      <c r="A327" s="183"/>
      <c r="B327" s="165"/>
      <c r="C327" s="248" t="s">
        <v>40</v>
      </c>
      <c r="D327" s="422">
        <v>104.2</v>
      </c>
      <c r="E327" s="422">
        <v>104</v>
      </c>
      <c r="F327" s="422">
        <v>114.3</v>
      </c>
      <c r="G327" s="422" t="s">
        <v>41</v>
      </c>
      <c r="H327" s="422" t="s">
        <v>41</v>
      </c>
      <c r="I327" s="422">
        <v>103.7</v>
      </c>
      <c r="J327" s="422">
        <v>103.6</v>
      </c>
      <c r="K327" s="422">
        <v>114.3</v>
      </c>
      <c r="L327" s="423" t="s">
        <v>41</v>
      </c>
      <c r="M327" s="423" t="s">
        <v>41</v>
      </c>
      <c r="N327" s="57"/>
    </row>
    <row r="328" spans="1:14" s="68" customFormat="1" ht="15" customHeight="1">
      <c r="A328" s="183"/>
      <c r="B328" s="167" t="s">
        <v>234</v>
      </c>
      <c r="C328" s="248" t="s">
        <v>36</v>
      </c>
      <c r="D328" s="419">
        <v>280</v>
      </c>
      <c r="E328" s="419">
        <v>239</v>
      </c>
      <c r="F328" s="419">
        <v>34</v>
      </c>
      <c r="G328" s="419">
        <v>6</v>
      </c>
      <c r="H328" s="419">
        <v>1</v>
      </c>
      <c r="I328" s="419">
        <v>278</v>
      </c>
      <c r="J328" s="419">
        <v>239</v>
      </c>
      <c r="K328" s="419">
        <v>33</v>
      </c>
      <c r="L328" s="421">
        <v>5</v>
      </c>
      <c r="M328" s="421">
        <v>1</v>
      </c>
      <c r="N328" s="57"/>
    </row>
    <row r="329" spans="1:14" s="68" customFormat="1" ht="12" customHeight="1">
      <c r="A329" s="183"/>
      <c r="B329" s="173" t="s">
        <v>91</v>
      </c>
      <c r="C329" s="248" t="s">
        <v>37</v>
      </c>
      <c r="D329" s="419">
        <v>305</v>
      </c>
      <c r="E329" s="419">
        <v>258</v>
      </c>
      <c r="F329" s="419">
        <v>41</v>
      </c>
      <c r="G329" s="419">
        <v>5</v>
      </c>
      <c r="H329" s="419">
        <v>1</v>
      </c>
      <c r="I329" s="419">
        <v>290</v>
      </c>
      <c r="J329" s="419">
        <v>245</v>
      </c>
      <c r="K329" s="419">
        <v>40</v>
      </c>
      <c r="L329" s="421">
        <v>4</v>
      </c>
      <c r="M329" s="421">
        <v>1</v>
      </c>
      <c r="N329" s="57"/>
    </row>
    <row r="330" spans="1:14" s="68" customFormat="1" ht="12" customHeight="1">
      <c r="A330" s="183"/>
      <c r="B330" s="57"/>
      <c r="C330" s="248" t="s">
        <v>39</v>
      </c>
      <c r="D330" s="419">
        <v>25</v>
      </c>
      <c r="E330" s="419">
        <v>19</v>
      </c>
      <c r="F330" s="419">
        <v>7</v>
      </c>
      <c r="G330" s="419">
        <v>-1</v>
      </c>
      <c r="H330" s="419" t="s">
        <v>27</v>
      </c>
      <c r="I330" s="419">
        <v>12</v>
      </c>
      <c r="J330" s="419">
        <v>6</v>
      </c>
      <c r="K330" s="419">
        <v>7</v>
      </c>
      <c r="L330" s="421">
        <v>-1</v>
      </c>
      <c r="M330" s="421" t="s">
        <v>27</v>
      </c>
      <c r="N330" s="57"/>
    </row>
    <row r="331" spans="1:14" s="68" customFormat="1" ht="12" customHeight="1">
      <c r="A331" s="183"/>
      <c r="B331" s="165"/>
      <c r="C331" s="248" t="s">
        <v>40</v>
      </c>
      <c r="D331" s="422">
        <v>108.9</v>
      </c>
      <c r="E331" s="422">
        <v>107.9</v>
      </c>
      <c r="F331" s="422">
        <v>120.6</v>
      </c>
      <c r="G331" s="422">
        <v>83.3</v>
      </c>
      <c r="H331" s="422">
        <v>100</v>
      </c>
      <c r="I331" s="422">
        <v>104.3</v>
      </c>
      <c r="J331" s="422">
        <v>102.5</v>
      </c>
      <c r="K331" s="422">
        <v>121.2</v>
      </c>
      <c r="L331" s="423">
        <v>80</v>
      </c>
      <c r="M331" s="423">
        <v>100</v>
      </c>
      <c r="N331" s="57"/>
    </row>
    <row r="332" spans="1:14" s="68" customFormat="1" ht="15" customHeight="1">
      <c r="A332" s="183"/>
      <c r="B332" s="131" t="s">
        <v>568</v>
      </c>
      <c r="C332" s="248" t="s">
        <v>36</v>
      </c>
      <c r="D332" s="419">
        <v>272</v>
      </c>
      <c r="E332" s="419">
        <v>266</v>
      </c>
      <c r="F332" s="419">
        <v>5</v>
      </c>
      <c r="G332" s="419">
        <v>1</v>
      </c>
      <c r="H332" s="419" t="s">
        <v>27</v>
      </c>
      <c r="I332" s="419">
        <v>272</v>
      </c>
      <c r="J332" s="419">
        <v>266</v>
      </c>
      <c r="K332" s="419">
        <v>5</v>
      </c>
      <c r="L332" s="421">
        <v>1</v>
      </c>
      <c r="M332" s="421" t="s">
        <v>27</v>
      </c>
      <c r="N332" s="57"/>
    </row>
    <row r="333" spans="1:14" s="68" customFormat="1" ht="12" customHeight="1">
      <c r="A333" s="183"/>
      <c r="B333" s="173" t="s">
        <v>353</v>
      </c>
      <c r="C333" s="248" t="s">
        <v>37</v>
      </c>
      <c r="D333" s="419">
        <v>267</v>
      </c>
      <c r="E333" s="419">
        <v>260</v>
      </c>
      <c r="F333" s="419">
        <v>5</v>
      </c>
      <c r="G333" s="419">
        <v>2</v>
      </c>
      <c r="H333" s="419" t="s">
        <v>27</v>
      </c>
      <c r="I333" s="419">
        <v>267</v>
      </c>
      <c r="J333" s="419">
        <v>260</v>
      </c>
      <c r="K333" s="419">
        <v>5</v>
      </c>
      <c r="L333" s="421">
        <v>2</v>
      </c>
      <c r="M333" s="421" t="s">
        <v>27</v>
      </c>
      <c r="N333" s="57"/>
    </row>
    <row r="334" spans="1:14" s="68" customFormat="1" ht="12" customHeight="1">
      <c r="A334" s="183"/>
      <c r="B334" s="131" t="s">
        <v>58</v>
      </c>
      <c r="C334" s="248" t="s">
        <v>39</v>
      </c>
      <c r="D334" s="419">
        <v>-5</v>
      </c>
      <c r="E334" s="419">
        <v>-6</v>
      </c>
      <c r="F334" s="419" t="s">
        <v>27</v>
      </c>
      <c r="G334" s="419">
        <v>1</v>
      </c>
      <c r="H334" s="419" t="s">
        <v>27</v>
      </c>
      <c r="I334" s="419">
        <v>-5</v>
      </c>
      <c r="J334" s="419">
        <v>-6</v>
      </c>
      <c r="K334" s="419" t="s">
        <v>27</v>
      </c>
      <c r="L334" s="421">
        <v>1</v>
      </c>
      <c r="M334" s="421" t="s">
        <v>27</v>
      </c>
      <c r="N334" s="57"/>
    </row>
    <row r="335" spans="1:14" s="68" customFormat="1" ht="12" customHeight="1">
      <c r="A335" s="183"/>
      <c r="B335" s="165"/>
      <c r="C335" s="248" t="s">
        <v>40</v>
      </c>
      <c r="D335" s="422">
        <v>98.2</v>
      </c>
      <c r="E335" s="422">
        <v>97.7</v>
      </c>
      <c r="F335" s="422">
        <v>100</v>
      </c>
      <c r="G335" s="422">
        <v>200</v>
      </c>
      <c r="H335" s="422" t="s">
        <v>41</v>
      </c>
      <c r="I335" s="422">
        <v>98.2</v>
      </c>
      <c r="J335" s="422">
        <v>97.7</v>
      </c>
      <c r="K335" s="422">
        <v>100</v>
      </c>
      <c r="L335" s="423">
        <v>200</v>
      </c>
      <c r="M335" s="423" t="s">
        <v>41</v>
      </c>
      <c r="N335" s="57"/>
    </row>
    <row r="336" spans="1:14" s="68" customFormat="1" ht="15" customHeight="1">
      <c r="A336" s="183"/>
      <c r="B336" s="131" t="s">
        <v>569</v>
      </c>
      <c r="C336" s="248" t="s">
        <v>36</v>
      </c>
      <c r="D336" s="419">
        <v>107</v>
      </c>
      <c r="E336" s="419">
        <v>91</v>
      </c>
      <c r="F336" s="419">
        <v>11</v>
      </c>
      <c r="G336" s="419">
        <v>3</v>
      </c>
      <c r="H336" s="419">
        <v>2</v>
      </c>
      <c r="I336" s="419">
        <v>106</v>
      </c>
      <c r="J336" s="419">
        <v>90</v>
      </c>
      <c r="K336" s="419">
        <v>11</v>
      </c>
      <c r="L336" s="421">
        <v>3</v>
      </c>
      <c r="M336" s="421">
        <v>2</v>
      </c>
      <c r="N336" s="57"/>
    </row>
    <row r="337" spans="1:14" s="68" customFormat="1" ht="12" customHeight="1">
      <c r="A337" s="183"/>
      <c r="B337" s="68" t="s">
        <v>570</v>
      </c>
      <c r="C337" s="248" t="s">
        <v>37</v>
      </c>
      <c r="D337" s="419">
        <v>110</v>
      </c>
      <c r="E337" s="419">
        <v>94</v>
      </c>
      <c r="F337" s="419">
        <v>11</v>
      </c>
      <c r="G337" s="419">
        <v>3</v>
      </c>
      <c r="H337" s="419">
        <v>2</v>
      </c>
      <c r="I337" s="419">
        <v>109</v>
      </c>
      <c r="J337" s="419">
        <v>93</v>
      </c>
      <c r="K337" s="419">
        <v>11</v>
      </c>
      <c r="L337" s="421">
        <v>3</v>
      </c>
      <c r="M337" s="421">
        <v>2</v>
      </c>
      <c r="N337" s="57"/>
    </row>
    <row r="338" spans="1:14" s="68" customFormat="1" ht="12" customHeight="1">
      <c r="A338" s="183"/>
      <c r="B338" s="170" t="s">
        <v>92</v>
      </c>
      <c r="C338" s="248" t="s">
        <v>39</v>
      </c>
      <c r="D338" s="419">
        <v>3</v>
      </c>
      <c r="E338" s="419">
        <v>3</v>
      </c>
      <c r="F338" s="419" t="s">
        <v>27</v>
      </c>
      <c r="G338" s="419" t="s">
        <v>27</v>
      </c>
      <c r="H338" s="419" t="s">
        <v>27</v>
      </c>
      <c r="I338" s="419">
        <v>3</v>
      </c>
      <c r="J338" s="419">
        <v>3</v>
      </c>
      <c r="K338" s="419" t="s">
        <v>27</v>
      </c>
      <c r="L338" s="421" t="s">
        <v>27</v>
      </c>
      <c r="M338" s="421" t="s">
        <v>27</v>
      </c>
      <c r="N338" s="57"/>
    </row>
    <row r="339" spans="1:14" s="68" customFormat="1" ht="12" customHeight="1">
      <c r="A339" s="183"/>
      <c r="B339" s="131"/>
      <c r="C339" s="248" t="s">
        <v>40</v>
      </c>
      <c r="D339" s="422">
        <v>102.8</v>
      </c>
      <c r="E339" s="422">
        <v>103.3</v>
      </c>
      <c r="F339" s="422">
        <v>100</v>
      </c>
      <c r="G339" s="422">
        <v>100</v>
      </c>
      <c r="H339" s="422">
        <v>100</v>
      </c>
      <c r="I339" s="422">
        <v>102.8</v>
      </c>
      <c r="J339" s="422">
        <v>103.3</v>
      </c>
      <c r="K339" s="422">
        <v>100</v>
      </c>
      <c r="L339" s="423">
        <v>100</v>
      </c>
      <c r="M339" s="423">
        <v>100</v>
      </c>
      <c r="N339" s="57"/>
    </row>
    <row r="340" spans="1:14" s="68" customFormat="1" ht="15" customHeight="1">
      <c r="A340" s="183"/>
      <c r="B340" s="131" t="s">
        <v>791</v>
      </c>
      <c r="C340" s="248" t="s">
        <v>36</v>
      </c>
      <c r="D340" s="419">
        <v>1032</v>
      </c>
      <c r="E340" s="419">
        <v>1015</v>
      </c>
      <c r="F340" s="419">
        <v>15</v>
      </c>
      <c r="G340" s="419">
        <v>1</v>
      </c>
      <c r="H340" s="419">
        <v>1</v>
      </c>
      <c r="I340" s="419">
        <v>1031</v>
      </c>
      <c r="J340" s="419">
        <v>1014</v>
      </c>
      <c r="K340" s="419">
        <v>15</v>
      </c>
      <c r="L340" s="421">
        <v>1</v>
      </c>
      <c r="M340" s="421">
        <v>1</v>
      </c>
      <c r="N340" s="57"/>
    </row>
    <row r="341" spans="1:14" s="68" customFormat="1" ht="12" customHeight="1">
      <c r="A341" s="183"/>
      <c r="B341" s="231" t="s">
        <v>790</v>
      </c>
      <c r="C341" s="248" t="s">
        <v>37</v>
      </c>
      <c r="D341" s="419">
        <v>1067</v>
      </c>
      <c r="E341" s="419">
        <v>1049</v>
      </c>
      <c r="F341" s="419">
        <v>15</v>
      </c>
      <c r="G341" s="419">
        <v>2</v>
      </c>
      <c r="H341" s="419">
        <v>1</v>
      </c>
      <c r="I341" s="419">
        <v>1063</v>
      </c>
      <c r="J341" s="419">
        <v>1045</v>
      </c>
      <c r="K341" s="419">
        <v>15</v>
      </c>
      <c r="L341" s="421">
        <v>2</v>
      </c>
      <c r="M341" s="421">
        <v>1</v>
      </c>
      <c r="N341" s="57"/>
    </row>
    <row r="342" spans="1:14" s="68" customFormat="1" ht="12" customHeight="1">
      <c r="A342" s="183"/>
      <c r="B342" s="173" t="s">
        <v>817</v>
      </c>
      <c r="C342" s="248" t="s">
        <v>39</v>
      </c>
      <c r="D342" s="419">
        <v>35</v>
      </c>
      <c r="E342" s="419">
        <v>34</v>
      </c>
      <c r="F342" s="419" t="s">
        <v>27</v>
      </c>
      <c r="G342" s="419">
        <v>1</v>
      </c>
      <c r="H342" s="419" t="s">
        <v>27</v>
      </c>
      <c r="I342" s="419">
        <v>32</v>
      </c>
      <c r="J342" s="419">
        <v>31</v>
      </c>
      <c r="K342" s="419" t="s">
        <v>27</v>
      </c>
      <c r="L342" s="421">
        <v>1</v>
      </c>
      <c r="M342" s="421" t="s">
        <v>27</v>
      </c>
      <c r="N342" s="57"/>
    </row>
    <row r="343" spans="1:14" s="68" customFormat="1" ht="12" customHeight="1">
      <c r="A343" s="183"/>
      <c r="B343" s="194" t="s">
        <v>818</v>
      </c>
      <c r="C343" s="248" t="s">
        <v>40</v>
      </c>
      <c r="D343" s="422">
        <v>103.4</v>
      </c>
      <c r="E343" s="422">
        <v>103.3</v>
      </c>
      <c r="F343" s="422">
        <v>100</v>
      </c>
      <c r="G343" s="422">
        <v>200</v>
      </c>
      <c r="H343" s="422">
        <v>100</v>
      </c>
      <c r="I343" s="422">
        <v>103.1</v>
      </c>
      <c r="J343" s="422">
        <v>103.1</v>
      </c>
      <c r="K343" s="422">
        <v>100</v>
      </c>
      <c r="L343" s="423">
        <v>200</v>
      </c>
      <c r="M343" s="423">
        <v>100</v>
      </c>
      <c r="N343" s="57"/>
    </row>
    <row r="344" spans="1:14" s="68" customFormat="1" ht="15" customHeight="1">
      <c r="A344" s="183"/>
      <c r="B344" s="131" t="s">
        <v>572</v>
      </c>
      <c r="C344" s="248" t="s">
        <v>36</v>
      </c>
      <c r="D344" s="419">
        <v>518</v>
      </c>
      <c r="E344" s="419">
        <v>513</v>
      </c>
      <c r="F344" s="419">
        <v>4</v>
      </c>
      <c r="G344" s="419">
        <v>1</v>
      </c>
      <c r="H344" s="419" t="s">
        <v>27</v>
      </c>
      <c r="I344" s="419">
        <v>518</v>
      </c>
      <c r="J344" s="419">
        <v>513</v>
      </c>
      <c r="K344" s="419">
        <v>4</v>
      </c>
      <c r="L344" s="421">
        <v>1</v>
      </c>
      <c r="M344" s="421" t="s">
        <v>27</v>
      </c>
      <c r="N344" s="57"/>
    </row>
    <row r="345" spans="1:14" s="68" customFormat="1" ht="12" customHeight="1">
      <c r="A345" s="183"/>
      <c r="B345" s="231" t="s">
        <v>792</v>
      </c>
      <c r="C345" s="248" t="s">
        <v>37</v>
      </c>
      <c r="D345" s="419">
        <v>551</v>
      </c>
      <c r="E345" s="419">
        <v>546</v>
      </c>
      <c r="F345" s="419">
        <v>4</v>
      </c>
      <c r="G345" s="419">
        <v>1</v>
      </c>
      <c r="H345" s="419" t="s">
        <v>27</v>
      </c>
      <c r="I345" s="419">
        <v>550</v>
      </c>
      <c r="J345" s="419">
        <v>545</v>
      </c>
      <c r="K345" s="419">
        <v>4</v>
      </c>
      <c r="L345" s="421">
        <v>1</v>
      </c>
      <c r="M345" s="421" t="s">
        <v>27</v>
      </c>
      <c r="N345" s="57"/>
    </row>
    <row r="346" spans="1:14" s="68" customFormat="1" ht="12" customHeight="1">
      <c r="A346" s="183"/>
      <c r="B346" s="173" t="s">
        <v>1026</v>
      </c>
      <c r="C346" s="248" t="s">
        <v>39</v>
      </c>
      <c r="D346" s="419">
        <v>33</v>
      </c>
      <c r="E346" s="419">
        <v>33</v>
      </c>
      <c r="F346" s="419" t="s">
        <v>27</v>
      </c>
      <c r="G346" s="419" t="s">
        <v>27</v>
      </c>
      <c r="H346" s="419" t="s">
        <v>27</v>
      </c>
      <c r="I346" s="419">
        <v>32</v>
      </c>
      <c r="J346" s="419">
        <v>32</v>
      </c>
      <c r="K346" s="419" t="s">
        <v>27</v>
      </c>
      <c r="L346" s="421" t="s">
        <v>27</v>
      </c>
      <c r="M346" s="421" t="s">
        <v>27</v>
      </c>
      <c r="N346" s="57"/>
    </row>
    <row r="347" spans="1:14" s="68" customFormat="1" ht="12" customHeight="1">
      <c r="A347" s="183"/>
      <c r="B347" s="57"/>
      <c r="C347" s="248" t="s">
        <v>40</v>
      </c>
      <c r="D347" s="422">
        <v>106.4</v>
      </c>
      <c r="E347" s="422">
        <v>106.4</v>
      </c>
      <c r="F347" s="422">
        <v>100</v>
      </c>
      <c r="G347" s="422">
        <v>100</v>
      </c>
      <c r="H347" s="422" t="s">
        <v>41</v>
      </c>
      <c r="I347" s="422">
        <v>106.2</v>
      </c>
      <c r="J347" s="422">
        <v>106.2</v>
      </c>
      <c r="K347" s="422">
        <v>100</v>
      </c>
      <c r="L347" s="423">
        <v>100</v>
      </c>
      <c r="M347" s="423" t="s">
        <v>41</v>
      </c>
      <c r="N347" s="57"/>
    </row>
    <row r="348" spans="1:14" s="68" customFormat="1" ht="15" customHeight="1">
      <c r="A348" s="183"/>
      <c r="B348" s="239" t="s">
        <v>574</v>
      </c>
      <c r="C348" s="247" t="s">
        <v>36</v>
      </c>
      <c r="D348" s="415">
        <v>885</v>
      </c>
      <c r="E348" s="415">
        <v>687</v>
      </c>
      <c r="F348" s="415">
        <v>103</v>
      </c>
      <c r="G348" s="415">
        <v>89</v>
      </c>
      <c r="H348" s="415">
        <v>6</v>
      </c>
      <c r="I348" s="415">
        <v>558</v>
      </c>
      <c r="J348" s="415">
        <v>554</v>
      </c>
      <c r="K348" s="415">
        <v>4</v>
      </c>
      <c r="L348" s="416" t="s">
        <v>27</v>
      </c>
      <c r="M348" s="416" t="s">
        <v>27</v>
      </c>
      <c r="N348" s="57"/>
    </row>
    <row r="349" spans="1:14" s="68" customFormat="1" ht="12" customHeight="1">
      <c r="A349" s="183"/>
      <c r="B349" s="244" t="s">
        <v>793</v>
      </c>
      <c r="C349" s="247" t="s">
        <v>37</v>
      </c>
      <c r="D349" s="415">
        <v>879</v>
      </c>
      <c r="E349" s="415">
        <v>692</v>
      </c>
      <c r="F349" s="415">
        <v>101</v>
      </c>
      <c r="G349" s="415">
        <v>80</v>
      </c>
      <c r="H349" s="415">
        <v>6</v>
      </c>
      <c r="I349" s="415">
        <v>557</v>
      </c>
      <c r="J349" s="415">
        <v>553</v>
      </c>
      <c r="K349" s="415">
        <v>4</v>
      </c>
      <c r="L349" s="416" t="s">
        <v>27</v>
      </c>
      <c r="M349" s="416" t="s">
        <v>27</v>
      </c>
      <c r="N349" s="57"/>
    </row>
    <row r="350" spans="1:14" s="68" customFormat="1" ht="12" customHeight="1">
      <c r="A350" s="183"/>
      <c r="B350" s="244" t="s">
        <v>794</v>
      </c>
      <c r="C350" s="247" t="s">
        <v>39</v>
      </c>
      <c r="D350" s="415">
        <v>-6</v>
      </c>
      <c r="E350" s="415">
        <v>5</v>
      </c>
      <c r="F350" s="415">
        <v>-2</v>
      </c>
      <c r="G350" s="415">
        <v>-9</v>
      </c>
      <c r="H350" s="415" t="s">
        <v>27</v>
      </c>
      <c r="I350" s="415">
        <v>-1</v>
      </c>
      <c r="J350" s="415">
        <v>-1</v>
      </c>
      <c r="K350" s="415" t="s">
        <v>27</v>
      </c>
      <c r="L350" s="416" t="s">
        <v>27</v>
      </c>
      <c r="M350" s="416" t="s">
        <v>27</v>
      </c>
      <c r="N350" s="57"/>
    </row>
    <row r="351" spans="1:14" s="68" customFormat="1" ht="12" customHeight="1">
      <c r="A351" s="183"/>
      <c r="B351" s="229" t="s">
        <v>577</v>
      </c>
      <c r="C351" s="247" t="s">
        <v>40</v>
      </c>
      <c r="D351" s="417">
        <v>99.3</v>
      </c>
      <c r="E351" s="417">
        <v>100.7</v>
      </c>
      <c r="F351" s="417">
        <v>98.1</v>
      </c>
      <c r="G351" s="417">
        <v>89.9</v>
      </c>
      <c r="H351" s="417">
        <v>100</v>
      </c>
      <c r="I351" s="417">
        <v>99.8</v>
      </c>
      <c r="J351" s="417">
        <v>99.8</v>
      </c>
      <c r="K351" s="417">
        <v>100</v>
      </c>
      <c r="L351" s="418" t="s">
        <v>41</v>
      </c>
      <c r="M351" s="418" t="s">
        <v>41</v>
      </c>
      <c r="N351" s="57"/>
    </row>
    <row r="352" spans="1:14" s="68" customFormat="1" ht="12" customHeight="1">
      <c r="A352" s="183"/>
      <c r="B352" s="242" t="s">
        <v>578</v>
      </c>
      <c r="C352" s="247"/>
      <c r="D352" s="417"/>
      <c r="E352" s="417"/>
      <c r="F352" s="417"/>
      <c r="G352" s="417"/>
      <c r="H352" s="417"/>
      <c r="I352" s="417"/>
      <c r="J352" s="417"/>
      <c r="K352" s="417"/>
      <c r="L352" s="418"/>
      <c r="M352" s="418"/>
      <c r="N352" s="57"/>
    </row>
    <row r="353" spans="1:14" s="68" customFormat="1" ht="15" customHeight="1">
      <c r="A353" s="183"/>
      <c r="B353" s="237" t="s">
        <v>235</v>
      </c>
      <c r="C353" s="247" t="s">
        <v>36</v>
      </c>
      <c r="D353" s="415">
        <v>3407</v>
      </c>
      <c r="E353" s="415">
        <v>2480</v>
      </c>
      <c r="F353" s="415">
        <v>776</v>
      </c>
      <c r="G353" s="415">
        <v>148</v>
      </c>
      <c r="H353" s="415">
        <v>3</v>
      </c>
      <c r="I353" s="415">
        <v>2014</v>
      </c>
      <c r="J353" s="415">
        <v>1809</v>
      </c>
      <c r="K353" s="415">
        <v>198</v>
      </c>
      <c r="L353" s="416">
        <v>7</v>
      </c>
      <c r="M353" s="416" t="s">
        <v>27</v>
      </c>
      <c r="N353" s="57"/>
    </row>
    <row r="354" spans="1:14" s="68" customFormat="1" ht="12" customHeight="1">
      <c r="A354" s="183"/>
      <c r="B354" s="241" t="s">
        <v>22</v>
      </c>
      <c r="C354" s="247" t="s">
        <v>37</v>
      </c>
      <c r="D354" s="415">
        <v>3418</v>
      </c>
      <c r="E354" s="415">
        <v>2489</v>
      </c>
      <c r="F354" s="415">
        <v>777</v>
      </c>
      <c r="G354" s="415">
        <v>149</v>
      </c>
      <c r="H354" s="415">
        <v>3</v>
      </c>
      <c r="I354" s="415">
        <v>2031</v>
      </c>
      <c r="J354" s="415">
        <v>1824</v>
      </c>
      <c r="K354" s="415">
        <v>199</v>
      </c>
      <c r="L354" s="416">
        <v>8</v>
      </c>
      <c r="M354" s="416" t="s">
        <v>27</v>
      </c>
      <c r="N354" s="57"/>
    </row>
    <row r="355" spans="1:14" s="68" customFormat="1" ht="12" customHeight="1">
      <c r="A355" s="183"/>
      <c r="B355" s="239"/>
      <c r="C355" s="247" t="s">
        <v>39</v>
      </c>
      <c r="D355" s="415">
        <v>11</v>
      </c>
      <c r="E355" s="415">
        <v>9</v>
      </c>
      <c r="F355" s="415">
        <v>1</v>
      </c>
      <c r="G355" s="415">
        <v>1</v>
      </c>
      <c r="H355" s="415" t="s">
        <v>27</v>
      </c>
      <c r="I355" s="415">
        <v>17</v>
      </c>
      <c r="J355" s="415">
        <v>15</v>
      </c>
      <c r="K355" s="415">
        <v>1</v>
      </c>
      <c r="L355" s="416">
        <v>1</v>
      </c>
      <c r="M355" s="416" t="s">
        <v>27</v>
      </c>
      <c r="N355" s="57"/>
    </row>
    <row r="356" spans="1:14" s="68" customFormat="1" ht="12" customHeight="1">
      <c r="A356" s="183"/>
      <c r="B356" s="239"/>
      <c r="C356" s="247" t="s">
        <v>40</v>
      </c>
      <c r="D356" s="417">
        <v>100.3</v>
      </c>
      <c r="E356" s="417">
        <v>100.4</v>
      </c>
      <c r="F356" s="417">
        <v>100.1</v>
      </c>
      <c r="G356" s="417">
        <v>100.7</v>
      </c>
      <c r="H356" s="417">
        <v>100</v>
      </c>
      <c r="I356" s="417">
        <v>100.8</v>
      </c>
      <c r="J356" s="417">
        <v>100.8</v>
      </c>
      <c r="K356" s="417">
        <v>100.5</v>
      </c>
      <c r="L356" s="418">
        <v>114.3</v>
      </c>
      <c r="M356" s="418" t="s">
        <v>41</v>
      </c>
      <c r="N356" s="57"/>
    </row>
    <row r="357" spans="1:14" s="68" customFormat="1" ht="15" customHeight="1">
      <c r="A357" s="183"/>
      <c r="B357" s="239" t="s">
        <v>413</v>
      </c>
      <c r="C357" s="247" t="s">
        <v>36</v>
      </c>
      <c r="D357" s="415">
        <v>4535</v>
      </c>
      <c r="E357" s="415">
        <v>4291</v>
      </c>
      <c r="F357" s="415">
        <v>191</v>
      </c>
      <c r="G357" s="415">
        <v>38</v>
      </c>
      <c r="H357" s="415">
        <v>15</v>
      </c>
      <c r="I357" s="415">
        <v>4322</v>
      </c>
      <c r="J357" s="415">
        <v>4227</v>
      </c>
      <c r="K357" s="415">
        <v>94</v>
      </c>
      <c r="L357" s="416">
        <v>1</v>
      </c>
      <c r="M357" s="416" t="s">
        <v>27</v>
      </c>
      <c r="N357" s="57"/>
    </row>
    <row r="358" spans="1:14" s="68" customFormat="1" ht="12" customHeight="1">
      <c r="A358" s="183"/>
      <c r="B358" s="229" t="s">
        <v>795</v>
      </c>
      <c r="C358" s="247" t="s">
        <v>37</v>
      </c>
      <c r="D358" s="415">
        <v>4659</v>
      </c>
      <c r="E358" s="415">
        <v>4414</v>
      </c>
      <c r="F358" s="415">
        <v>192</v>
      </c>
      <c r="G358" s="415">
        <v>38</v>
      </c>
      <c r="H358" s="415">
        <v>15</v>
      </c>
      <c r="I358" s="415">
        <v>4435</v>
      </c>
      <c r="J358" s="415">
        <v>4340</v>
      </c>
      <c r="K358" s="415">
        <v>94</v>
      </c>
      <c r="L358" s="416">
        <v>1</v>
      </c>
      <c r="M358" s="416" t="s">
        <v>27</v>
      </c>
      <c r="N358" s="57"/>
    </row>
    <row r="359" spans="1:14" s="68" customFormat="1" ht="12" customHeight="1">
      <c r="A359" s="183"/>
      <c r="B359" s="242" t="s">
        <v>383</v>
      </c>
      <c r="C359" s="247" t="s">
        <v>39</v>
      </c>
      <c r="D359" s="415">
        <v>124</v>
      </c>
      <c r="E359" s="415">
        <v>123</v>
      </c>
      <c r="F359" s="415">
        <v>1</v>
      </c>
      <c r="G359" s="415" t="s">
        <v>27</v>
      </c>
      <c r="H359" s="415" t="s">
        <v>27</v>
      </c>
      <c r="I359" s="415">
        <v>113</v>
      </c>
      <c r="J359" s="415">
        <v>113</v>
      </c>
      <c r="K359" s="415" t="s">
        <v>27</v>
      </c>
      <c r="L359" s="416" t="s">
        <v>27</v>
      </c>
      <c r="M359" s="416" t="s">
        <v>27</v>
      </c>
      <c r="N359" s="57"/>
    </row>
    <row r="360" spans="1:14" s="68" customFormat="1" ht="12" customHeight="1">
      <c r="A360" s="183"/>
      <c r="C360" s="247" t="s">
        <v>40</v>
      </c>
      <c r="D360" s="417">
        <v>102.7</v>
      </c>
      <c r="E360" s="417">
        <v>102.9</v>
      </c>
      <c r="F360" s="417">
        <v>100.5</v>
      </c>
      <c r="G360" s="417">
        <v>100</v>
      </c>
      <c r="H360" s="417">
        <v>100</v>
      </c>
      <c r="I360" s="417">
        <v>102.6</v>
      </c>
      <c r="J360" s="417">
        <v>102.7</v>
      </c>
      <c r="K360" s="417">
        <v>100</v>
      </c>
      <c r="L360" s="418">
        <v>100</v>
      </c>
      <c r="M360" s="418" t="s">
        <v>41</v>
      </c>
      <c r="N360" s="57"/>
    </row>
    <row r="361" spans="1:14" s="68" customFormat="1" ht="15" customHeight="1">
      <c r="A361" s="183"/>
      <c r="B361" s="167" t="s">
        <v>968</v>
      </c>
      <c r="C361" s="248" t="s">
        <v>36</v>
      </c>
      <c r="D361" s="419">
        <v>4156</v>
      </c>
      <c r="E361" s="419">
        <v>4030</v>
      </c>
      <c r="F361" s="419">
        <v>93</v>
      </c>
      <c r="G361" s="419">
        <v>19</v>
      </c>
      <c r="H361" s="419">
        <v>14</v>
      </c>
      <c r="I361" s="419">
        <v>4112</v>
      </c>
      <c r="J361" s="419">
        <v>4025</v>
      </c>
      <c r="K361" s="419">
        <v>86</v>
      </c>
      <c r="L361" s="421">
        <v>1</v>
      </c>
      <c r="M361" s="421" t="s">
        <v>27</v>
      </c>
      <c r="N361" s="57"/>
    </row>
    <row r="362" spans="1:14" s="68" customFormat="1" ht="12" customHeight="1">
      <c r="A362" s="183"/>
      <c r="B362" s="170" t="s">
        <v>126</v>
      </c>
      <c r="C362" s="248" t="s">
        <v>37</v>
      </c>
      <c r="D362" s="419">
        <v>4233</v>
      </c>
      <c r="E362" s="419">
        <v>4108</v>
      </c>
      <c r="F362" s="419">
        <v>92</v>
      </c>
      <c r="G362" s="419">
        <v>19</v>
      </c>
      <c r="H362" s="419">
        <v>14</v>
      </c>
      <c r="I362" s="419">
        <v>4186</v>
      </c>
      <c r="J362" s="419">
        <v>4100</v>
      </c>
      <c r="K362" s="419">
        <v>85</v>
      </c>
      <c r="L362" s="421">
        <v>1</v>
      </c>
      <c r="M362" s="421" t="s">
        <v>27</v>
      </c>
      <c r="N362" s="57"/>
    </row>
    <row r="363" spans="1:14" s="68" customFormat="1" ht="12" customHeight="1">
      <c r="A363" s="183"/>
      <c r="B363" s="131"/>
      <c r="C363" s="248" t="s">
        <v>39</v>
      </c>
      <c r="D363" s="419">
        <v>77</v>
      </c>
      <c r="E363" s="419">
        <v>78</v>
      </c>
      <c r="F363" s="419">
        <v>-1</v>
      </c>
      <c r="G363" s="419" t="s">
        <v>27</v>
      </c>
      <c r="H363" s="419" t="s">
        <v>27</v>
      </c>
      <c r="I363" s="419">
        <v>74</v>
      </c>
      <c r="J363" s="419">
        <v>75</v>
      </c>
      <c r="K363" s="419">
        <v>-1</v>
      </c>
      <c r="L363" s="421" t="s">
        <v>27</v>
      </c>
      <c r="M363" s="421" t="s">
        <v>27</v>
      </c>
      <c r="N363" s="57"/>
    </row>
    <row r="364" spans="1:14" s="68" customFormat="1" ht="12" customHeight="1">
      <c r="A364" s="183"/>
      <c r="B364" s="165"/>
      <c r="C364" s="248" t="s">
        <v>40</v>
      </c>
      <c r="D364" s="422">
        <v>101.9</v>
      </c>
      <c r="E364" s="422">
        <v>101.9</v>
      </c>
      <c r="F364" s="422">
        <v>98.9</v>
      </c>
      <c r="G364" s="422">
        <v>100</v>
      </c>
      <c r="H364" s="422">
        <v>100</v>
      </c>
      <c r="I364" s="422">
        <v>101.8</v>
      </c>
      <c r="J364" s="422">
        <v>101.9</v>
      </c>
      <c r="K364" s="422">
        <v>98.8</v>
      </c>
      <c r="L364" s="423">
        <v>100</v>
      </c>
      <c r="M364" s="423" t="s">
        <v>41</v>
      </c>
      <c r="N364" s="57"/>
    </row>
    <row r="365" spans="1:14" s="68" customFormat="1" ht="15" customHeight="1">
      <c r="A365" s="183"/>
      <c r="B365" s="167" t="s">
        <v>236</v>
      </c>
      <c r="C365" s="248" t="s">
        <v>36</v>
      </c>
      <c r="D365" s="419">
        <v>85</v>
      </c>
      <c r="E365" s="419">
        <v>41</v>
      </c>
      <c r="F365" s="419">
        <v>30</v>
      </c>
      <c r="G365" s="419">
        <v>13</v>
      </c>
      <c r="H365" s="419">
        <v>1</v>
      </c>
      <c r="I365" s="419">
        <v>37</v>
      </c>
      <c r="J365" s="419">
        <v>32</v>
      </c>
      <c r="K365" s="419">
        <v>5</v>
      </c>
      <c r="L365" s="421" t="s">
        <v>27</v>
      </c>
      <c r="M365" s="421" t="s">
        <v>27</v>
      </c>
      <c r="N365" s="57"/>
    </row>
    <row r="366" spans="1:14" s="68" customFormat="1" ht="12" customHeight="1">
      <c r="A366" s="183"/>
      <c r="B366" s="170" t="s">
        <v>95</v>
      </c>
      <c r="C366" s="248" t="s">
        <v>37</v>
      </c>
      <c r="D366" s="419">
        <v>101</v>
      </c>
      <c r="E366" s="419">
        <v>57</v>
      </c>
      <c r="F366" s="419">
        <v>30</v>
      </c>
      <c r="G366" s="419">
        <v>13</v>
      </c>
      <c r="H366" s="419">
        <v>1</v>
      </c>
      <c r="I366" s="419">
        <v>49</v>
      </c>
      <c r="J366" s="419">
        <v>44</v>
      </c>
      <c r="K366" s="419">
        <v>5</v>
      </c>
      <c r="L366" s="421" t="s">
        <v>27</v>
      </c>
      <c r="M366" s="421" t="s">
        <v>27</v>
      </c>
      <c r="N366" s="57"/>
    </row>
    <row r="367" spans="1:14" s="68" customFormat="1" ht="12" customHeight="1">
      <c r="A367" s="183"/>
      <c r="B367" s="57"/>
      <c r="C367" s="248" t="s">
        <v>39</v>
      </c>
      <c r="D367" s="419">
        <v>16</v>
      </c>
      <c r="E367" s="419">
        <v>16</v>
      </c>
      <c r="F367" s="419" t="s">
        <v>27</v>
      </c>
      <c r="G367" s="419" t="s">
        <v>27</v>
      </c>
      <c r="H367" s="419" t="s">
        <v>27</v>
      </c>
      <c r="I367" s="419">
        <v>12</v>
      </c>
      <c r="J367" s="419">
        <v>12</v>
      </c>
      <c r="K367" s="419" t="s">
        <v>27</v>
      </c>
      <c r="L367" s="421" t="s">
        <v>27</v>
      </c>
      <c r="M367" s="421" t="s">
        <v>27</v>
      </c>
      <c r="N367" s="57"/>
    </row>
    <row r="368" spans="1:14" s="68" customFormat="1" ht="12" customHeight="1">
      <c r="A368" s="183"/>
      <c r="B368" s="236"/>
      <c r="C368" s="248" t="s">
        <v>40</v>
      </c>
      <c r="D368" s="422">
        <v>118.8</v>
      </c>
      <c r="E368" s="422">
        <v>139</v>
      </c>
      <c r="F368" s="422">
        <v>100</v>
      </c>
      <c r="G368" s="422">
        <v>100</v>
      </c>
      <c r="H368" s="422">
        <v>100</v>
      </c>
      <c r="I368" s="422">
        <v>132.4</v>
      </c>
      <c r="J368" s="422">
        <v>137.5</v>
      </c>
      <c r="K368" s="422">
        <v>100</v>
      </c>
      <c r="L368" s="423" t="s">
        <v>41</v>
      </c>
      <c r="M368" s="423" t="s">
        <v>41</v>
      </c>
      <c r="N368" s="57"/>
    </row>
    <row r="369" spans="1:14" s="68" customFormat="1" ht="15" customHeight="1">
      <c r="A369" s="183"/>
      <c r="B369" s="167" t="s">
        <v>237</v>
      </c>
      <c r="C369" s="248" t="s">
        <v>36</v>
      </c>
      <c r="D369" s="419">
        <v>294</v>
      </c>
      <c r="E369" s="419">
        <v>220</v>
      </c>
      <c r="F369" s="419">
        <v>68</v>
      </c>
      <c r="G369" s="419">
        <v>6</v>
      </c>
      <c r="H369" s="419" t="s">
        <v>27</v>
      </c>
      <c r="I369" s="419">
        <v>173</v>
      </c>
      <c r="J369" s="419">
        <v>170</v>
      </c>
      <c r="K369" s="419">
        <v>3</v>
      </c>
      <c r="L369" s="421" t="s">
        <v>27</v>
      </c>
      <c r="M369" s="421" t="s">
        <v>27</v>
      </c>
      <c r="N369" s="57"/>
    </row>
    <row r="370" spans="1:14" s="68" customFormat="1" ht="12" customHeight="1">
      <c r="A370" s="183"/>
      <c r="B370" s="170" t="s">
        <v>585</v>
      </c>
      <c r="C370" s="248" t="s">
        <v>37</v>
      </c>
      <c r="D370" s="419">
        <v>325</v>
      </c>
      <c r="E370" s="419">
        <v>249</v>
      </c>
      <c r="F370" s="419">
        <v>70</v>
      </c>
      <c r="G370" s="419">
        <v>6</v>
      </c>
      <c r="H370" s="419" t="s">
        <v>27</v>
      </c>
      <c r="I370" s="419">
        <v>200</v>
      </c>
      <c r="J370" s="419">
        <v>196</v>
      </c>
      <c r="K370" s="419">
        <v>4</v>
      </c>
      <c r="L370" s="421" t="s">
        <v>27</v>
      </c>
      <c r="M370" s="421" t="s">
        <v>27</v>
      </c>
      <c r="N370" s="57"/>
    </row>
    <row r="371" spans="1:14" s="68" customFormat="1" ht="12" customHeight="1">
      <c r="A371" s="183"/>
      <c r="B371" s="194" t="s">
        <v>584</v>
      </c>
      <c r="C371" s="248" t="s">
        <v>39</v>
      </c>
      <c r="D371" s="419">
        <v>31</v>
      </c>
      <c r="E371" s="419">
        <v>29</v>
      </c>
      <c r="F371" s="419">
        <v>2</v>
      </c>
      <c r="G371" s="419" t="s">
        <v>27</v>
      </c>
      <c r="H371" s="419" t="s">
        <v>27</v>
      </c>
      <c r="I371" s="419">
        <v>27</v>
      </c>
      <c r="J371" s="419">
        <v>26</v>
      </c>
      <c r="K371" s="419">
        <v>1</v>
      </c>
      <c r="L371" s="421" t="s">
        <v>27</v>
      </c>
      <c r="M371" s="421" t="s">
        <v>27</v>
      </c>
      <c r="N371" s="57"/>
    </row>
    <row r="372" spans="1:14" s="68" customFormat="1" ht="12" customHeight="1">
      <c r="A372" s="183"/>
      <c r="B372" s="173" t="s">
        <v>58</v>
      </c>
      <c r="C372" s="248" t="s">
        <v>40</v>
      </c>
      <c r="D372" s="422">
        <v>110.5</v>
      </c>
      <c r="E372" s="422">
        <v>113.2</v>
      </c>
      <c r="F372" s="422">
        <v>102.9</v>
      </c>
      <c r="G372" s="422">
        <v>100</v>
      </c>
      <c r="H372" s="422" t="s">
        <v>41</v>
      </c>
      <c r="I372" s="422">
        <v>115.6</v>
      </c>
      <c r="J372" s="422">
        <v>115.3</v>
      </c>
      <c r="K372" s="422">
        <v>133.30000000000001</v>
      </c>
      <c r="L372" s="423" t="s">
        <v>41</v>
      </c>
      <c r="M372" s="423" t="s">
        <v>41</v>
      </c>
      <c r="N372" s="57"/>
    </row>
    <row r="373" spans="1:14" s="68" customFormat="1" ht="15" customHeight="1">
      <c r="A373" s="183"/>
      <c r="B373" s="239" t="s">
        <v>587</v>
      </c>
      <c r="C373" s="247" t="s">
        <v>36</v>
      </c>
      <c r="D373" s="415">
        <v>1945</v>
      </c>
      <c r="E373" s="415">
        <v>1836</v>
      </c>
      <c r="F373" s="415">
        <v>99</v>
      </c>
      <c r="G373" s="415">
        <v>10</v>
      </c>
      <c r="H373" s="415" t="s">
        <v>27</v>
      </c>
      <c r="I373" s="415">
        <v>1811</v>
      </c>
      <c r="J373" s="415">
        <v>1785</v>
      </c>
      <c r="K373" s="415">
        <v>25</v>
      </c>
      <c r="L373" s="416">
        <v>1</v>
      </c>
      <c r="M373" s="416" t="s">
        <v>27</v>
      </c>
      <c r="N373" s="57"/>
    </row>
    <row r="374" spans="1:14" s="68" customFormat="1" ht="12" customHeight="1">
      <c r="A374" s="183"/>
      <c r="B374" s="245" t="s">
        <v>796</v>
      </c>
      <c r="C374" s="247" t="s">
        <v>37</v>
      </c>
      <c r="D374" s="415">
        <v>1985</v>
      </c>
      <c r="E374" s="415">
        <v>1874</v>
      </c>
      <c r="F374" s="415">
        <v>101</v>
      </c>
      <c r="G374" s="415">
        <v>10</v>
      </c>
      <c r="H374" s="415" t="s">
        <v>27</v>
      </c>
      <c r="I374" s="415">
        <v>1844</v>
      </c>
      <c r="J374" s="415">
        <v>1817</v>
      </c>
      <c r="K374" s="415">
        <v>26</v>
      </c>
      <c r="L374" s="416">
        <v>1</v>
      </c>
      <c r="M374" s="416" t="s">
        <v>27</v>
      </c>
      <c r="N374" s="57"/>
    </row>
    <row r="375" spans="1:14" s="68" customFormat="1" ht="12" customHeight="1">
      <c r="A375" s="183"/>
      <c r="B375" s="241" t="s">
        <v>24</v>
      </c>
      <c r="C375" s="247" t="s">
        <v>39</v>
      </c>
      <c r="D375" s="415">
        <v>40</v>
      </c>
      <c r="E375" s="415">
        <v>38</v>
      </c>
      <c r="F375" s="415">
        <v>2</v>
      </c>
      <c r="G375" s="415" t="s">
        <v>27</v>
      </c>
      <c r="H375" s="415" t="s">
        <v>27</v>
      </c>
      <c r="I375" s="415">
        <v>33</v>
      </c>
      <c r="J375" s="415">
        <v>32</v>
      </c>
      <c r="K375" s="415">
        <v>1</v>
      </c>
      <c r="L375" s="416" t="s">
        <v>27</v>
      </c>
      <c r="M375" s="416" t="s">
        <v>27</v>
      </c>
      <c r="N375" s="57"/>
    </row>
    <row r="376" spans="1:14" s="68" customFormat="1" ht="12" customHeight="1">
      <c r="A376" s="183"/>
      <c r="B376" s="57"/>
      <c r="C376" s="247" t="s">
        <v>40</v>
      </c>
      <c r="D376" s="417">
        <v>102.1</v>
      </c>
      <c r="E376" s="417">
        <v>102.1</v>
      </c>
      <c r="F376" s="417">
        <v>102</v>
      </c>
      <c r="G376" s="417">
        <v>100</v>
      </c>
      <c r="H376" s="417" t="s">
        <v>41</v>
      </c>
      <c r="I376" s="417">
        <v>101.8</v>
      </c>
      <c r="J376" s="417">
        <v>101.8</v>
      </c>
      <c r="K376" s="417">
        <v>104</v>
      </c>
      <c r="L376" s="418">
        <v>100</v>
      </c>
      <c r="M376" s="418" t="s">
        <v>41</v>
      </c>
      <c r="N376" s="57"/>
    </row>
    <row r="377" spans="1:14" s="68" customFormat="1" ht="15" customHeight="1">
      <c r="A377" s="183"/>
      <c r="B377" s="131" t="s">
        <v>689</v>
      </c>
      <c r="C377" s="248" t="s">
        <v>36</v>
      </c>
      <c r="D377" s="419">
        <v>523</v>
      </c>
      <c r="E377" s="419">
        <v>473</v>
      </c>
      <c r="F377" s="419">
        <v>47</v>
      </c>
      <c r="G377" s="419">
        <v>3</v>
      </c>
      <c r="H377" s="419" t="s">
        <v>27</v>
      </c>
      <c r="I377" s="419">
        <v>460</v>
      </c>
      <c r="J377" s="419">
        <v>458</v>
      </c>
      <c r="K377" s="419">
        <v>2</v>
      </c>
      <c r="L377" s="421" t="s">
        <v>27</v>
      </c>
      <c r="M377" s="421" t="s">
        <v>27</v>
      </c>
      <c r="N377" s="57"/>
    </row>
    <row r="378" spans="1:14" s="68" customFormat="1" ht="12" customHeight="1">
      <c r="A378" s="183"/>
      <c r="B378" s="68" t="s">
        <v>589</v>
      </c>
      <c r="C378" s="248" t="s">
        <v>37</v>
      </c>
      <c r="D378" s="419">
        <v>523</v>
      </c>
      <c r="E378" s="419">
        <v>472</v>
      </c>
      <c r="F378" s="419">
        <v>48</v>
      </c>
      <c r="G378" s="419">
        <v>3</v>
      </c>
      <c r="H378" s="419" t="s">
        <v>27</v>
      </c>
      <c r="I378" s="419">
        <v>458</v>
      </c>
      <c r="J378" s="419">
        <v>456</v>
      </c>
      <c r="K378" s="419">
        <v>2</v>
      </c>
      <c r="L378" s="421" t="s">
        <v>27</v>
      </c>
      <c r="M378" s="421" t="s">
        <v>27</v>
      </c>
      <c r="N378" s="57"/>
    </row>
    <row r="379" spans="1:14" s="68" customFormat="1" ht="12" customHeight="1">
      <c r="A379" s="183"/>
      <c r="B379" s="173" t="s">
        <v>97</v>
      </c>
      <c r="C379" s="248" t="s">
        <v>39</v>
      </c>
      <c r="D379" s="419" t="s">
        <v>27</v>
      </c>
      <c r="E379" s="419">
        <v>-1</v>
      </c>
      <c r="F379" s="419">
        <v>1</v>
      </c>
      <c r="G379" s="419" t="s">
        <v>27</v>
      </c>
      <c r="H379" s="419" t="s">
        <v>27</v>
      </c>
      <c r="I379" s="419">
        <v>-2</v>
      </c>
      <c r="J379" s="419">
        <v>-2</v>
      </c>
      <c r="K379" s="419" t="s">
        <v>27</v>
      </c>
      <c r="L379" s="421" t="s">
        <v>27</v>
      </c>
      <c r="M379" s="421" t="s">
        <v>27</v>
      </c>
      <c r="N379" s="57"/>
    </row>
    <row r="380" spans="1:14" s="68" customFormat="1" ht="12" customHeight="1">
      <c r="A380" s="183"/>
      <c r="B380" s="174"/>
      <c r="C380" s="248" t="s">
        <v>40</v>
      </c>
      <c r="D380" s="422">
        <v>100</v>
      </c>
      <c r="E380" s="422">
        <v>99.8</v>
      </c>
      <c r="F380" s="422">
        <v>102.1</v>
      </c>
      <c r="G380" s="422">
        <v>100</v>
      </c>
      <c r="H380" s="422" t="s">
        <v>41</v>
      </c>
      <c r="I380" s="422">
        <v>99.6</v>
      </c>
      <c r="J380" s="422">
        <v>99.6</v>
      </c>
      <c r="K380" s="422">
        <v>100</v>
      </c>
      <c r="L380" s="423" t="s">
        <v>41</v>
      </c>
      <c r="M380" s="423" t="s">
        <v>41</v>
      </c>
      <c r="N380" s="57"/>
    </row>
    <row r="381" spans="1:14" s="68" customFormat="1" ht="15" customHeight="1">
      <c r="A381" s="183"/>
      <c r="B381" s="131" t="s">
        <v>590</v>
      </c>
      <c r="C381" s="248" t="s">
        <v>36</v>
      </c>
      <c r="D381" s="419">
        <v>93</v>
      </c>
      <c r="E381" s="419">
        <v>67</v>
      </c>
      <c r="F381" s="419">
        <v>22</v>
      </c>
      <c r="G381" s="419">
        <v>4</v>
      </c>
      <c r="H381" s="419" t="s">
        <v>27</v>
      </c>
      <c r="I381" s="419">
        <v>36</v>
      </c>
      <c r="J381" s="419">
        <v>34</v>
      </c>
      <c r="K381" s="419">
        <v>2</v>
      </c>
      <c r="L381" s="421" t="s">
        <v>27</v>
      </c>
      <c r="M381" s="421" t="s">
        <v>27</v>
      </c>
      <c r="N381" s="57"/>
    </row>
    <row r="382" spans="1:14" s="68" customFormat="1" ht="12" customHeight="1">
      <c r="A382" s="183"/>
      <c r="B382" s="231" t="s">
        <v>797</v>
      </c>
      <c r="C382" s="248" t="s">
        <v>37</v>
      </c>
      <c r="D382" s="419">
        <v>96</v>
      </c>
      <c r="E382" s="419">
        <v>71</v>
      </c>
      <c r="F382" s="419">
        <v>21</v>
      </c>
      <c r="G382" s="419">
        <v>4</v>
      </c>
      <c r="H382" s="419" t="s">
        <v>27</v>
      </c>
      <c r="I382" s="419">
        <v>39</v>
      </c>
      <c r="J382" s="419">
        <v>37</v>
      </c>
      <c r="K382" s="419">
        <v>2</v>
      </c>
      <c r="L382" s="421" t="s">
        <v>27</v>
      </c>
      <c r="M382" s="421" t="s">
        <v>27</v>
      </c>
      <c r="N382" s="57"/>
    </row>
    <row r="383" spans="1:14" s="68" customFormat="1" ht="12" customHeight="1">
      <c r="A383" s="183"/>
      <c r="B383" s="231" t="s">
        <v>798</v>
      </c>
      <c r="C383" s="248" t="s">
        <v>39</v>
      </c>
      <c r="D383" s="419">
        <v>3</v>
      </c>
      <c r="E383" s="419">
        <v>4</v>
      </c>
      <c r="F383" s="419">
        <v>-1</v>
      </c>
      <c r="G383" s="419" t="s">
        <v>27</v>
      </c>
      <c r="H383" s="419" t="s">
        <v>27</v>
      </c>
      <c r="I383" s="419">
        <v>3</v>
      </c>
      <c r="J383" s="419">
        <v>3</v>
      </c>
      <c r="K383" s="419" t="s">
        <v>27</v>
      </c>
      <c r="L383" s="421" t="s">
        <v>27</v>
      </c>
      <c r="M383" s="421" t="s">
        <v>27</v>
      </c>
      <c r="N383" s="57"/>
    </row>
    <row r="384" spans="1:14" s="68" customFormat="1" ht="12" customHeight="1">
      <c r="A384" s="183"/>
      <c r="B384" s="173" t="s">
        <v>98</v>
      </c>
      <c r="C384" s="248" t="s">
        <v>40</v>
      </c>
      <c r="D384" s="422">
        <v>103.2</v>
      </c>
      <c r="E384" s="422">
        <v>106</v>
      </c>
      <c r="F384" s="422">
        <v>95.5</v>
      </c>
      <c r="G384" s="422">
        <v>100</v>
      </c>
      <c r="H384" s="422" t="s">
        <v>41</v>
      </c>
      <c r="I384" s="422">
        <v>108.3</v>
      </c>
      <c r="J384" s="422">
        <v>108.8</v>
      </c>
      <c r="K384" s="422">
        <v>100</v>
      </c>
      <c r="L384" s="423" t="s">
        <v>41</v>
      </c>
      <c r="M384" s="423" t="s">
        <v>41</v>
      </c>
      <c r="N384" s="57"/>
    </row>
    <row r="385" spans="1:14" s="68" customFormat="1" ht="12" customHeight="1">
      <c r="A385" s="183"/>
      <c r="B385" s="174" t="s">
        <v>99</v>
      </c>
      <c r="C385" s="248"/>
      <c r="D385" s="422"/>
      <c r="E385" s="422"/>
      <c r="F385" s="422"/>
      <c r="G385" s="422"/>
      <c r="H385" s="422"/>
      <c r="I385" s="422"/>
      <c r="J385" s="422"/>
      <c r="K385" s="422"/>
      <c r="L385" s="423"/>
      <c r="M385" s="423"/>
      <c r="N385" s="57"/>
    </row>
    <row r="386" spans="1:14" s="68" customFormat="1" ht="15" customHeight="1">
      <c r="A386" s="183"/>
      <c r="B386" s="131" t="s">
        <v>100</v>
      </c>
      <c r="C386" s="248" t="s">
        <v>36</v>
      </c>
      <c r="D386" s="419">
        <v>37</v>
      </c>
      <c r="E386" s="419">
        <v>34</v>
      </c>
      <c r="F386" s="419">
        <v>2</v>
      </c>
      <c r="G386" s="419">
        <v>1</v>
      </c>
      <c r="H386" s="419" t="s">
        <v>27</v>
      </c>
      <c r="I386" s="419">
        <v>37</v>
      </c>
      <c r="J386" s="419">
        <v>34</v>
      </c>
      <c r="K386" s="419">
        <v>2</v>
      </c>
      <c r="L386" s="421">
        <v>1</v>
      </c>
      <c r="M386" s="421" t="s">
        <v>27</v>
      </c>
      <c r="N386" s="57"/>
    </row>
    <row r="387" spans="1:14" s="68" customFormat="1" ht="12" customHeight="1">
      <c r="A387" s="183"/>
      <c r="B387" s="176" t="s">
        <v>101</v>
      </c>
      <c r="C387" s="248" t="s">
        <v>37</v>
      </c>
      <c r="D387" s="419">
        <v>34</v>
      </c>
      <c r="E387" s="419">
        <v>30</v>
      </c>
      <c r="F387" s="419">
        <v>3</v>
      </c>
      <c r="G387" s="419">
        <v>1</v>
      </c>
      <c r="H387" s="419" t="s">
        <v>27</v>
      </c>
      <c r="I387" s="419">
        <v>34</v>
      </c>
      <c r="J387" s="419">
        <v>30</v>
      </c>
      <c r="K387" s="419">
        <v>3</v>
      </c>
      <c r="L387" s="421">
        <v>1</v>
      </c>
      <c r="M387" s="421" t="s">
        <v>27</v>
      </c>
      <c r="N387" s="57"/>
    </row>
    <row r="388" spans="1:14" s="68" customFormat="1" ht="12" customHeight="1">
      <c r="A388" s="183"/>
      <c r="B388" s="173" t="s">
        <v>977</v>
      </c>
      <c r="C388" s="248" t="s">
        <v>39</v>
      </c>
      <c r="D388" s="419">
        <v>-3</v>
      </c>
      <c r="E388" s="419">
        <v>-4</v>
      </c>
      <c r="F388" s="419">
        <v>1</v>
      </c>
      <c r="G388" s="419" t="s">
        <v>27</v>
      </c>
      <c r="H388" s="419" t="s">
        <v>27</v>
      </c>
      <c r="I388" s="419">
        <v>-3</v>
      </c>
      <c r="J388" s="419">
        <v>-4</v>
      </c>
      <c r="K388" s="419">
        <v>1</v>
      </c>
      <c r="L388" s="421" t="s">
        <v>27</v>
      </c>
      <c r="M388" s="421" t="s">
        <v>27</v>
      </c>
      <c r="N388" s="57"/>
    </row>
    <row r="389" spans="1:14" s="68" customFormat="1" ht="12" customHeight="1">
      <c r="A389" s="183"/>
      <c r="B389" s="194"/>
      <c r="C389" s="248" t="s">
        <v>40</v>
      </c>
      <c r="D389" s="422">
        <v>91.9</v>
      </c>
      <c r="E389" s="422">
        <v>88.2</v>
      </c>
      <c r="F389" s="422">
        <v>150</v>
      </c>
      <c r="G389" s="422">
        <v>100</v>
      </c>
      <c r="H389" s="422" t="s">
        <v>41</v>
      </c>
      <c r="I389" s="422">
        <v>91.9</v>
      </c>
      <c r="J389" s="422">
        <v>88.2</v>
      </c>
      <c r="K389" s="422">
        <v>150</v>
      </c>
      <c r="L389" s="423">
        <v>100</v>
      </c>
      <c r="M389" s="423" t="s">
        <v>41</v>
      </c>
      <c r="N389" s="57"/>
    </row>
    <row r="390" spans="1:14" s="68" customFormat="1" ht="15" customHeight="1">
      <c r="A390" s="183"/>
      <c r="B390" s="131" t="s">
        <v>799</v>
      </c>
      <c r="C390" s="248" t="s">
        <v>36</v>
      </c>
      <c r="D390" s="419">
        <v>1292</v>
      </c>
      <c r="E390" s="419">
        <v>1262</v>
      </c>
      <c r="F390" s="419">
        <v>28</v>
      </c>
      <c r="G390" s="419">
        <v>2</v>
      </c>
      <c r="H390" s="419" t="s">
        <v>27</v>
      </c>
      <c r="I390" s="419">
        <v>1278</v>
      </c>
      <c r="J390" s="419">
        <v>1259</v>
      </c>
      <c r="K390" s="419">
        <v>19</v>
      </c>
      <c r="L390" s="421" t="s">
        <v>27</v>
      </c>
      <c r="M390" s="421" t="s">
        <v>27</v>
      </c>
      <c r="N390" s="57"/>
    </row>
    <row r="391" spans="1:14" s="68" customFormat="1" ht="12" customHeight="1">
      <c r="A391" s="183"/>
      <c r="B391" s="68" t="s">
        <v>800</v>
      </c>
      <c r="C391" s="248" t="s">
        <v>37</v>
      </c>
      <c r="D391" s="419">
        <v>1332</v>
      </c>
      <c r="E391" s="419">
        <v>1301</v>
      </c>
      <c r="F391" s="419">
        <v>29</v>
      </c>
      <c r="G391" s="419">
        <v>2</v>
      </c>
      <c r="H391" s="419" t="s">
        <v>27</v>
      </c>
      <c r="I391" s="419">
        <v>1313</v>
      </c>
      <c r="J391" s="419">
        <v>1294</v>
      </c>
      <c r="K391" s="419">
        <v>19</v>
      </c>
      <c r="L391" s="421" t="s">
        <v>27</v>
      </c>
      <c r="M391" s="421" t="s">
        <v>27</v>
      </c>
      <c r="N391" s="57"/>
    </row>
    <row r="392" spans="1:14" s="68" customFormat="1" ht="12" customHeight="1">
      <c r="A392" s="183"/>
      <c r="B392" s="173" t="s">
        <v>801</v>
      </c>
      <c r="C392" s="248" t="s">
        <v>39</v>
      </c>
      <c r="D392" s="419">
        <v>40</v>
      </c>
      <c r="E392" s="419">
        <v>39</v>
      </c>
      <c r="F392" s="419">
        <v>1</v>
      </c>
      <c r="G392" s="419" t="s">
        <v>27</v>
      </c>
      <c r="H392" s="419" t="s">
        <v>27</v>
      </c>
      <c r="I392" s="419">
        <v>35</v>
      </c>
      <c r="J392" s="419">
        <v>35</v>
      </c>
      <c r="K392" s="419" t="s">
        <v>27</v>
      </c>
      <c r="L392" s="421" t="s">
        <v>27</v>
      </c>
      <c r="M392" s="421" t="s">
        <v>27</v>
      </c>
      <c r="N392" s="57"/>
    </row>
    <row r="393" spans="1:14" s="68" customFormat="1" ht="12" customHeight="1">
      <c r="A393" s="183"/>
      <c r="B393" s="174" t="s">
        <v>802</v>
      </c>
      <c r="C393" s="248" t="s">
        <v>40</v>
      </c>
      <c r="D393" s="422">
        <v>103.1</v>
      </c>
      <c r="E393" s="422">
        <v>103.1</v>
      </c>
      <c r="F393" s="422">
        <v>103.6</v>
      </c>
      <c r="G393" s="422">
        <v>100</v>
      </c>
      <c r="H393" s="422" t="s">
        <v>41</v>
      </c>
      <c r="I393" s="422">
        <v>102.7</v>
      </c>
      <c r="J393" s="422">
        <v>102.8</v>
      </c>
      <c r="K393" s="422">
        <v>100</v>
      </c>
      <c r="L393" s="423" t="s">
        <v>41</v>
      </c>
      <c r="M393" s="423" t="s">
        <v>41</v>
      </c>
      <c r="N393" s="57"/>
    </row>
    <row r="394" spans="1:14" s="68" customFormat="1" ht="15" customHeight="1">
      <c r="A394" s="183"/>
      <c r="B394" s="237" t="s">
        <v>238</v>
      </c>
      <c r="C394" s="247" t="s">
        <v>36</v>
      </c>
      <c r="D394" s="415">
        <v>6544</v>
      </c>
      <c r="E394" s="415">
        <v>6407</v>
      </c>
      <c r="F394" s="415">
        <v>124</v>
      </c>
      <c r="G394" s="415">
        <v>12</v>
      </c>
      <c r="H394" s="415">
        <v>1</v>
      </c>
      <c r="I394" s="415">
        <v>6539</v>
      </c>
      <c r="J394" s="415">
        <v>6404</v>
      </c>
      <c r="K394" s="415">
        <v>122</v>
      </c>
      <c r="L394" s="416">
        <v>12</v>
      </c>
      <c r="M394" s="416">
        <v>1</v>
      </c>
      <c r="N394" s="57"/>
    </row>
    <row r="395" spans="1:14" s="68" customFormat="1" ht="12" customHeight="1">
      <c r="A395" s="183"/>
      <c r="B395" s="229" t="s">
        <v>25</v>
      </c>
      <c r="C395" s="247" t="s">
        <v>37</v>
      </c>
      <c r="D395" s="415">
        <v>6515</v>
      </c>
      <c r="E395" s="415">
        <v>6378</v>
      </c>
      <c r="F395" s="415">
        <v>124</v>
      </c>
      <c r="G395" s="415">
        <v>12</v>
      </c>
      <c r="H395" s="415">
        <v>1</v>
      </c>
      <c r="I395" s="415">
        <v>6506</v>
      </c>
      <c r="J395" s="415">
        <v>6370</v>
      </c>
      <c r="K395" s="415">
        <v>123</v>
      </c>
      <c r="L395" s="416">
        <v>12</v>
      </c>
      <c r="M395" s="416">
        <v>1</v>
      </c>
      <c r="N395" s="57"/>
    </row>
    <row r="396" spans="1:14" s="68" customFormat="1" ht="12" customHeight="1">
      <c r="A396" s="183"/>
      <c r="B396" s="57"/>
      <c r="C396" s="247" t="s">
        <v>39</v>
      </c>
      <c r="D396" s="415">
        <v>-29</v>
      </c>
      <c r="E396" s="415">
        <v>-29</v>
      </c>
      <c r="F396" s="415" t="s">
        <v>27</v>
      </c>
      <c r="G396" s="415" t="s">
        <v>27</v>
      </c>
      <c r="H396" s="415" t="s">
        <v>27</v>
      </c>
      <c r="I396" s="415">
        <v>-33</v>
      </c>
      <c r="J396" s="415">
        <v>-34</v>
      </c>
      <c r="K396" s="415">
        <v>1</v>
      </c>
      <c r="L396" s="416" t="s">
        <v>27</v>
      </c>
      <c r="M396" s="416" t="s">
        <v>27</v>
      </c>
      <c r="N396" s="57"/>
    </row>
    <row r="397" spans="1:14" s="68" customFormat="1" ht="12" customHeight="1">
      <c r="A397" s="183"/>
      <c r="B397" s="182"/>
      <c r="C397" s="247" t="s">
        <v>40</v>
      </c>
      <c r="D397" s="417">
        <v>99.6</v>
      </c>
      <c r="E397" s="417">
        <v>99.5</v>
      </c>
      <c r="F397" s="417">
        <v>100</v>
      </c>
      <c r="G397" s="417">
        <v>100</v>
      </c>
      <c r="H397" s="417">
        <v>100</v>
      </c>
      <c r="I397" s="417">
        <v>99.5</v>
      </c>
      <c r="J397" s="417">
        <v>99.5</v>
      </c>
      <c r="K397" s="417">
        <v>100.8</v>
      </c>
      <c r="L397" s="418">
        <v>100</v>
      </c>
      <c r="M397" s="418">
        <v>100</v>
      </c>
      <c r="N397" s="57"/>
    </row>
    <row r="398" spans="1:14" s="68" customFormat="1" ht="15" customHeight="1">
      <c r="A398" s="183"/>
      <c r="B398" s="167" t="s">
        <v>239</v>
      </c>
      <c r="C398" s="248" t="s">
        <v>36</v>
      </c>
      <c r="D398" s="419">
        <v>3259</v>
      </c>
      <c r="E398" s="419">
        <v>3149</v>
      </c>
      <c r="F398" s="419">
        <v>98</v>
      </c>
      <c r="G398" s="419">
        <v>11</v>
      </c>
      <c r="H398" s="419">
        <v>1</v>
      </c>
      <c r="I398" s="419">
        <v>3256</v>
      </c>
      <c r="J398" s="419">
        <v>3146</v>
      </c>
      <c r="K398" s="419">
        <v>98</v>
      </c>
      <c r="L398" s="421">
        <v>11</v>
      </c>
      <c r="M398" s="421">
        <v>1</v>
      </c>
      <c r="N398" s="57"/>
    </row>
    <row r="399" spans="1:14" s="68" customFormat="1" ht="12" customHeight="1">
      <c r="A399" s="183"/>
      <c r="B399" s="173" t="s">
        <v>102</v>
      </c>
      <c r="C399" s="248" t="s">
        <v>37</v>
      </c>
      <c r="D399" s="419">
        <v>3230</v>
      </c>
      <c r="E399" s="419">
        <v>3120</v>
      </c>
      <c r="F399" s="419">
        <v>98</v>
      </c>
      <c r="G399" s="419">
        <v>11</v>
      </c>
      <c r="H399" s="419">
        <v>1</v>
      </c>
      <c r="I399" s="419">
        <v>3226</v>
      </c>
      <c r="J399" s="419">
        <v>3116</v>
      </c>
      <c r="K399" s="419">
        <v>98</v>
      </c>
      <c r="L399" s="421">
        <v>11</v>
      </c>
      <c r="M399" s="421">
        <v>1</v>
      </c>
      <c r="N399" s="57"/>
    </row>
    <row r="400" spans="1:14" s="68" customFormat="1" ht="12" customHeight="1">
      <c r="A400" s="183"/>
      <c r="B400" s="57"/>
      <c r="C400" s="248" t="s">
        <v>39</v>
      </c>
      <c r="D400" s="419">
        <v>-29</v>
      </c>
      <c r="E400" s="419">
        <v>-29</v>
      </c>
      <c r="F400" s="419" t="s">
        <v>27</v>
      </c>
      <c r="G400" s="419" t="s">
        <v>27</v>
      </c>
      <c r="H400" s="419" t="s">
        <v>27</v>
      </c>
      <c r="I400" s="419">
        <v>-30</v>
      </c>
      <c r="J400" s="419">
        <v>-30</v>
      </c>
      <c r="K400" s="419" t="s">
        <v>27</v>
      </c>
      <c r="L400" s="421" t="s">
        <v>27</v>
      </c>
      <c r="M400" s="421" t="s">
        <v>27</v>
      </c>
      <c r="N400" s="57"/>
    </row>
    <row r="401" spans="1:14" s="68" customFormat="1" ht="12" customHeight="1">
      <c r="A401" s="183"/>
      <c r="B401" s="174"/>
      <c r="C401" s="248" t="s">
        <v>40</v>
      </c>
      <c r="D401" s="422">
        <v>99.1</v>
      </c>
      <c r="E401" s="422">
        <v>99.1</v>
      </c>
      <c r="F401" s="422">
        <v>100</v>
      </c>
      <c r="G401" s="422">
        <v>100</v>
      </c>
      <c r="H401" s="422">
        <v>100</v>
      </c>
      <c r="I401" s="422">
        <v>99.1</v>
      </c>
      <c r="J401" s="422">
        <v>99</v>
      </c>
      <c r="K401" s="422">
        <v>100</v>
      </c>
      <c r="L401" s="423">
        <v>100</v>
      </c>
      <c r="M401" s="423">
        <v>100</v>
      </c>
      <c r="N401" s="57"/>
    </row>
    <row r="402" spans="1:14" s="68" customFormat="1" ht="15" customHeight="1">
      <c r="A402" s="183"/>
      <c r="B402" s="131" t="s">
        <v>698</v>
      </c>
      <c r="C402" s="248" t="s">
        <v>36</v>
      </c>
      <c r="D402" s="419">
        <v>817</v>
      </c>
      <c r="E402" s="419">
        <v>815</v>
      </c>
      <c r="F402" s="419">
        <v>2</v>
      </c>
      <c r="G402" s="419" t="s">
        <v>27</v>
      </c>
      <c r="H402" s="419" t="s">
        <v>27</v>
      </c>
      <c r="I402" s="419">
        <v>817</v>
      </c>
      <c r="J402" s="419">
        <v>815</v>
      </c>
      <c r="K402" s="419">
        <v>2</v>
      </c>
      <c r="L402" s="421" t="s">
        <v>27</v>
      </c>
      <c r="M402" s="421" t="s">
        <v>27</v>
      </c>
      <c r="N402" s="57"/>
    </row>
    <row r="403" spans="1:14" s="68" customFormat="1" ht="12" customHeight="1">
      <c r="A403" s="183"/>
      <c r="B403" s="176" t="s">
        <v>699</v>
      </c>
      <c r="C403" s="248" t="s">
        <v>37</v>
      </c>
      <c r="D403" s="419">
        <v>806</v>
      </c>
      <c r="E403" s="419">
        <v>804</v>
      </c>
      <c r="F403" s="419">
        <v>2</v>
      </c>
      <c r="G403" s="419" t="s">
        <v>27</v>
      </c>
      <c r="H403" s="419" t="s">
        <v>27</v>
      </c>
      <c r="I403" s="419">
        <v>803</v>
      </c>
      <c r="J403" s="419">
        <v>801</v>
      </c>
      <c r="K403" s="419">
        <v>2</v>
      </c>
      <c r="L403" s="421" t="s">
        <v>27</v>
      </c>
      <c r="M403" s="421" t="s">
        <v>27</v>
      </c>
      <c r="N403" s="57"/>
    </row>
    <row r="404" spans="1:14" s="68" customFormat="1" ht="12" customHeight="1">
      <c r="A404" s="183"/>
      <c r="B404" s="173" t="s">
        <v>803</v>
      </c>
      <c r="C404" s="248" t="s">
        <v>39</v>
      </c>
      <c r="D404" s="419">
        <v>-11</v>
      </c>
      <c r="E404" s="419">
        <v>-11</v>
      </c>
      <c r="F404" s="419" t="s">
        <v>27</v>
      </c>
      <c r="G404" s="419" t="s">
        <v>27</v>
      </c>
      <c r="H404" s="419" t="s">
        <v>27</v>
      </c>
      <c r="I404" s="419">
        <v>-14</v>
      </c>
      <c r="J404" s="419">
        <v>-14</v>
      </c>
      <c r="K404" s="419" t="s">
        <v>27</v>
      </c>
      <c r="L404" s="421" t="s">
        <v>27</v>
      </c>
      <c r="M404" s="421" t="s">
        <v>27</v>
      </c>
      <c r="N404" s="57"/>
    </row>
    <row r="405" spans="1:14" s="68" customFormat="1" ht="12" customHeight="1">
      <c r="A405" s="183"/>
      <c r="B405" s="194" t="s">
        <v>804</v>
      </c>
      <c r="C405" s="248" t="s">
        <v>40</v>
      </c>
      <c r="D405" s="422">
        <v>98.7</v>
      </c>
      <c r="E405" s="422">
        <v>98.7</v>
      </c>
      <c r="F405" s="422">
        <v>100</v>
      </c>
      <c r="G405" s="422" t="s">
        <v>41</v>
      </c>
      <c r="H405" s="422" t="s">
        <v>41</v>
      </c>
      <c r="I405" s="422">
        <v>98.3</v>
      </c>
      <c r="J405" s="422">
        <v>98.3</v>
      </c>
      <c r="K405" s="422">
        <v>100</v>
      </c>
      <c r="L405" s="423" t="s">
        <v>41</v>
      </c>
      <c r="M405" s="423" t="s">
        <v>41</v>
      </c>
      <c r="N405" s="57"/>
    </row>
    <row r="406" spans="1:14" s="68" customFormat="1" ht="15" customHeight="1">
      <c r="A406" s="183"/>
      <c r="B406" s="167" t="s">
        <v>599</v>
      </c>
      <c r="C406" s="248" t="s">
        <v>36</v>
      </c>
      <c r="D406" s="419">
        <v>2468</v>
      </c>
      <c r="E406" s="419">
        <v>2443</v>
      </c>
      <c r="F406" s="419">
        <v>24</v>
      </c>
      <c r="G406" s="419">
        <v>1</v>
      </c>
      <c r="H406" s="419" t="s">
        <v>27</v>
      </c>
      <c r="I406" s="419">
        <v>2466</v>
      </c>
      <c r="J406" s="419">
        <v>2443</v>
      </c>
      <c r="K406" s="419">
        <v>22</v>
      </c>
      <c r="L406" s="421">
        <v>1</v>
      </c>
      <c r="M406" s="421" t="s">
        <v>27</v>
      </c>
      <c r="N406" s="57"/>
    </row>
    <row r="407" spans="1:14" s="68" customFormat="1" ht="12" customHeight="1">
      <c r="A407" s="183"/>
      <c r="B407" s="68" t="s">
        <v>805</v>
      </c>
      <c r="C407" s="248" t="s">
        <v>37</v>
      </c>
      <c r="D407" s="419">
        <v>2479</v>
      </c>
      <c r="E407" s="419">
        <v>2454</v>
      </c>
      <c r="F407" s="419">
        <v>24</v>
      </c>
      <c r="G407" s="419">
        <v>1</v>
      </c>
      <c r="H407" s="419" t="s">
        <v>27</v>
      </c>
      <c r="I407" s="419">
        <v>2477</v>
      </c>
      <c r="J407" s="419">
        <v>2453</v>
      </c>
      <c r="K407" s="419">
        <v>23</v>
      </c>
      <c r="L407" s="421">
        <v>1</v>
      </c>
      <c r="M407" s="421" t="s">
        <v>27</v>
      </c>
      <c r="N407" s="57"/>
    </row>
    <row r="408" spans="1:14" s="68" customFormat="1" ht="12" customHeight="1">
      <c r="A408" s="183"/>
      <c r="B408" s="173" t="s">
        <v>103</v>
      </c>
      <c r="C408" s="248" t="s">
        <v>39</v>
      </c>
      <c r="D408" s="419">
        <v>11</v>
      </c>
      <c r="E408" s="419">
        <v>11</v>
      </c>
      <c r="F408" s="419" t="s">
        <v>27</v>
      </c>
      <c r="G408" s="419" t="s">
        <v>27</v>
      </c>
      <c r="H408" s="419" t="s">
        <v>27</v>
      </c>
      <c r="I408" s="419">
        <v>11</v>
      </c>
      <c r="J408" s="419">
        <v>10</v>
      </c>
      <c r="K408" s="419">
        <v>1</v>
      </c>
      <c r="L408" s="421" t="s">
        <v>27</v>
      </c>
      <c r="M408" s="421" t="s">
        <v>27</v>
      </c>
      <c r="N408" s="57"/>
    </row>
    <row r="409" spans="1:14" s="68" customFormat="1" ht="12" customHeight="1">
      <c r="A409" s="183"/>
      <c r="B409" s="174"/>
      <c r="C409" s="248" t="s">
        <v>40</v>
      </c>
      <c r="D409" s="422">
        <v>100.4</v>
      </c>
      <c r="E409" s="422">
        <v>100.5</v>
      </c>
      <c r="F409" s="422">
        <v>100</v>
      </c>
      <c r="G409" s="422">
        <v>100</v>
      </c>
      <c r="H409" s="422" t="s">
        <v>41</v>
      </c>
      <c r="I409" s="422">
        <v>100.4</v>
      </c>
      <c r="J409" s="422">
        <v>100.4</v>
      </c>
      <c r="K409" s="422">
        <v>104.5</v>
      </c>
      <c r="L409" s="423">
        <v>100</v>
      </c>
      <c r="M409" s="423" t="s">
        <v>41</v>
      </c>
      <c r="N409" s="57"/>
    </row>
    <row r="410" spans="1:14" s="68" customFormat="1" ht="12.95" customHeight="1">
      <c r="A410" s="183"/>
      <c r="B410" s="194"/>
      <c r="C410" s="250"/>
      <c r="D410" s="185"/>
      <c r="E410" s="185"/>
      <c r="F410" s="185"/>
      <c r="G410" s="185"/>
      <c r="H410" s="185"/>
      <c r="I410" s="185"/>
      <c r="J410" s="185"/>
      <c r="K410" s="185"/>
      <c r="L410" s="185"/>
      <c r="M410" s="185"/>
      <c r="N410" s="57"/>
    </row>
    <row r="411" spans="1:14" s="68" customFormat="1" ht="24.95" customHeight="1">
      <c r="A411" s="183"/>
      <c r="B411" s="700" t="s">
        <v>998</v>
      </c>
      <c r="C411" s="700"/>
      <c r="D411" s="700"/>
      <c r="E411" s="700"/>
      <c r="F411" s="700"/>
      <c r="G411" s="700"/>
      <c r="H411" s="700"/>
      <c r="I411" s="700"/>
      <c r="J411" s="700"/>
      <c r="K411" s="700"/>
      <c r="L411" s="700"/>
      <c r="M411" s="700"/>
      <c r="N411" s="57"/>
    </row>
    <row r="412" spans="1:14" s="68" customFormat="1" ht="24.95" customHeight="1">
      <c r="A412" s="183"/>
      <c r="B412" s="701" t="s">
        <v>999</v>
      </c>
      <c r="C412" s="701"/>
      <c r="D412" s="701"/>
      <c r="E412" s="701"/>
      <c r="F412" s="701"/>
      <c r="G412" s="701"/>
      <c r="H412" s="701"/>
      <c r="I412" s="701"/>
      <c r="J412" s="701"/>
      <c r="K412" s="701"/>
      <c r="L412" s="701"/>
      <c r="M412" s="701"/>
      <c r="N412" s="185"/>
    </row>
    <row r="413" spans="1:14" s="68" customFormat="1">
      <c r="A413" s="183"/>
      <c r="B413" s="57"/>
      <c r="C413" s="57"/>
      <c r="D413" s="57"/>
      <c r="E413" s="57"/>
      <c r="F413" s="57"/>
      <c r="G413" s="57"/>
      <c r="H413" s="57"/>
      <c r="I413" s="57"/>
      <c r="J413" s="57"/>
      <c r="K413" s="57"/>
      <c r="L413" s="57"/>
      <c r="M413" s="57"/>
      <c r="N413" s="57"/>
    </row>
    <row r="414" spans="1:14" s="68" customFormat="1">
      <c r="A414" s="183"/>
      <c r="B414" s="57"/>
      <c r="C414" s="57"/>
      <c r="D414" s="57"/>
      <c r="E414" s="57"/>
      <c r="F414" s="57"/>
      <c r="G414" s="57"/>
      <c r="H414" s="57"/>
      <c r="I414" s="57"/>
      <c r="J414" s="57"/>
      <c r="K414" s="57"/>
      <c r="L414" s="57"/>
      <c r="M414" s="57"/>
      <c r="N414" s="57"/>
    </row>
    <row r="415" spans="1:14" s="68" customFormat="1">
      <c r="A415" s="183"/>
      <c r="B415" s="57"/>
      <c r="C415" s="57"/>
      <c r="D415" s="57"/>
      <c r="E415" s="57"/>
      <c r="F415" s="57"/>
      <c r="G415" s="57"/>
      <c r="H415" s="57"/>
      <c r="I415" s="57"/>
      <c r="J415" s="57"/>
      <c r="K415" s="57"/>
      <c r="L415" s="57"/>
      <c r="M415" s="57"/>
      <c r="N415" s="57"/>
    </row>
    <row r="416" spans="1:14" s="68" customFormat="1">
      <c r="A416" s="183"/>
      <c r="B416" s="57"/>
      <c r="C416" s="57"/>
      <c r="D416" s="57"/>
      <c r="E416" s="57"/>
      <c r="F416" s="57"/>
      <c r="G416" s="57"/>
      <c r="H416" s="57"/>
      <c r="I416" s="57"/>
      <c r="J416" s="57"/>
      <c r="K416" s="57"/>
      <c r="L416" s="57"/>
      <c r="M416" s="57"/>
      <c r="N416" s="57"/>
    </row>
    <row r="417" spans="1:14" s="68" customFormat="1">
      <c r="A417" s="183"/>
      <c r="B417" s="57"/>
      <c r="C417" s="57"/>
      <c r="D417" s="57"/>
      <c r="E417" s="57"/>
      <c r="F417" s="57"/>
      <c r="G417" s="57"/>
      <c r="H417" s="57"/>
      <c r="I417" s="57"/>
      <c r="J417" s="57"/>
      <c r="K417" s="57"/>
      <c r="L417" s="57"/>
      <c r="M417" s="57"/>
      <c r="N417" s="57"/>
    </row>
    <row r="418" spans="1:14" s="68" customFormat="1">
      <c r="A418" s="183"/>
      <c r="B418" s="57"/>
      <c r="C418" s="57"/>
      <c r="D418" s="57"/>
      <c r="E418" s="57"/>
      <c r="F418" s="57"/>
      <c r="G418" s="57"/>
      <c r="H418" s="57"/>
      <c r="I418" s="57"/>
      <c r="J418" s="57"/>
      <c r="K418" s="57"/>
      <c r="L418" s="57"/>
      <c r="M418" s="57"/>
      <c r="N418" s="57"/>
    </row>
  </sheetData>
  <mergeCells count="17">
    <mergeCell ref="B411:M411"/>
    <mergeCell ref="B412:M412"/>
    <mergeCell ref="I9:I13"/>
    <mergeCell ref="J9:J13"/>
    <mergeCell ref="L9:L13"/>
    <mergeCell ref="M9:M13"/>
    <mergeCell ref="D9:D13"/>
    <mergeCell ref="K9:K13"/>
    <mergeCell ref="E9:E13"/>
    <mergeCell ref="F9:F13"/>
    <mergeCell ref="G9:G13"/>
    <mergeCell ref="H9:H13"/>
    <mergeCell ref="L1:M2"/>
    <mergeCell ref="D7:H7"/>
    <mergeCell ref="I7:M7"/>
    <mergeCell ref="I8:M8"/>
    <mergeCell ref="D8:H8"/>
  </mergeCells>
  <hyperlinks>
    <hyperlink ref="L1:M2" location="'Spis tablic'!A1" display="'Spis tablic'!A1"/>
  </hyperlinks>
  <pageMargins left="0.31496062992125984" right="0.31496062992125984"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922"/>
  <sheetViews>
    <sheetView zoomScaleNormal="100" workbookViewId="0">
      <selection activeCell="N1" sqref="N1:O2"/>
    </sheetView>
  </sheetViews>
  <sheetFormatPr defaultRowHeight="11.25"/>
  <cols>
    <col min="1" max="1" width="8.7109375" style="2" customWidth="1"/>
    <col min="2" max="2" width="30.7109375" style="4" customWidth="1"/>
    <col min="3" max="3" width="2.7109375" style="61" customWidth="1"/>
    <col min="4" max="8" width="8.7109375" style="4" customWidth="1"/>
    <col min="9" max="9" width="8.7109375" style="68" customWidth="1"/>
    <col min="10" max="10" width="8.7109375" style="4" customWidth="1"/>
    <col min="11" max="11" width="8.7109375" style="68" customWidth="1"/>
    <col min="12" max="13" width="8.7109375" style="4" customWidth="1"/>
    <col min="14" max="241" width="9.140625" style="2"/>
    <col min="242" max="242" width="2.42578125" style="2" customWidth="1"/>
    <col min="243" max="243" width="31.42578125" style="2" customWidth="1"/>
    <col min="244" max="244" width="2.28515625" style="2" customWidth="1"/>
    <col min="245" max="245" width="7.5703125" style="2" customWidth="1"/>
    <col min="246" max="246" width="8.7109375" style="2" customWidth="1"/>
    <col min="247" max="248" width="8.5703125" style="2" customWidth="1"/>
    <col min="249" max="249" width="7.7109375" style="2" customWidth="1"/>
    <col min="250" max="250" width="9.5703125" style="2" customWidth="1"/>
    <col min="251" max="251" width="8.28515625" style="2" customWidth="1"/>
    <col min="252" max="262" width="9.42578125" style="2" customWidth="1"/>
    <col min="263" max="268" width="9.28515625" style="2" customWidth="1"/>
    <col min="269" max="269" width="2.7109375" style="2" customWidth="1"/>
    <col min="270" max="497" width="9.140625" style="2"/>
    <col min="498" max="498" width="2.42578125" style="2" customWidth="1"/>
    <col min="499" max="499" width="31.42578125" style="2" customWidth="1"/>
    <col min="500" max="500" width="2.28515625" style="2" customWidth="1"/>
    <col min="501" max="501" width="7.5703125" style="2" customWidth="1"/>
    <col min="502" max="502" width="8.7109375" style="2" customWidth="1"/>
    <col min="503" max="504" width="8.5703125" style="2" customWidth="1"/>
    <col min="505" max="505" width="7.7109375" style="2" customWidth="1"/>
    <col min="506" max="506" width="9.5703125" style="2" customWidth="1"/>
    <col min="507" max="507" width="8.28515625" style="2" customWidth="1"/>
    <col min="508" max="518" width="9.42578125" style="2" customWidth="1"/>
    <col min="519" max="524" width="9.28515625" style="2" customWidth="1"/>
    <col min="525" max="525" width="2.7109375" style="2" customWidth="1"/>
    <col min="526" max="753" width="9.140625" style="2"/>
    <col min="754" max="754" width="2.42578125" style="2" customWidth="1"/>
    <col min="755" max="755" width="31.42578125" style="2" customWidth="1"/>
    <col min="756" max="756" width="2.28515625" style="2" customWidth="1"/>
    <col min="757" max="757" width="7.5703125" style="2" customWidth="1"/>
    <col min="758" max="758" width="8.7109375" style="2" customWidth="1"/>
    <col min="759" max="760" width="8.5703125" style="2" customWidth="1"/>
    <col min="761" max="761" width="7.7109375" style="2" customWidth="1"/>
    <col min="762" max="762" width="9.5703125" style="2" customWidth="1"/>
    <col min="763" max="763" width="8.28515625" style="2" customWidth="1"/>
    <col min="764" max="774" width="9.42578125" style="2" customWidth="1"/>
    <col min="775" max="780" width="9.28515625" style="2" customWidth="1"/>
    <col min="781" max="781" width="2.7109375" style="2" customWidth="1"/>
    <col min="782" max="1009" width="9.140625" style="2"/>
    <col min="1010" max="1010" width="2.42578125" style="2" customWidth="1"/>
    <col min="1011" max="1011" width="31.42578125" style="2" customWidth="1"/>
    <col min="1012" max="1012" width="2.28515625" style="2" customWidth="1"/>
    <col min="1013" max="1013" width="7.5703125" style="2" customWidth="1"/>
    <col min="1014" max="1014" width="8.7109375" style="2" customWidth="1"/>
    <col min="1015" max="1016" width="8.5703125" style="2" customWidth="1"/>
    <col min="1017" max="1017" width="7.7109375" style="2" customWidth="1"/>
    <col min="1018" max="1018" width="9.5703125" style="2" customWidth="1"/>
    <col min="1019" max="1019" width="8.28515625" style="2" customWidth="1"/>
    <col min="1020" max="1030" width="9.42578125" style="2" customWidth="1"/>
    <col min="1031" max="1036" width="9.28515625" style="2" customWidth="1"/>
    <col min="1037" max="1037" width="2.7109375" style="2" customWidth="1"/>
    <col min="1038" max="1265" width="9.140625" style="2"/>
    <col min="1266" max="1266" width="2.42578125" style="2" customWidth="1"/>
    <col min="1267" max="1267" width="31.42578125" style="2" customWidth="1"/>
    <col min="1268" max="1268" width="2.28515625" style="2" customWidth="1"/>
    <col min="1269" max="1269" width="7.5703125" style="2" customWidth="1"/>
    <col min="1270" max="1270" width="8.7109375" style="2" customWidth="1"/>
    <col min="1271" max="1272" width="8.5703125" style="2" customWidth="1"/>
    <col min="1273" max="1273" width="7.7109375" style="2" customWidth="1"/>
    <col min="1274" max="1274" width="9.5703125" style="2" customWidth="1"/>
    <col min="1275" max="1275" width="8.28515625" style="2" customWidth="1"/>
    <col min="1276" max="1286" width="9.42578125" style="2" customWidth="1"/>
    <col min="1287" max="1292" width="9.28515625" style="2" customWidth="1"/>
    <col min="1293" max="1293" width="2.7109375" style="2" customWidth="1"/>
    <col min="1294" max="1521" width="9.140625" style="2"/>
    <col min="1522" max="1522" width="2.42578125" style="2" customWidth="1"/>
    <col min="1523" max="1523" width="31.42578125" style="2" customWidth="1"/>
    <col min="1524" max="1524" width="2.28515625" style="2" customWidth="1"/>
    <col min="1525" max="1525" width="7.5703125" style="2" customWidth="1"/>
    <col min="1526" max="1526" width="8.7109375" style="2" customWidth="1"/>
    <col min="1527" max="1528" width="8.5703125" style="2" customWidth="1"/>
    <col min="1529" max="1529" width="7.7109375" style="2" customWidth="1"/>
    <col min="1530" max="1530" width="9.5703125" style="2" customWidth="1"/>
    <col min="1531" max="1531" width="8.28515625" style="2" customWidth="1"/>
    <col min="1532" max="1542" width="9.42578125" style="2" customWidth="1"/>
    <col min="1543" max="1548" width="9.28515625" style="2" customWidth="1"/>
    <col min="1549" max="1549" width="2.7109375" style="2" customWidth="1"/>
    <col min="1550" max="1777" width="9.140625" style="2"/>
    <col min="1778" max="1778" width="2.42578125" style="2" customWidth="1"/>
    <col min="1779" max="1779" width="31.42578125" style="2" customWidth="1"/>
    <col min="1780" max="1780" width="2.28515625" style="2" customWidth="1"/>
    <col min="1781" max="1781" width="7.5703125" style="2" customWidth="1"/>
    <col min="1782" max="1782" width="8.7109375" style="2" customWidth="1"/>
    <col min="1783" max="1784" width="8.5703125" style="2" customWidth="1"/>
    <col min="1785" max="1785" width="7.7109375" style="2" customWidth="1"/>
    <col min="1786" max="1786" width="9.5703125" style="2" customWidth="1"/>
    <col min="1787" max="1787" width="8.28515625" style="2" customWidth="1"/>
    <col min="1788" max="1798" width="9.42578125" style="2" customWidth="1"/>
    <col min="1799" max="1804" width="9.28515625" style="2" customWidth="1"/>
    <col min="1805" max="1805" width="2.7109375" style="2" customWidth="1"/>
    <col min="1806" max="2033" width="9.140625" style="2"/>
    <col min="2034" max="2034" width="2.42578125" style="2" customWidth="1"/>
    <col min="2035" max="2035" width="31.42578125" style="2" customWidth="1"/>
    <col min="2036" max="2036" width="2.28515625" style="2" customWidth="1"/>
    <col min="2037" max="2037" width="7.5703125" style="2" customWidth="1"/>
    <col min="2038" max="2038" width="8.7109375" style="2" customWidth="1"/>
    <col min="2039" max="2040" width="8.5703125" style="2" customWidth="1"/>
    <col min="2041" max="2041" width="7.7109375" style="2" customWidth="1"/>
    <col min="2042" max="2042" width="9.5703125" style="2" customWidth="1"/>
    <col min="2043" max="2043" width="8.28515625" style="2" customWidth="1"/>
    <col min="2044" max="2054" width="9.42578125" style="2" customWidth="1"/>
    <col min="2055" max="2060" width="9.28515625" style="2" customWidth="1"/>
    <col min="2061" max="2061" width="2.7109375" style="2" customWidth="1"/>
    <col min="2062" max="2289" width="9.140625" style="2"/>
    <col min="2290" max="2290" width="2.42578125" style="2" customWidth="1"/>
    <col min="2291" max="2291" width="31.42578125" style="2" customWidth="1"/>
    <col min="2292" max="2292" width="2.28515625" style="2" customWidth="1"/>
    <col min="2293" max="2293" width="7.5703125" style="2" customWidth="1"/>
    <col min="2294" max="2294" width="8.7109375" style="2" customWidth="1"/>
    <col min="2295" max="2296" width="8.5703125" style="2" customWidth="1"/>
    <col min="2297" max="2297" width="7.7109375" style="2" customWidth="1"/>
    <col min="2298" max="2298" width="9.5703125" style="2" customWidth="1"/>
    <col min="2299" max="2299" width="8.28515625" style="2" customWidth="1"/>
    <col min="2300" max="2310" width="9.42578125" style="2" customWidth="1"/>
    <col min="2311" max="2316" width="9.28515625" style="2" customWidth="1"/>
    <col min="2317" max="2317" width="2.7109375" style="2" customWidth="1"/>
    <col min="2318" max="2545" width="9.140625" style="2"/>
    <col min="2546" max="2546" width="2.42578125" style="2" customWidth="1"/>
    <col min="2547" max="2547" width="31.42578125" style="2" customWidth="1"/>
    <col min="2548" max="2548" width="2.28515625" style="2" customWidth="1"/>
    <col min="2549" max="2549" width="7.5703125" style="2" customWidth="1"/>
    <col min="2550" max="2550" width="8.7109375" style="2" customWidth="1"/>
    <col min="2551" max="2552" width="8.5703125" style="2" customWidth="1"/>
    <col min="2553" max="2553" width="7.7109375" style="2" customWidth="1"/>
    <col min="2554" max="2554" width="9.5703125" style="2" customWidth="1"/>
    <col min="2555" max="2555" width="8.28515625" style="2" customWidth="1"/>
    <col min="2556" max="2566" width="9.42578125" style="2" customWidth="1"/>
    <col min="2567" max="2572" width="9.28515625" style="2" customWidth="1"/>
    <col min="2573" max="2573" width="2.7109375" style="2" customWidth="1"/>
    <col min="2574" max="2801" width="9.140625" style="2"/>
    <col min="2802" max="2802" width="2.42578125" style="2" customWidth="1"/>
    <col min="2803" max="2803" width="31.42578125" style="2" customWidth="1"/>
    <col min="2804" max="2804" width="2.28515625" style="2" customWidth="1"/>
    <col min="2805" max="2805" width="7.5703125" style="2" customWidth="1"/>
    <col min="2806" max="2806" width="8.7109375" style="2" customWidth="1"/>
    <col min="2807" max="2808" width="8.5703125" style="2" customWidth="1"/>
    <col min="2809" max="2809" width="7.7109375" style="2" customWidth="1"/>
    <col min="2810" max="2810" width="9.5703125" style="2" customWidth="1"/>
    <col min="2811" max="2811" width="8.28515625" style="2" customWidth="1"/>
    <col min="2812" max="2822" width="9.42578125" style="2" customWidth="1"/>
    <col min="2823" max="2828" width="9.28515625" style="2" customWidth="1"/>
    <col min="2829" max="2829" width="2.7109375" style="2" customWidth="1"/>
    <col min="2830" max="3057" width="9.140625" style="2"/>
    <col min="3058" max="3058" width="2.42578125" style="2" customWidth="1"/>
    <col min="3059" max="3059" width="31.42578125" style="2" customWidth="1"/>
    <col min="3060" max="3060" width="2.28515625" style="2" customWidth="1"/>
    <col min="3061" max="3061" width="7.5703125" style="2" customWidth="1"/>
    <col min="3062" max="3062" width="8.7109375" style="2" customWidth="1"/>
    <col min="3063" max="3064" width="8.5703125" style="2" customWidth="1"/>
    <col min="3065" max="3065" width="7.7109375" style="2" customWidth="1"/>
    <col min="3066" max="3066" width="9.5703125" style="2" customWidth="1"/>
    <col min="3067" max="3067" width="8.28515625" style="2" customWidth="1"/>
    <col min="3068" max="3078" width="9.42578125" style="2" customWidth="1"/>
    <col min="3079" max="3084" width="9.28515625" style="2" customWidth="1"/>
    <col min="3085" max="3085" width="2.7109375" style="2" customWidth="1"/>
    <col min="3086" max="3313" width="9.140625" style="2"/>
    <col min="3314" max="3314" width="2.42578125" style="2" customWidth="1"/>
    <col min="3315" max="3315" width="31.42578125" style="2" customWidth="1"/>
    <col min="3316" max="3316" width="2.28515625" style="2" customWidth="1"/>
    <col min="3317" max="3317" width="7.5703125" style="2" customWidth="1"/>
    <col min="3318" max="3318" width="8.7109375" style="2" customWidth="1"/>
    <col min="3319" max="3320" width="8.5703125" style="2" customWidth="1"/>
    <col min="3321" max="3321" width="7.7109375" style="2" customWidth="1"/>
    <col min="3322" max="3322" width="9.5703125" style="2" customWidth="1"/>
    <col min="3323" max="3323" width="8.28515625" style="2" customWidth="1"/>
    <col min="3324" max="3334" width="9.42578125" style="2" customWidth="1"/>
    <col min="3335" max="3340" width="9.28515625" style="2" customWidth="1"/>
    <col min="3341" max="3341" width="2.7109375" style="2" customWidth="1"/>
    <col min="3342" max="3569" width="9.140625" style="2"/>
    <col min="3570" max="3570" width="2.42578125" style="2" customWidth="1"/>
    <col min="3571" max="3571" width="31.42578125" style="2" customWidth="1"/>
    <col min="3572" max="3572" width="2.28515625" style="2" customWidth="1"/>
    <col min="3573" max="3573" width="7.5703125" style="2" customWidth="1"/>
    <col min="3574" max="3574" width="8.7109375" style="2" customWidth="1"/>
    <col min="3575" max="3576" width="8.5703125" style="2" customWidth="1"/>
    <col min="3577" max="3577" width="7.7109375" style="2" customWidth="1"/>
    <col min="3578" max="3578" width="9.5703125" style="2" customWidth="1"/>
    <col min="3579" max="3579" width="8.28515625" style="2" customWidth="1"/>
    <col min="3580" max="3590" width="9.42578125" style="2" customWidth="1"/>
    <col min="3591" max="3596" width="9.28515625" style="2" customWidth="1"/>
    <col min="3597" max="3597" width="2.7109375" style="2" customWidth="1"/>
    <col min="3598" max="3825" width="9.140625" style="2"/>
    <col min="3826" max="3826" width="2.42578125" style="2" customWidth="1"/>
    <col min="3827" max="3827" width="31.42578125" style="2" customWidth="1"/>
    <col min="3828" max="3828" width="2.28515625" style="2" customWidth="1"/>
    <col min="3829" max="3829" width="7.5703125" style="2" customWidth="1"/>
    <col min="3830" max="3830" width="8.7109375" style="2" customWidth="1"/>
    <col min="3831" max="3832" width="8.5703125" style="2" customWidth="1"/>
    <col min="3833" max="3833" width="7.7109375" style="2" customWidth="1"/>
    <col min="3834" max="3834" width="9.5703125" style="2" customWidth="1"/>
    <col min="3835" max="3835" width="8.28515625" style="2" customWidth="1"/>
    <col min="3836" max="3846" width="9.42578125" style="2" customWidth="1"/>
    <col min="3847" max="3852" width="9.28515625" style="2" customWidth="1"/>
    <col min="3853" max="3853" width="2.7109375" style="2" customWidth="1"/>
    <col min="3854" max="4081" width="9.140625" style="2"/>
    <col min="4082" max="4082" width="2.42578125" style="2" customWidth="1"/>
    <col min="4083" max="4083" width="31.42578125" style="2" customWidth="1"/>
    <col min="4084" max="4084" width="2.28515625" style="2" customWidth="1"/>
    <col min="4085" max="4085" width="7.5703125" style="2" customWidth="1"/>
    <col min="4086" max="4086" width="8.7109375" style="2" customWidth="1"/>
    <col min="4087" max="4088" width="8.5703125" style="2" customWidth="1"/>
    <col min="4089" max="4089" width="7.7109375" style="2" customWidth="1"/>
    <col min="4090" max="4090" width="9.5703125" style="2" customWidth="1"/>
    <col min="4091" max="4091" width="8.28515625" style="2" customWidth="1"/>
    <col min="4092" max="4102" width="9.42578125" style="2" customWidth="1"/>
    <col min="4103" max="4108" width="9.28515625" style="2" customWidth="1"/>
    <col min="4109" max="4109" width="2.7109375" style="2" customWidth="1"/>
    <col min="4110" max="4337" width="9.140625" style="2"/>
    <col min="4338" max="4338" width="2.42578125" style="2" customWidth="1"/>
    <col min="4339" max="4339" width="31.42578125" style="2" customWidth="1"/>
    <col min="4340" max="4340" width="2.28515625" style="2" customWidth="1"/>
    <col min="4341" max="4341" width="7.5703125" style="2" customWidth="1"/>
    <col min="4342" max="4342" width="8.7109375" style="2" customWidth="1"/>
    <col min="4343" max="4344" width="8.5703125" style="2" customWidth="1"/>
    <col min="4345" max="4345" width="7.7109375" style="2" customWidth="1"/>
    <col min="4346" max="4346" width="9.5703125" style="2" customWidth="1"/>
    <col min="4347" max="4347" width="8.28515625" style="2" customWidth="1"/>
    <col min="4348" max="4358" width="9.42578125" style="2" customWidth="1"/>
    <col min="4359" max="4364" width="9.28515625" style="2" customWidth="1"/>
    <col min="4365" max="4365" width="2.7109375" style="2" customWidth="1"/>
    <col min="4366" max="4593" width="9.140625" style="2"/>
    <col min="4594" max="4594" width="2.42578125" style="2" customWidth="1"/>
    <col min="4595" max="4595" width="31.42578125" style="2" customWidth="1"/>
    <col min="4596" max="4596" width="2.28515625" style="2" customWidth="1"/>
    <col min="4597" max="4597" width="7.5703125" style="2" customWidth="1"/>
    <col min="4598" max="4598" width="8.7109375" style="2" customWidth="1"/>
    <col min="4599" max="4600" width="8.5703125" style="2" customWidth="1"/>
    <col min="4601" max="4601" width="7.7109375" style="2" customWidth="1"/>
    <col min="4602" max="4602" width="9.5703125" style="2" customWidth="1"/>
    <col min="4603" max="4603" width="8.28515625" style="2" customWidth="1"/>
    <col min="4604" max="4614" width="9.42578125" style="2" customWidth="1"/>
    <col min="4615" max="4620" width="9.28515625" style="2" customWidth="1"/>
    <col min="4621" max="4621" width="2.7109375" style="2" customWidth="1"/>
    <col min="4622" max="4849" width="9.140625" style="2"/>
    <col min="4850" max="4850" width="2.42578125" style="2" customWidth="1"/>
    <col min="4851" max="4851" width="31.42578125" style="2" customWidth="1"/>
    <col min="4852" max="4852" width="2.28515625" style="2" customWidth="1"/>
    <col min="4853" max="4853" width="7.5703125" style="2" customWidth="1"/>
    <col min="4854" max="4854" width="8.7109375" style="2" customWidth="1"/>
    <col min="4855" max="4856" width="8.5703125" style="2" customWidth="1"/>
    <col min="4857" max="4857" width="7.7109375" style="2" customWidth="1"/>
    <col min="4858" max="4858" width="9.5703125" style="2" customWidth="1"/>
    <col min="4859" max="4859" width="8.28515625" style="2" customWidth="1"/>
    <col min="4860" max="4870" width="9.42578125" style="2" customWidth="1"/>
    <col min="4871" max="4876" width="9.28515625" style="2" customWidth="1"/>
    <col min="4877" max="4877" width="2.7109375" style="2" customWidth="1"/>
    <col min="4878" max="5105" width="9.140625" style="2"/>
    <col min="5106" max="5106" width="2.42578125" style="2" customWidth="1"/>
    <col min="5107" max="5107" width="31.42578125" style="2" customWidth="1"/>
    <col min="5108" max="5108" width="2.28515625" style="2" customWidth="1"/>
    <col min="5109" max="5109" width="7.5703125" style="2" customWidth="1"/>
    <col min="5110" max="5110" width="8.7109375" style="2" customWidth="1"/>
    <col min="5111" max="5112" width="8.5703125" style="2" customWidth="1"/>
    <col min="5113" max="5113" width="7.7109375" style="2" customWidth="1"/>
    <col min="5114" max="5114" width="9.5703125" style="2" customWidth="1"/>
    <col min="5115" max="5115" width="8.28515625" style="2" customWidth="1"/>
    <col min="5116" max="5126" width="9.42578125" style="2" customWidth="1"/>
    <col min="5127" max="5132" width="9.28515625" style="2" customWidth="1"/>
    <col min="5133" max="5133" width="2.7109375" style="2" customWidth="1"/>
    <col min="5134" max="5361" width="9.140625" style="2"/>
    <col min="5362" max="5362" width="2.42578125" style="2" customWidth="1"/>
    <col min="5363" max="5363" width="31.42578125" style="2" customWidth="1"/>
    <col min="5364" max="5364" width="2.28515625" style="2" customWidth="1"/>
    <col min="5365" max="5365" width="7.5703125" style="2" customWidth="1"/>
    <col min="5366" max="5366" width="8.7109375" style="2" customWidth="1"/>
    <col min="5367" max="5368" width="8.5703125" style="2" customWidth="1"/>
    <col min="5369" max="5369" width="7.7109375" style="2" customWidth="1"/>
    <col min="5370" max="5370" width="9.5703125" style="2" customWidth="1"/>
    <col min="5371" max="5371" width="8.28515625" style="2" customWidth="1"/>
    <col min="5372" max="5382" width="9.42578125" style="2" customWidth="1"/>
    <col min="5383" max="5388" width="9.28515625" style="2" customWidth="1"/>
    <col min="5389" max="5389" width="2.7109375" style="2" customWidth="1"/>
    <col min="5390" max="5617" width="9.140625" style="2"/>
    <col min="5618" max="5618" width="2.42578125" style="2" customWidth="1"/>
    <col min="5619" max="5619" width="31.42578125" style="2" customWidth="1"/>
    <col min="5620" max="5620" width="2.28515625" style="2" customWidth="1"/>
    <col min="5621" max="5621" width="7.5703125" style="2" customWidth="1"/>
    <col min="5622" max="5622" width="8.7109375" style="2" customWidth="1"/>
    <col min="5623" max="5624" width="8.5703125" style="2" customWidth="1"/>
    <col min="5625" max="5625" width="7.7109375" style="2" customWidth="1"/>
    <col min="5626" max="5626" width="9.5703125" style="2" customWidth="1"/>
    <col min="5627" max="5627" width="8.28515625" style="2" customWidth="1"/>
    <col min="5628" max="5638" width="9.42578125" style="2" customWidth="1"/>
    <col min="5639" max="5644" width="9.28515625" style="2" customWidth="1"/>
    <col min="5645" max="5645" width="2.7109375" style="2" customWidth="1"/>
    <col min="5646" max="5873" width="9.140625" style="2"/>
    <col min="5874" max="5874" width="2.42578125" style="2" customWidth="1"/>
    <col min="5875" max="5875" width="31.42578125" style="2" customWidth="1"/>
    <col min="5876" max="5876" width="2.28515625" style="2" customWidth="1"/>
    <col min="5877" max="5877" width="7.5703125" style="2" customWidth="1"/>
    <col min="5878" max="5878" width="8.7109375" style="2" customWidth="1"/>
    <col min="5879" max="5880" width="8.5703125" style="2" customWidth="1"/>
    <col min="5881" max="5881" width="7.7109375" style="2" customWidth="1"/>
    <col min="5882" max="5882" width="9.5703125" style="2" customWidth="1"/>
    <col min="5883" max="5883" width="8.28515625" style="2" customWidth="1"/>
    <col min="5884" max="5894" width="9.42578125" style="2" customWidth="1"/>
    <col min="5895" max="5900" width="9.28515625" style="2" customWidth="1"/>
    <col min="5901" max="5901" width="2.7109375" style="2" customWidth="1"/>
    <col min="5902" max="6129" width="9.140625" style="2"/>
    <col min="6130" max="6130" width="2.42578125" style="2" customWidth="1"/>
    <col min="6131" max="6131" width="31.42578125" style="2" customWidth="1"/>
    <col min="6132" max="6132" width="2.28515625" style="2" customWidth="1"/>
    <col min="6133" max="6133" width="7.5703125" style="2" customWidth="1"/>
    <col min="6134" max="6134" width="8.7109375" style="2" customWidth="1"/>
    <col min="6135" max="6136" width="8.5703125" style="2" customWidth="1"/>
    <col min="6137" max="6137" width="7.7109375" style="2" customWidth="1"/>
    <col min="6138" max="6138" width="9.5703125" style="2" customWidth="1"/>
    <col min="6139" max="6139" width="8.28515625" style="2" customWidth="1"/>
    <col min="6140" max="6150" width="9.42578125" style="2" customWidth="1"/>
    <col min="6151" max="6156" width="9.28515625" style="2" customWidth="1"/>
    <col min="6157" max="6157" width="2.7109375" style="2" customWidth="1"/>
    <col min="6158" max="6385" width="9.140625" style="2"/>
    <col min="6386" max="6386" width="2.42578125" style="2" customWidth="1"/>
    <col min="6387" max="6387" width="31.42578125" style="2" customWidth="1"/>
    <col min="6388" max="6388" width="2.28515625" style="2" customWidth="1"/>
    <col min="6389" max="6389" width="7.5703125" style="2" customWidth="1"/>
    <col min="6390" max="6390" width="8.7109375" style="2" customWidth="1"/>
    <col min="6391" max="6392" width="8.5703125" style="2" customWidth="1"/>
    <col min="6393" max="6393" width="7.7109375" style="2" customWidth="1"/>
    <col min="6394" max="6394" width="9.5703125" style="2" customWidth="1"/>
    <col min="6395" max="6395" width="8.28515625" style="2" customWidth="1"/>
    <col min="6396" max="6406" width="9.42578125" style="2" customWidth="1"/>
    <col min="6407" max="6412" width="9.28515625" style="2" customWidth="1"/>
    <col min="6413" max="6413" width="2.7109375" style="2" customWidth="1"/>
    <col min="6414" max="6641" width="9.140625" style="2"/>
    <col min="6642" max="6642" width="2.42578125" style="2" customWidth="1"/>
    <col min="6643" max="6643" width="31.42578125" style="2" customWidth="1"/>
    <col min="6644" max="6644" width="2.28515625" style="2" customWidth="1"/>
    <col min="6645" max="6645" width="7.5703125" style="2" customWidth="1"/>
    <col min="6646" max="6646" width="8.7109375" style="2" customWidth="1"/>
    <col min="6647" max="6648" width="8.5703125" style="2" customWidth="1"/>
    <col min="6649" max="6649" width="7.7109375" style="2" customWidth="1"/>
    <col min="6650" max="6650" width="9.5703125" style="2" customWidth="1"/>
    <col min="6651" max="6651" width="8.28515625" style="2" customWidth="1"/>
    <col min="6652" max="6662" width="9.42578125" style="2" customWidth="1"/>
    <col min="6663" max="6668" width="9.28515625" style="2" customWidth="1"/>
    <col min="6669" max="6669" width="2.7109375" style="2" customWidth="1"/>
    <col min="6670" max="6897" width="9.140625" style="2"/>
    <col min="6898" max="6898" width="2.42578125" style="2" customWidth="1"/>
    <col min="6899" max="6899" width="31.42578125" style="2" customWidth="1"/>
    <col min="6900" max="6900" width="2.28515625" style="2" customWidth="1"/>
    <col min="6901" max="6901" width="7.5703125" style="2" customWidth="1"/>
    <col min="6902" max="6902" width="8.7109375" style="2" customWidth="1"/>
    <col min="6903" max="6904" width="8.5703125" style="2" customWidth="1"/>
    <col min="6905" max="6905" width="7.7109375" style="2" customWidth="1"/>
    <col min="6906" max="6906" width="9.5703125" style="2" customWidth="1"/>
    <col min="6907" max="6907" width="8.28515625" style="2" customWidth="1"/>
    <col min="6908" max="6918" width="9.42578125" style="2" customWidth="1"/>
    <col min="6919" max="6924" width="9.28515625" style="2" customWidth="1"/>
    <col min="6925" max="6925" width="2.7109375" style="2" customWidth="1"/>
    <col min="6926" max="7153" width="9.140625" style="2"/>
    <col min="7154" max="7154" width="2.42578125" style="2" customWidth="1"/>
    <col min="7155" max="7155" width="31.42578125" style="2" customWidth="1"/>
    <col min="7156" max="7156" width="2.28515625" style="2" customWidth="1"/>
    <col min="7157" max="7157" width="7.5703125" style="2" customWidth="1"/>
    <col min="7158" max="7158" width="8.7109375" style="2" customWidth="1"/>
    <col min="7159" max="7160" width="8.5703125" style="2" customWidth="1"/>
    <col min="7161" max="7161" width="7.7109375" style="2" customWidth="1"/>
    <col min="7162" max="7162" width="9.5703125" style="2" customWidth="1"/>
    <col min="7163" max="7163" width="8.28515625" style="2" customWidth="1"/>
    <col min="7164" max="7174" width="9.42578125" style="2" customWidth="1"/>
    <col min="7175" max="7180" width="9.28515625" style="2" customWidth="1"/>
    <col min="7181" max="7181" width="2.7109375" style="2" customWidth="1"/>
    <col min="7182" max="7409" width="9.140625" style="2"/>
    <col min="7410" max="7410" width="2.42578125" style="2" customWidth="1"/>
    <col min="7411" max="7411" width="31.42578125" style="2" customWidth="1"/>
    <col min="7412" max="7412" width="2.28515625" style="2" customWidth="1"/>
    <col min="7413" max="7413" width="7.5703125" style="2" customWidth="1"/>
    <col min="7414" max="7414" width="8.7109375" style="2" customWidth="1"/>
    <col min="7415" max="7416" width="8.5703125" style="2" customWidth="1"/>
    <col min="7417" max="7417" width="7.7109375" style="2" customWidth="1"/>
    <col min="7418" max="7418" width="9.5703125" style="2" customWidth="1"/>
    <col min="7419" max="7419" width="8.28515625" style="2" customWidth="1"/>
    <col min="7420" max="7430" width="9.42578125" style="2" customWidth="1"/>
    <col min="7431" max="7436" width="9.28515625" style="2" customWidth="1"/>
    <col min="7437" max="7437" width="2.7109375" style="2" customWidth="1"/>
    <col min="7438" max="7665" width="9.140625" style="2"/>
    <col min="7666" max="7666" width="2.42578125" style="2" customWidth="1"/>
    <col min="7667" max="7667" width="31.42578125" style="2" customWidth="1"/>
    <col min="7668" max="7668" width="2.28515625" style="2" customWidth="1"/>
    <col min="7669" max="7669" width="7.5703125" style="2" customWidth="1"/>
    <col min="7670" max="7670" width="8.7109375" style="2" customWidth="1"/>
    <col min="7671" max="7672" width="8.5703125" style="2" customWidth="1"/>
    <col min="7673" max="7673" width="7.7109375" style="2" customWidth="1"/>
    <col min="7674" max="7674" width="9.5703125" style="2" customWidth="1"/>
    <col min="7675" max="7675" width="8.28515625" style="2" customWidth="1"/>
    <col min="7676" max="7686" width="9.42578125" style="2" customWidth="1"/>
    <col min="7687" max="7692" width="9.28515625" style="2" customWidth="1"/>
    <col min="7693" max="7693" width="2.7109375" style="2" customWidth="1"/>
    <col min="7694" max="7921" width="9.140625" style="2"/>
    <col min="7922" max="7922" width="2.42578125" style="2" customWidth="1"/>
    <col min="7923" max="7923" width="31.42578125" style="2" customWidth="1"/>
    <col min="7924" max="7924" width="2.28515625" style="2" customWidth="1"/>
    <col min="7925" max="7925" width="7.5703125" style="2" customWidth="1"/>
    <col min="7926" max="7926" width="8.7109375" style="2" customWidth="1"/>
    <col min="7927" max="7928" width="8.5703125" style="2" customWidth="1"/>
    <col min="7929" max="7929" width="7.7109375" style="2" customWidth="1"/>
    <col min="7930" max="7930" width="9.5703125" style="2" customWidth="1"/>
    <col min="7931" max="7931" width="8.28515625" style="2" customWidth="1"/>
    <col min="7932" max="7942" width="9.42578125" style="2" customWidth="1"/>
    <col min="7943" max="7948" width="9.28515625" style="2" customWidth="1"/>
    <col min="7949" max="7949" width="2.7109375" style="2" customWidth="1"/>
    <col min="7950" max="8177" width="9.140625" style="2"/>
    <col min="8178" max="8178" width="2.42578125" style="2" customWidth="1"/>
    <col min="8179" max="8179" width="31.42578125" style="2" customWidth="1"/>
    <col min="8180" max="8180" width="2.28515625" style="2" customWidth="1"/>
    <col min="8181" max="8181" width="7.5703125" style="2" customWidth="1"/>
    <col min="8182" max="8182" width="8.7109375" style="2" customWidth="1"/>
    <col min="8183" max="8184" width="8.5703125" style="2" customWidth="1"/>
    <col min="8185" max="8185" width="7.7109375" style="2" customWidth="1"/>
    <col min="8186" max="8186" width="9.5703125" style="2" customWidth="1"/>
    <col min="8187" max="8187" width="8.28515625" style="2" customWidth="1"/>
    <col min="8188" max="8198" width="9.42578125" style="2" customWidth="1"/>
    <col min="8199" max="8204" width="9.28515625" style="2" customWidth="1"/>
    <col min="8205" max="8205" width="2.7109375" style="2" customWidth="1"/>
    <col min="8206" max="8433" width="9.140625" style="2"/>
    <col min="8434" max="8434" width="2.42578125" style="2" customWidth="1"/>
    <col min="8435" max="8435" width="31.42578125" style="2" customWidth="1"/>
    <col min="8436" max="8436" width="2.28515625" style="2" customWidth="1"/>
    <col min="8437" max="8437" width="7.5703125" style="2" customWidth="1"/>
    <col min="8438" max="8438" width="8.7109375" style="2" customWidth="1"/>
    <col min="8439" max="8440" width="8.5703125" style="2" customWidth="1"/>
    <col min="8441" max="8441" width="7.7109375" style="2" customWidth="1"/>
    <col min="8442" max="8442" width="9.5703125" style="2" customWidth="1"/>
    <col min="8443" max="8443" width="8.28515625" style="2" customWidth="1"/>
    <col min="8444" max="8454" width="9.42578125" style="2" customWidth="1"/>
    <col min="8455" max="8460" width="9.28515625" style="2" customWidth="1"/>
    <col min="8461" max="8461" width="2.7109375" style="2" customWidth="1"/>
    <col min="8462" max="8689" width="9.140625" style="2"/>
    <col min="8690" max="8690" width="2.42578125" style="2" customWidth="1"/>
    <col min="8691" max="8691" width="31.42578125" style="2" customWidth="1"/>
    <col min="8692" max="8692" width="2.28515625" style="2" customWidth="1"/>
    <col min="8693" max="8693" width="7.5703125" style="2" customWidth="1"/>
    <col min="8694" max="8694" width="8.7109375" style="2" customWidth="1"/>
    <col min="8695" max="8696" width="8.5703125" style="2" customWidth="1"/>
    <col min="8697" max="8697" width="7.7109375" style="2" customWidth="1"/>
    <col min="8698" max="8698" width="9.5703125" style="2" customWidth="1"/>
    <col min="8699" max="8699" width="8.28515625" style="2" customWidth="1"/>
    <col min="8700" max="8710" width="9.42578125" style="2" customWidth="1"/>
    <col min="8711" max="8716" width="9.28515625" style="2" customWidth="1"/>
    <col min="8717" max="8717" width="2.7109375" style="2" customWidth="1"/>
    <col min="8718" max="8945" width="9.140625" style="2"/>
    <col min="8946" max="8946" width="2.42578125" style="2" customWidth="1"/>
    <col min="8947" max="8947" width="31.42578125" style="2" customWidth="1"/>
    <col min="8948" max="8948" width="2.28515625" style="2" customWidth="1"/>
    <col min="8949" max="8949" width="7.5703125" style="2" customWidth="1"/>
    <col min="8950" max="8950" width="8.7109375" style="2" customWidth="1"/>
    <col min="8951" max="8952" width="8.5703125" style="2" customWidth="1"/>
    <col min="8953" max="8953" width="7.7109375" style="2" customWidth="1"/>
    <col min="8954" max="8954" width="9.5703125" style="2" customWidth="1"/>
    <col min="8955" max="8955" width="8.28515625" style="2" customWidth="1"/>
    <col min="8956" max="8966" width="9.42578125" style="2" customWidth="1"/>
    <col min="8967" max="8972" width="9.28515625" style="2" customWidth="1"/>
    <col min="8973" max="8973" width="2.7109375" style="2" customWidth="1"/>
    <col min="8974" max="9201" width="9.140625" style="2"/>
    <col min="9202" max="9202" width="2.42578125" style="2" customWidth="1"/>
    <col min="9203" max="9203" width="31.42578125" style="2" customWidth="1"/>
    <col min="9204" max="9204" width="2.28515625" style="2" customWidth="1"/>
    <col min="9205" max="9205" width="7.5703125" style="2" customWidth="1"/>
    <col min="9206" max="9206" width="8.7109375" style="2" customWidth="1"/>
    <col min="9207" max="9208" width="8.5703125" style="2" customWidth="1"/>
    <col min="9209" max="9209" width="7.7109375" style="2" customWidth="1"/>
    <col min="9210" max="9210" width="9.5703125" style="2" customWidth="1"/>
    <col min="9211" max="9211" width="8.28515625" style="2" customWidth="1"/>
    <col min="9212" max="9222" width="9.42578125" style="2" customWidth="1"/>
    <col min="9223" max="9228" width="9.28515625" style="2" customWidth="1"/>
    <col min="9229" max="9229" width="2.7109375" style="2" customWidth="1"/>
    <col min="9230" max="9457" width="9.140625" style="2"/>
    <col min="9458" max="9458" width="2.42578125" style="2" customWidth="1"/>
    <col min="9459" max="9459" width="31.42578125" style="2" customWidth="1"/>
    <col min="9460" max="9460" width="2.28515625" style="2" customWidth="1"/>
    <col min="9461" max="9461" width="7.5703125" style="2" customWidth="1"/>
    <col min="9462" max="9462" width="8.7109375" style="2" customWidth="1"/>
    <col min="9463" max="9464" width="8.5703125" style="2" customWidth="1"/>
    <col min="9465" max="9465" width="7.7109375" style="2" customWidth="1"/>
    <col min="9466" max="9466" width="9.5703125" style="2" customWidth="1"/>
    <col min="9467" max="9467" width="8.28515625" style="2" customWidth="1"/>
    <col min="9468" max="9478" width="9.42578125" style="2" customWidth="1"/>
    <col min="9479" max="9484" width="9.28515625" style="2" customWidth="1"/>
    <col min="9485" max="9485" width="2.7109375" style="2" customWidth="1"/>
    <col min="9486" max="9713" width="9.140625" style="2"/>
    <col min="9714" max="9714" width="2.42578125" style="2" customWidth="1"/>
    <col min="9715" max="9715" width="31.42578125" style="2" customWidth="1"/>
    <col min="9716" max="9716" width="2.28515625" style="2" customWidth="1"/>
    <col min="9717" max="9717" width="7.5703125" style="2" customWidth="1"/>
    <col min="9718" max="9718" width="8.7109375" style="2" customWidth="1"/>
    <col min="9719" max="9720" width="8.5703125" style="2" customWidth="1"/>
    <col min="9721" max="9721" width="7.7109375" style="2" customWidth="1"/>
    <col min="9722" max="9722" width="9.5703125" style="2" customWidth="1"/>
    <col min="9723" max="9723" width="8.28515625" style="2" customWidth="1"/>
    <col min="9724" max="9734" width="9.42578125" style="2" customWidth="1"/>
    <col min="9735" max="9740" width="9.28515625" style="2" customWidth="1"/>
    <col min="9741" max="9741" width="2.7109375" style="2" customWidth="1"/>
    <col min="9742" max="9969" width="9.140625" style="2"/>
    <col min="9970" max="9970" width="2.42578125" style="2" customWidth="1"/>
    <col min="9971" max="9971" width="31.42578125" style="2" customWidth="1"/>
    <col min="9972" max="9972" width="2.28515625" style="2" customWidth="1"/>
    <col min="9973" max="9973" width="7.5703125" style="2" customWidth="1"/>
    <col min="9974" max="9974" width="8.7109375" style="2" customWidth="1"/>
    <col min="9975" max="9976" width="8.5703125" style="2" customWidth="1"/>
    <col min="9977" max="9977" width="7.7109375" style="2" customWidth="1"/>
    <col min="9978" max="9978" width="9.5703125" style="2" customWidth="1"/>
    <col min="9979" max="9979" width="8.28515625" style="2" customWidth="1"/>
    <col min="9980" max="9990" width="9.42578125" style="2" customWidth="1"/>
    <col min="9991" max="9996" width="9.28515625" style="2" customWidth="1"/>
    <col min="9997" max="9997" width="2.7109375" style="2" customWidth="1"/>
    <col min="9998" max="10225" width="9.140625" style="2"/>
    <col min="10226" max="10226" width="2.42578125" style="2" customWidth="1"/>
    <col min="10227" max="10227" width="31.42578125" style="2" customWidth="1"/>
    <col min="10228" max="10228" width="2.28515625" style="2" customWidth="1"/>
    <col min="10229" max="10229" width="7.5703125" style="2" customWidth="1"/>
    <col min="10230" max="10230" width="8.7109375" style="2" customWidth="1"/>
    <col min="10231" max="10232" width="8.5703125" style="2" customWidth="1"/>
    <col min="10233" max="10233" width="7.7109375" style="2" customWidth="1"/>
    <col min="10234" max="10234" width="9.5703125" style="2" customWidth="1"/>
    <col min="10235" max="10235" width="8.28515625" style="2" customWidth="1"/>
    <col min="10236" max="10246" width="9.42578125" style="2" customWidth="1"/>
    <col min="10247" max="10252" width="9.28515625" style="2" customWidth="1"/>
    <col min="10253" max="10253" width="2.7109375" style="2" customWidth="1"/>
    <col min="10254" max="10481" width="9.140625" style="2"/>
    <col min="10482" max="10482" width="2.42578125" style="2" customWidth="1"/>
    <col min="10483" max="10483" width="31.42578125" style="2" customWidth="1"/>
    <col min="10484" max="10484" width="2.28515625" style="2" customWidth="1"/>
    <col min="10485" max="10485" width="7.5703125" style="2" customWidth="1"/>
    <col min="10486" max="10486" width="8.7109375" style="2" customWidth="1"/>
    <col min="10487" max="10488" width="8.5703125" style="2" customWidth="1"/>
    <col min="10489" max="10489" width="7.7109375" style="2" customWidth="1"/>
    <col min="10490" max="10490" width="9.5703125" style="2" customWidth="1"/>
    <col min="10491" max="10491" width="8.28515625" style="2" customWidth="1"/>
    <col min="10492" max="10502" width="9.42578125" style="2" customWidth="1"/>
    <col min="10503" max="10508" width="9.28515625" style="2" customWidth="1"/>
    <col min="10509" max="10509" width="2.7109375" style="2" customWidth="1"/>
    <col min="10510" max="10737" width="9.140625" style="2"/>
    <col min="10738" max="10738" width="2.42578125" style="2" customWidth="1"/>
    <col min="10739" max="10739" width="31.42578125" style="2" customWidth="1"/>
    <col min="10740" max="10740" width="2.28515625" style="2" customWidth="1"/>
    <col min="10741" max="10741" width="7.5703125" style="2" customWidth="1"/>
    <col min="10742" max="10742" width="8.7109375" style="2" customWidth="1"/>
    <col min="10743" max="10744" width="8.5703125" style="2" customWidth="1"/>
    <col min="10745" max="10745" width="7.7109375" style="2" customWidth="1"/>
    <col min="10746" max="10746" width="9.5703125" style="2" customWidth="1"/>
    <col min="10747" max="10747" width="8.28515625" style="2" customWidth="1"/>
    <col min="10748" max="10758" width="9.42578125" style="2" customWidth="1"/>
    <col min="10759" max="10764" width="9.28515625" style="2" customWidth="1"/>
    <col min="10765" max="10765" width="2.7109375" style="2" customWidth="1"/>
    <col min="10766" max="10993" width="9.140625" style="2"/>
    <col min="10994" max="10994" width="2.42578125" style="2" customWidth="1"/>
    <col min="10995" max="10995" width="31.42578125" style="2" customWidth="1"/>
    <col min="10996" max="10996" width="2.28515625" style="2" customWidth="1"/>
    <col min="10997" max="10997" width="7.5703125" style="2" customWidth="1"/>
    <col min="10998" max="10998" width="8.7109375" style="2" customWidth="1"/>
    <col min="10999" max="11000" width="8.5703125" style="2" customWidth="1"/>
    <col min="11001" max="11001" width="7.7109375" style="2" customWidth="1"/>
    <col min="11002" max="11002" width="9.5703125" style="2" customWidth="1"/>
    <col min="11003" max="11003" width="8.28515625" style="2" customWidth="1"/>
    <col min="11004" max="11014" width="9.42578125" style="2" customWidth="1"/>
    <col min="11015" max="11020" width="9.28515625" style="2" customWidth="1"/>
    <col min="11021" max="11021" width="2.7109375" style="2" customWidth="1"/>
    <col min="11022" max="11249" width="9.140625" style="2"/>
    <col min="11250" max="11250" width="2.42578125" style="2" customWidth="1"/>
    <col min="11251" max="11251" width="31.42578125" style="2" customWidth="1"/>
    <col min="11252" max="11252" width="2.28515625" style="2" customWidth="1"/>
    <col min="11253" max="11253" width="7.5703125" style="2" customWidth="1"/>
    <col min="11254" max="11254" width="8.7109375" style="2" customWidth="1"/>
    <col min="11255" max="11256" width="8.5703125" style="2" customWidth="1"/>
    <col min="11257" max="11257" width="7.7109375" style="2" customWidth="1"/>
    <col min="11258" max="11258" width="9.5703125" style="2" customWidth="1"/>
    <col min="11259" max="11259" width="8.28515625" style="2" customWidth="1"/>
    <col min="11260" max="11270" width="9.42578125" style="2" customWidth="1"/>
    <col min="11271" max="11276" width="9.28515625" style="2" customWidth="1"/>
    <col min="11277" max="11277" width="2.7109375" style="2" customWidth="1"/>
    <col min="11278" max="11505" width="9.140625" style="2"/>
    <col min="11506" max="11506" width="2.42578125" style="2" customWidth="1"/>
    <col min="11507" max="11507" width="31.42578125" style="2" customWidth="1"/>
    <col min="11508" max="11508" width="2.28515625" style="2" customWidth="1"/>
    <col min="11509" max="11509" width="7.5703125" style="2" customWidth="1"/>
    <col min="11510" max="11510" width="8.7109375" style="2" customWidth="1"/>
    <col min="11511" max="11512" width="8.5703125" style="2" customWidth="1"/>
    <col min="11513" max="11513" width="7.7109375" style="2" customWidth="1"/>
    <col min="11514" max="11514" width="9.5703125" style="2" customWidth="1"/>
    <col min="11515" max="11515" width="8.28515625" style="2" customWidth="1"/>
    <col min="11516" max="11526" width="9.42578125" style="2" customWidth="1"/>
    <col min="11527" max="11532" width="9.28515625" style="2" customWidth="1"/>
    <col min="11533" max="11533" width="2.7109375" style="2" customWidth="1"/>
    <col min="11534" max="11761" width="9.140625" style="2"/>
    <col min="11762" max="11762" width="2.42578125" style="2" customWidth="1"/>
    <col min="11763" max="11763" width="31.42578125" style="2" customWidth="1"/>
    <col min="11764" max="11764" width="2.28515625" style="2" customWidth="1"/>
    <col min="11765" max="11765" width="7.5703125" style="2" customWidth="1"/>
    <col min="11766" max="11766" width="8.7109375" style="2" customWidth="1"/>
    <col min="11767" max="11768" width="8.5703125" style="2" customWidth="1"/>
    <col min="11769" max="11769" width="7.7109375" style="2" customWidth="1"/>
    <col min="11770" max="11770" width="9.5703125" style="2" customWidth="1"/>
    <col min="11771" max="11771" width="8.28515625" style="2" customWidth="1"/>
    <col min="11772" max="11782" width="9.42578125" style="2" customWidth="1"/>
    <col min="11783" max="11788" width="9.28515625" style="2" customWidth="1"/>
    <col min="11789" max="11789" width="2.7109375" style="2" customWidth="1"/>
    <col min="11790" max="12017" width="9.140625" style="2"/>
    <col min="12018" max="12018" width="2.42578125" style="2" customWidth="1"/>
    <col min="12019" max="12019" width="31.42578125" style="2" customWidth="1"/>
    <col min="12020" max="12020" width="2.28515625" style="2" customWidth="1"/>
    <col min="12021" max="12021" width="7.5703125" style="2" customWidth="1"/>
    <col min="12022" max="12022" width="8.7109375" style="2" customWidth="1"/>
    <col min="12023" max="12024" width="8.5703125" style="2" customWidth="1"/>
    <col min="12025" max="12025" width="7.7109375" style="2" customWidth="1"/>
    <col min="12026" max="12026" width="9.5703125" style="2" customWidth="1"/>
    <col min="12027" max="12027" width="8.28515625" style="2" customWidth="1"/>
    <col min="12028" max="12038" width="9.42578125" style="2" customWidth="1"/>
    <col min="12039" max="12044" width="9.28515625" style="2" customWidth="1"/>
    <col min="12045" max="12045" width="2.7109375" style="2" customWidth="1"/>
    <col min="12046" max="12273" width="9.140625" style="2"/>
    <col min="12274" max="12274" width="2.42578125" style="2" customWidth="1"/>
    <col min="12275" max="12275" width="31.42578125" style="2" customWidth="1"/>
    <col min="12276" max="12276" width="2.28515625" style="2" customWidth="1"/>
    <col min="12277" max="12277" width="7.5703125" style="2" customWidth="1"/>
    <col min="12278" max="12278" width="8.7109375" style="2" customWidth="1"/>
    <col min="12279" max="12280" width="8.5703125" style="2" customWidth="1"/>
    <col min="12281" max="12281" width="7.7109375" style="2" customWidth="1"/>
    <col min="12282" max="12282" width="9.5703125" style="2" customWidth="1"/>
    <col min="12283" max="12283" width="8.28515625" style="2" customWidth="1"/>
    <col min="12284" max="12294" width="9.42578125" style="2" customWidth="1"/>
    <col min="12295" max="12300" width="9.28515625" style="2" customWidth="1"/>
    <col min="12301" max="12301" width="2.7109375" style="2" customWidth="1"/>
    <col min="12302" max="12529" width="9.140625" style="2"/>
    <col min="12530" max="12530" width="2.42578125" style="2" customWidth="1"/>
    <col min="12531" max="12531" width="31.42578125" style="2" customWidth="1"/>
    <col min="12532" max="12532" width="2.28515625" style="2" customWidth="1"/>
    <col min="12533" max="12533" width="7.5703125" style="2" customWidth="1"/>
    <col min="12534" max="12534" width="8.7109375" style="2" customWidth="1"/>
    <col min="12535" max="12536" width="8.5703125" style="2" customWidth="1"/>
    <col min="12537" max="12537" width="7.7109375" style="2" customWidth="1"/>
    <col min="12538" max="12538" width="9.5703125" style="2" customWidth="1"/>
    <col min="12539" max="12539" width="8.28515625" style="2" customWidth="1"/>
    <col min="12540" max="12550" width="9.42578125" style="2" customWidth="1"/>
    <col min="12551" max="12556" width="9.28515625" style="2" customWidth="1"/>
    <col min="12557" max="12557" width="2.7109375" style="2" customWidth="1"/>
    <col min="12558" max="12785" width="9.140625" style="2"/>
    <col min="12786" max="12786" width="2.42578125" style="2" customWidth="1"/>
    <col min="12787" max="12787" width="31.42578125" style="2" customWidth="1"/>
    <col min="12788" max="12788" width="2.28515625" style="2" customWidth="1"/>
    <col min="12789" max="12789" width="7.5703125" style="2" customWidth="1"/>
    <col min="12790" max="12790" width="8.7109375" style="2" customWidth="1"/>
    <col min="12791" max="12792" width="8.5703125" style="2" customWidth="1"/>
    <col min="12793" max="12793" width="7.7109375" style="2" customWidth="1"/>
    <col min="12794" max="12794" width="9.5703125" style="2" customWidth="1"/>
    <col min="12795" max="12795" width="8.28515625" style="2" customWidth="1"/>
    <col min="12796" max="12806" width="9.42578125" style="2" customWidth="1"/>
    <col min="12807" max="12812" width="9.28515625" style="2" customWidth="1"/>
    <col min="12813" max="12813" width="2.7109375" style="2" customWidth="1"/>
    <col min="12814" max="13041" width="9.140625" style="2"/>
    <col min="13042" max="13042" width="2.42578125" style="2" customWidth="1"/>
    <col min="13043" max="13043" width="31.42578125" style="2" customWidth="1"/>
    <col min="13044" max="13044" width="2.28515625" style="2" customWidth="1"/>
    <col min="13045" max="13045" width="7.5703125" style="2" customWidth="1"/>
    <col min="13046" max="13046" width="8.7109375" style="2" customWidth="1"/>
    <col min="13047" max="13048" width="8.5703125" style="2" customWidth="1"/>
    <col min="13049" max="13049" width="7.7109375" style="2" customWidth="1"/>
    <col min="13050" max="13050" width="9.5703125" style="2" customWidth="1"/>
    <col min="13051" max="13051" width="8.28515625" style="2" customWidth="1"/>
    <col min="13052" max="13062" width="9.42578125" style="2" customWidth="1"/>
    <col min="13063" max="13068" width="9.28515625" style="2" customWidth="1"/>
    <col min="13069" max="13069" width="2.7109375" style="2" customWidth="1"/>
    <col min="13070" max="13297" width="9.140625" style="2"/>
    <col min="13298" max="13298" width="2.42578125" style="2" customWidth="1"/>
    <col min="13299" max="13299" width="31.42578125" style="2" customWidth="1"/>
    <col min="13300" max="13300" width="2.28515625" style="2" customWidth="1"/>
    <col min="13301" max="13301" width="7.5703125" style="2" customWidth="1"/>
    <col min="13302" max="13302" width="8.7109375" style="2" customWidth="1"/>
    <col min="13303" max="13304" width="8.5703125" style="2" customWidth="1"/>
    <col min="13305" max="13305" width="7.7109375" style="2" customWidth="1"/>
    <col min="13306" max="13306" width="9.5703125" style="2" customWidth="1"/>
    <col min="13307" max="13307" width="8.28515625" style="2" customWidth="1"/>
    <col min="13308" max="13318" width="9.42578125" style="2" customWidth="1"/>
    <col min="13319" max="13324" width="9.28515625" style="2" customWidth="1"/>
    <col min="13325" max="13325" width="2.7109375" style="2" customWidth="1"/>
    <col min="13326" max="13553" width="9.140625" style="2"/>
    <col min="13554" max="13554" width="2.42578125" style="2" customWidth="1"/>
    <col min="13555" max="13555" width="31.42578125" style="2" customWidth="1"/>
    <col min="13556" max="13556" width="2.28515625" style="2" customWidth="1"/>
    <col min="13557" max="13557" width="7.5703125" style="2" customWidth="1"/>
    <col min="13558" max="13558" width="8.7109375" style="2" customWidth="1"/>
    <col min="13559" max="13560" width="8.5703125" style="2" customWidth="1"/>
    <col min="13561" max="13561" width="7.7109375" style="2" customWidth="1"/>
    <col min="13562" max="13562" width="9.5703125" style="2" customWidth="1"/>
    <col min="13563" max="13563" width="8.28515625" style="2" customWidth="1"/>
    <col min="13564" max="13574" width="9.42578125" style="2" customWidth="1"/>
    <col min="13575" max="13580" width="9.28515625" style="2" customWidth="1"/>
    <col min="13581" max="13581" width="2.7109375" style="2" customWidth="1"/>
    <col min="13582" max="13809" width="9.140625" style="2"/>
    <col min="13810" max="13810" width="2.42578125" style="2" customWidth="1"/>
    <col min="13811" max="13811" width="31.42578125" style="2" customWidth="1"/>
    <col min="13812" max="13812" width="2.28515625" style="2" customWidth="1"/>
    <col min="13813" max="13813" width="7.5703125" style="2" customWidth="1"/>
    <col min="13814" max="13814" width="8.7109375" style="2" customWidth="1"/>
    <col min="13815" max="13816" width="8.5703125" style="2" customWidth="1"/>
    <col min="13817" max="13817" width="7.7109375" style="2" customWidth="1"/>
    <col min="13818" max="13818" width="9.5703125" style="2" customWidth="1"/>
    <col min="13819" max="13819" width="8.28515625" style="2" customWidth="1"/>
    <col min="13820" max="13830" width="9.42578125" style="2" customWidth="1"/>
    <col min="13831" max="13836" width="9.28515625" style="2" customWidth="1"/>
    <col min="13837" max="13837" width="2.7109375" style="2" customWidth="1"/>
    <col min="13838" max="14065" width="9.140625" style="2"/>
    <col min="14066" max="14066" width="2.42578125" style="2" customWidth="1"/>
    <col min="14067" max="14067" width="31.42578125" style="2" customWidth="1"/>
    <col min="14068" max="14068" width="2.28515625" style="2" customWidth="1"/>
    <col min="14069" max="14069" width="7.5703125" style="2" customWidth="1"/>
    <col min="14070" max="14070" width="8.7109375" style="2" customWidth="1"/>
    <col min="14071" max="14072" width="8.5703125" style="2" customWidth="1"/>
    <col min="14073" max="14073" width="7.7109375" style="2" customWidth="1"/>
    <col min="14074" max="14074" width="9.5703125" style="2" customWidth="1"/>
    <col min="14075" max="14075" width="8.28515625" style="2" customWidth="1"/>
    <col min="14076" max="14086" width="9.42578125" style="2" customWidth="1"/>
    <col min="14087" max="14092" width="9.28515625" style="2" customWidth="1"/>
    <col min="14093" max="14093" width="2.7109375" style="2" customWidth="1"/>
    <col min="14094" max="14321" width="9.140625" style="2"/>
    <col min="14322" max="14322" width="2.42578125" style="2" customWidth="1"/>
    <col min="14323" max="14323" width="31.42578125" style="2" customWidth="1"/>
    <col min="14324" max="14324" width="2.28515625" style="2" customWidth="1"/>
    <col min="14325" max="14325" width="7.5703125" style="2" customWidth="1"/>
    <col min="14326" max="14326" width="8.7109375" style="2" customWidth="1"/>
    <col min="14327" max="14328" width="8.5703125" style="2" customWidth="1"/>
    <col min="14329" max="14329" width="7.7109375" style="2" customWidth="1"/>
    <col min="14330" max="14330" width="9.5703125" style="2" customWidth="1"/>
    <col min="14331" max="14331" width="8.28515625" style="2" customWidth="1"/>
    <col min="14332" max="14342" width="9.42578125" style="2" customWidth="1"/>
    <col min="14343" max="14348" width="9.28515625" style="2" customWidth="1"/>
    <col min="14349" max="14349" width="2.7109375" style="2" customWidth="1"/>
    <col min="14350" max="14577" width="9.140625" style="2"/>
    <col min="14578" max="14578" width="2.42578125" style="2" customWidth="1"/>
    <col min="14579" max="14579" width="31.42578125" style="2" customWidth="1"/>
    <col min="14580" max="14580" width="2.28515625" style="2" customWidth="1"/>
    <col min="14581" max="14581" width="7.5703125" style="2" customWidth="1"/>
    <col min="14582" max="14582" width="8.7109375" style="2" customWidth="1"/>
    <col min="14583" max="14584" width="8.5703125" style="2" customWidth="1"/>
    <col min="14585" max="14585" width="7.7109375" style="2" customWidth="1"/>
    <col min="14586" max="14586" width="9.5703125" style="2" customWidth="1"/>
    <col min="14587" max="14587" width="8.28515625" style="2" customWidth="1"/>
    <col min="14588" max="14598" width="9.42578125" style="2" customWidth="1"/>
    <col min="14599" max="14604" width="9.28515625" style="2" customWidth="1"/>
    <col min="14605" max="14605" width="2.7109375" style="2" customWidth="1"/>
    <col min="14606" max="14833" width="9.140625" style="2"/>
    <col min="14834" max="14834" width="2.42578125" style="2" customWidth="1"/>
    <col min="14835" max="14835" width="31.42578125" style="2" customWidth="1"/>
    <col min="14836" max="14836" width="2.28515625" style="2" customWidth="1"/>
    <col min="14837" max="14837" width="7.5703125" style="2" customWidth="1"/>
    <col min="14838" max="14838" width="8.7109375" style="2" customWidth="1"/>
    <col min="14839" max="14840" width="8.5703125" style="2" customWidth="1"/>
    <col min="14841" max="14841" width="7.7109375" style="2" customWidth="1"/>
    <col min="14842" max="14842" width="9.5703125" style="2" customWidth="1"/>
    <col min="14843" max="14843" width="8.28515625" style="2" customWidth="1"/>
    <col min="14844" max="14854" width="9.42578125" style="2" customWidth="1"/>
    <col min="14855" max="14860" width="9.28515625" style="2" customWidth="1"/>
    <col min="14861" max="14861" width="2.7109375" style="2" customWidth="1"/>
    <col min="14862" max="15089" width="9.140625" style="2"/>
    <col min="15090" max="15090" width="2.42578125" style="2" customWidth="1"/>
    <col min="15091" max="15091" width="31.42578125" style="2" customWidth="1"/>
    <col min="15092" max="15092" width="2.28515625" style="2" customWidth="1"/>
    <col min="15093" max="15093" width="7.5703125" style="2" customWidth="1"/>
    <col min="15094" max="15094" width="8.7109375" style="2" customWidth="1"/>
    <col min="15095" max="15096" width="8.5703125" style="2" customWidth="1"/>
    <col min="15097" max="15097" width="7.7109375" style="2" customWidth="1"/>
    <col min="15098" max="15098" width="9.5703125" style="2" customWidth="1"/>
    <col min="15099" max="15099" width="8.28515625" style="2" customWidth="1"/>
    <col min="15100" max="15110" width="9.42578125" style="2" customWidth="1"/>
    <col min="15111" max="15116" width="9.28515625" style="2" customWidth="1"/>
    <col min="15117" max="15117" width="2.7109375" style="2" customWidth="1"/>
    <col min="15118" max="15345" width="9.140625" style="2"/>
    <col min="15346" max="15346" width="2.42578125" style="2" customWidth="1"/>
    <col min="15347" max="15347" width="31.42578125" style="2" customWidth="1"/>
    <col min="15348" max="15348" width="2.28515625" style="2" customWidth="1"/>
    <col min="15349" max="15349" width="7.5703125" style="2" customWidth="1"/>
    <col min="15350" max="15350" width="8.7109375" style="2" customWidth="1"/>
    <col min="15351" max="15352" width="8.5703125" style="2" customWidth="1"/>
    <col min="15353" max="15353" width="7.7109375" style="2" customWidth="1"/>
    <col min="15354" max="15354" width="9.5703125" style="2" customWidth="1"/>
    <col min="15355" max="15355" width="8.28515625" style="2" customWidth="1"/>
    <col min="15356" max="15366" width="9.42578125" style="2" customWidth="1"/>
    <col min="15367" max="15372" width="9.28515625" style="2" customWidth="1"/>
    <col min="15373" max="15373" width="2.7109375" style="2" customWidth="1"/>
    <col min="15374" max="15601" width="9.140625" style="2"/>
    <col min="15602" max="15602" width="2.42578125" style="2" customWidth="1"/>
    <col min="15603" max="15603" width="31.42578125" style="2" customWidth="1"/>
    <col min="15604" max="15604" width="2.28515625" style="2" customWidth="1"/>
    <col min="15605" max="15605" width="7.5703125" style="2" customWidth="1"/>
    <col min="15606" max="15606" width="8.7109375" style="2" customWidth="1"/>
    <col min="15607" max="15608" width="8.5703125" style="2" customWidth="1"/>
    <col min="15609" max="15609" width="7.7109375" style="2" customWidth="1"/>
    <col min="15610" max="15610" width="9.5703125" style="2" customWidth="1"/>
    <col min="15611" max="15611" width="8.28515625" style="2" customWidth="1"/>
    <col min="15612" max="15622" width="9.42578125" style="2" customWidth="1"/>
    <col min="15623" max="15628" width="9.28515625" style="2" customWidth="1"/>
    <col min="15629" max="15629" width="2.7109375" style="2" customWidth="1"/>
    <col min="15630" max="15857" width="9.140625" style="2"/>
    <col min="15858" max="15858" width="2.42578125" style="2" customWidth="1"/>
    <col min="15859" max="15859" width="31.42578125" style="2" customWidth="1"/>
    <col min="15860" max="15860" width="2.28515625" style="2" customWidth="1"/>
    <col min="15861" max="15861" width="7.5703125" style="2" customWidth="1"/>
    <col min="15862" max="15862" width="8.7109375" style="2" customWidth="1"/>
    <col min="15863" max="15864" width="8.5703125" style="2" customWidth="1"/>
    <col min="15865" max="15865" width="7.7109375" style="2" customWidth="1"/>
    <col min="15866" max="15866" width="9.5703125" style="2" customWidth="1"/>
    <col min="15867" max="15867" width="8.28515625" style="2" customWidth="1"/>
    <col min="15868" max="15878" width="9.42578125" style="2" customWidth="1"/>
    <col min="15879" max="15884" width="9.28515625" style="2" customWidth="1"/>
    <col min="15885" max="15885" width="2.7109375" style="2" customWidth="1"/>
    <col min="15886" max="16113" width="9.140625" style="2"/>
    <col min="16114" max="16114" width="2.42578125" style="2" customWidth="1"/>
    <col min="16115" max="16115" width="31.42578125" style="2" customWidth="1"/>
    <col min="16116" max="16116" width="2.28515625" style="2" customWidth="1"/>
    <col min="16117" max="16117" width="7.5703125" style="2" customWidth="1"/>
    <col min="16118" max="16118" width="8.7109375" style="2" customWidth="1"/>
    <col min="16119" max="16120" width="8.5703125" style="2" customWidth="1"/>
    <col min="16121" max="16121" width="7.7109375" style="2" customWidth="1"/>
    <col min="16122" max="16122" width="9.5703125" style="2" customWidth="1"/>
    <col min="16123" max="16123" width="8.28515625" style="2" customWidth="1"/>
    <col min="16124" max="16134" width="9.42578125" style="2" customWidth="1"/>
    <col min="16135" max="16140" width="9.28515625" style="2" customWidth="1"/>
    <col min="16141" max="16141" width="2.7109375" style="2" customWidth="1"/>
    <col min="16142" max="16384" width="9.140625" style="2"/>
  </cols>
  <sheetData>
    <row r="1" spans="1:15">
      <c r="N1" s="720" t="s">
        <v>704</v>
      </c>
      <c r="O1" s="721"/>
    </row>
    <row r="2" spans="1:15" s="38" customFormat="1" ht="13.5">
      <c r="A2" s="304" t="s">
        <v>357</v>
      </c>
      <c r="B2" s="220" t="s">
        <v>356</v>
      </c>
      <c r="C2" s="218"/>
      <c r="D2" s="217"/>
      <c r="E2" s="217"/>
      <c r="F2" s="217"/>
      <c r="G2" s="217"/>
      <c r="H2" s="217"/>
      <c r="I2" s="217"/>
      <c r="J2" s="217"/>
      <c r="K2" s="217"/>
      <c r="L2" s="217"/>
      <c r="M2" s="221"/>
      <c r="N2" s="721"/>
      <c r="O2" s="721"/>
    </row>
    <row r="3" spans="1:15" s="38" customFormat="1" ht="13.5">
      <c r="A3" s="276"/>
      <c r="B3" s="663" t="s">
        <v>1029</v>
      </c>
      <c r="C3" s="258"/>
      <c r="D3" s="50"/>
      <c r="E3" s="50"/>
      <c r="F3" s="50"/>
      <c r="G3" s="50"/>
      <c r="I3" s="67"/>
      <c r="J3" s="50"/>
      <c r="K3" s="67"/>
      <c r="L3" s="50"/>
      <c r="M3" s="50"/>
    </row>
    <row r="4" spans="1:15" s="38" customFormat="1" ht="13.5" customHeight="1">
      <c r="C4" s="258"/>
      <c r="D4" s="50"/>
      <c r="E4" s="50"/>
      <c r="F4" s="50"/>
      <c r="G4" s="50"/>
      <c r="H4" s="50"/>
      <c r="I4" s="67"/>
      <c r="J4" s="50"/>
      <c r="K4" s="67"/>
      <c r="L4" s="50"/>
      <c r="M4" s="50"/>
    </row>
    <row r="5" spans="1:15" s="4" customFormat="1" ht="15" customHeight="1">
      <c r="B5" s="644" t="s">
        <v>29</v>
      </c>
      <c r="C5" s="265"/>
      <c r="D5" s="694" t="s">
        <v>30</v>
      </c>
      <c r="E5" s="695"/>
      <c r="F5" s="695"/>
      <c r="G5" s="695"/>
      <c r="H5" s="726"/>
      <c r="I5" s="694" t="s">
        <v>191</v>
      </c>
      <c r="J5" s="695"/>
      <c r="K5" s="695"/>
      <c r="L5" s="695"/>
      <c r="M5" s="695"/>
    </row>
    <row r="6" spans="1:15" s="4" customFormat="1" ht="15" customHeight="1">
      <c r="B6" s="252" t="s">
        <v>28</v>
      </c>
      <c r="C6" s="266"/>
      <c r="D6" s="696" t="s">
        <v>26</v>
      </c>
      <c r="E6" s="697"/>
      <c r="F6" s="697"/>
      <c r="G6" s="697"/>
      <c r="H6" s="722"/>
      <c r="I6" s="696" t="s">
        <v>192</v>
      </c>
      <c r="J6" s="697"/>
      <c r="K6" s="697"/>
      <c r="L6" s="697"/>
      <c r="M6" s="697"/>
      <c r="N6" s="2"/>
    </row>
    <row r="7" spans="1:15" s="4" customFormat="1" ht="12" customHeight="1">
      <c r="B7" s="267" t="s">
        <v>917</v>
      </c>
      <c r="C7" s="268"/>
      <c r="D7" s="269"/>
      <c r="E7" s="705" t="s">
        <v>978</v>
      </c>
      <c r="F7" s="723" t="s">
        <v>31</v>
      </c>
      <c r="G7" s="723" t="s">
        <v>32</v>
      </c>
      <c r="H7" s="717" t="s">
        <v>1024</v>
      </c>
      <c r="I7" s="269"/>
      <c r="J7" s="705" t="s">
        <v>979</v>
      </c>
      <c r="K7" s="723" t="s">
        <v>31</v>
      </c>
      <c r="L7" s="723" t="s">
        <v>32</v>
      </c>
      <c r="M7" s="711" t="s">
        <v>1024</v>
      </c>
      <c r="N7" s="2"/>
    </row>
    <row r="8" spans="1:15" s="4" customFormat="1" ht="12" customHeight="1">
      <c r="B8" s="267" t="s">
        <v>918</v>
      </c>
      <c r="C8" s="268"/>
      <c r="D8" s="270"/>
      <c r="E8" s="706"/>
      <c r="F8" s="724"/>
      <c r="G8" s="724"/>
      <c r="H8" s="718"/>
      <c r="I8" s="270"/>
      <c r="J8" s="706"/>
      <c r="K8" s="724"/>
      <c r="L8" s="724"/>
      <c r="M8" s="712"/>
      <c r="N8" s="2"/>
    </row>
    <row r="9" spans="1:15" s="4" customFormat="1" ht="12" customHeight="1">
      <c r="B9" s="271" t="s">
        <v>329</v>
      </c>
      <c r="C9" s="268"/>
      <c r="D9" s="272" t="s">
        <v>104</v>
      </c>
      <c r="E9" s="706"/>
      <c r="F9" s="724"/>
      <c r="G9" s="724"/>
      <c r="H9" s="718"/>
      <c r="I9" s="272" t="s">
        <v>33</v>
      </c>
      <c r="J9" s="706"/>
      <c r="K9" s="724"/>
      <c r="L9" s="724"/>
      <c r="M9" s="712"/>
      <c r="N9" s="2"/>
    </row>
    <row r="10" spans="1:15" s="22" customFormat="1" ht="12" customHeight="1">
      <c r="B10" s="273" t="s">
        <v>34</v>
      </c>
      <c r="C10" s="268"/>
      <c r="D10" s="274" t="s">
        <v>1028</v>
      </c>
      <c r="E10" s="706"/>
      <c r="F10" s="724"/>
      <c r="G10" s="724"/>
      <c r="H10" s="718"/>
      <c r="I10" s="274" t="s">
        <v>35</v>
      </c>
      <c r="J10" s="706"/>
      <c r="K10" s="724"/>
      <c r="L10" s="724"/>
      <c r="M10" s="712"/>
      <c r="N10" s="69"/>
    </row>
    <row r="11" spans="1:15" s="4" customFormat="1" ht="15" customHeight="1" thickBot="1">
      <c r="B11" s="336" t="s">
        <v>919</v>
      </c>
      <c r="C11" s="337"/>
      <c r="D11" s="338"/>
      <c r="E11" s="707"/>
      <c r="F11" s="725"/>
      <c r="G11" s="725"/>
      <c r="H11" s="719"/>
      <c r="I11" s="338"/>
      <c r="J11" s="707"/>
      <c r="K11" s="725"/>
      <c r="L11" s="725"/>
      <c r="M11" s="713"/>
      <c r="N11" s="2"/>
    </row>
    <row r="12" spans="1:15" s="69" customFormat="1" ht="20.100000000000001" customHeight="1">
      <c r="B12" s="82" t="s">
        <v>105</v>
      </c>
      <c r="C12" s="259" t="s">
        <v>36</v>
      </c>
      <c r="D12" s="426">
        <v>100077</v>
      </c>
      <c r="E12" s="426">
        <v>95865</v>
      </c>
      <c r="F12" s="426">
        <v>3450</v>
      </c>
      <c r="G12" s="426">
        <v>676</v>
      </c>
      <c r="H12" s="426">
        <v>86</v>
      </c>
      <c r="I12" s="426">
        <v>95864</v>
      </c>
      <c r="J12" s="426">
        <v>92946</v>
      </c>
      <c r="K12" s="415">
        <v>2521</v>
      </c>
      <c r="L12" s="427">
        <v>340</v>
      </c>
      <c r="M12" s="427">
        <v>57</v>
      </c>
      <c r="N12" s="2"/>
    </row>
    <row r="13" spans="1:15" s="69" customFormat="1" ht="12" customHeight="1">
      <c r="B13" s="91" t="s">
        <v>106</v>
      </c>
      <c r="C13" s="259" t="s">
        <v>37</v>
      </c>
      <c r="D13" s="426">
        <v>100432</v>
      </c>
      <c r="E13" s="426">
        <v>96244</v>
      </c>
      <c r="F13" s="426">
        <v>3435</v>
      </c>
      <c r="G13" s="426">
        <v>668</v>
      </c>
      <c r="H13" s="426">
        <v>85</v>
      </c>
      <c r="I13" s="426">
        <v>95819</v>
      </c>
      <c r="J13" s="426">
        <v>92917</v>
      </c>
      <c r="K13" s="415">
        <v>2506</v>
      </c>
      <c r="L13" s="427">
        <v>340</v>
      </c>
      <c r="M13" s="427">
        <v>56</v>
      </c>
      <c r="N13" s="2"/>
    </row>
    <row r="14" spans="1:15" s="69" customFormat="1" ht="12" customHeight="1">
      <c r="B14" s="79"/>
      <c r="C14" s="259" t="s">
        <v>39</v>
      </c>
      <c r="D14" s="426">
        <v>355</v>
      </c>
      <c r="E14" s="426">
        <v>379</v>
      </c>
      <c r="F14" s="426">
        <v>-15</v>
      </c>
      <c r="G14" s="426">
        <v>-8</v>
      </c>
      <c r="H14" s="426">
        <v>-1</v>
      </c>
      <c r="I14" s="426">
        <v>-45</v>
      </c>
      <c r="J14" s="426">
        <v>-29</v>
      </c>
      <c r="K14" s="415">
        <v>-15</v>
      </c>
      <c r="L14" s="416" t="s">
        <v>27</v>
      </c>
      <c r="M14" s="427">
        <v>-1</v>
      </c>
      <c r="N14" s="2"/>
    </row>
    <row r="15" spans="1:15" s="69" customFormat="1" ht="12" customHeight="1">
      <c r="B15" s="79"/>
      <c r="C15" s="259" t="s">
        <v>40</v>
      </c>
      <c r="D15" s="428">
        <v>100.35472686031754</v>
      </c>
      <c r="E15" s="428">
        <v>100.39534762426328</v>
      </c>
      <c r="F15" s="428">
        <v>99.565217391304344</v>
      </c>
      <c r="G15" s="428">
        <v>98.816568047337284</v>
      </c>
      <c r="H15" s="428">
        <v>98.837209302325576</v>
      </c>
      <c r="I15" s="428">
        <v>99.953058499541015</v>
      </c>
      <c r="J15" s="428">
        <v>99.968799087642296</v>
      </c>
      <c r="K15" s="417">
        <v>99.404998016660045</v>
      </c>
      <c r="L15" s="429">
        <v>100</v>
      </c>
      <c r="M15" s="429">
        <v>98.245614035087712</v>
      </c>
      <c r="N15" s="2"/>
    </row>
    <row r="16" spans="1:15" s="69" customFormat="1" ht="12" customHeight="1">
      <c r="B16" s="79"/>
      <c r="C16" s="259"/>
      <c r="D16" s="426"/>
      <c r="E16" s="426"/>
      <c r="F16" s="426"/>
      <c r="G16" s="426"/>
      <c r="H16" s="426"/>
      <c r="I16" s="426"/>
      <c r="J16" s="426"/>
      <c r="K16" s="415"/>
      <c r="L16" s="427"/>
      <c r="M16" s="427"/>
      <c r="N16" s="2"/>
    </row>
    <row r="17" spans="2:14" s="69" customFormat="1" ht="12" customHeight="1">
      <c r="B17" s="210" t="s">
        <v>306</v>
      </c>
      <c r="C17" s="259" t="s">
        <v>36</v>
      </c>
      <c r="D17" s="426">
        <v>36659</v>
      </c>
      <c r="E17" s="426">
        <v>35211</v>
      </c>
      <c r="F17" s="426">
        <v>1206</v>
      </c>
      <c r="G17" s="426">
        <v>219</v>
      </c>
      <c r="H17" s="518">
        <v>23</v>
      </c>
      <c r="I17" s="426">
        <v>34700</v>
      </c>
      <c r="J17" s="426">
        <v>33734</v>
      </c>
      <c r="K17" s="415">
        <v>860</v>
      </c>
      <c r="L17" s="427">
        <v>92</v>
      </c>
      <c r="M17" s="427">
        <v>14</v>
      </c>
      <c r="N17" s="2"/>
    </row>
    <row r="18" spans="2:14" s="69" customFormat="1" ht="12" customHeight="1">
      <c r="B18" s="81" t="s">
        <v>187</v>
      </c>
      <c r="C18" s="259" t="s">
        <v>37</v>
      </c>
      <c r="D18" s="430">
        <v>36677</v>
      </c>
      <c r="E18" s="430">
        <v>35234</v>
      </c>
      <c r="F18" s="430">
        <v>1201</v>
      </c>
      <c r="G18" s="430">
        <v>219</v>
      </c>
      <c r="H18" s="518">
        <v>23</v>
      </c>
      <c r="I18" s="430">
        <v>34607</v>
      </c>
      <c r="J18" s="430">
        <v>33643</v>
      </c>
      <c r="K18" s="457">
        <v>856</v>
      </c>
      <c r="L18" s="431">
        <v>94</v>
      </c>
      <c r="M18" s="431">
        <v>14</v>
      </c>
      <c r="N18" s="2"/>
    </row>
    <row r="19" spans="2:14" s="69" customFormat="1" ht="12" customHeight="1">
      <c r="B19" s="140"/>
      <c r="C19" s="259" t="s">
        <v>39</v>
      </c>
      <c r="D19" s="426">
        <v>18</v>
      </c>
      <c r="E19" s="426">
        <v>23</v>
      </c>
      <c r="F19" s="426">
        <v>-5</v>
      </c>
      <c r="G19" s="415" t="s">
        <v>27</v>
      </c>
      <c r="H19" s="415" t="s">
        <v>27</v>
      </c>
      <c r="I19" s="426">
        <v>-93</v>
      </c>
      <c r="J19" s="426">
        <v>-91</v>
      </c>
      <c r="K19" s="415">
        <v>-4</v>
      </c>
      <c r="L19" s="427">
        <v>2</v>
      </c>
      <c r="M19" s="507" t="s">
        <v>27</v>
      </c>
      <c r="N19" s="2"/>
    </row>
    <row r="20" spans="2:14" s="43" customFormat="1" ht="12" customHeight="1">
      <c r="B20" s="141"/>
      <c r="C20" s="259" t="s">
        <v>40</v>
      </c>
      <c r="D20" s="428">
        <v>100</v>
      </c>
      <c r="E20" s="428">
        <v>100.1</v>
      </c>
      <c r="F20" s="428">
        <v>99.6</v>
      </c>
      <c r="G20" s="428">
        <v>100</v>
      </c>
      <c r="H20" s="428">
        <v>100</v>
      </c>
      <c r="I20" s="428">
        <v>99.7</v>
      </c>
      <c r="J20" s="428">
        <v>99.7</v>
      </c>
      <c r="K20" s="417">
        <v>99.5</v>
      </c>
      <c r="L20" s="429">
        <v>102.2</v>
      </c>
      <c r="M20" s="429">
        <v>100</v>
      </c>
      <c r="N20" s="2"/>
    </row>
    <row r="21" spans="2:14" s="43" customFormat="1" ht="12" customHeight="1">
      <c r="B21" s="47"/>
      <c r="C21" s="260"/>
      <c r="D21" s="426"/>
      <c r="E21" s="426"/>
      <c r="F21" s="426"/>
      <c r="G21" s="426"/>
      <c r="H21" s="426"/>
      <c r="I21" s="426"/>
      <c r="J21" s="426"/>
      <c r="K21" s="415"/>
      <c r="L21" s="427"/>
      <c r="M21" s="427"/>
      <c r="N21" s="2"/>
    </row>
    <row r="22" spans="2:14" s="43" customFormat="1" ht="12" customHeight="1">
      <c r="B22" s="74" t="s">
        <v>240</v>
      </c>
      <c r="C22" s="259" t="s">
        <v>36</v>
      </c>
      <c r="D22" s="430">
        <v>10062</v>
      </c>
      <c r="E22" s="430">
        <v>9718</v>
      </c>
      <c r="F22" s="430">
        <v>290</v>
      </c>
      <c r="G22" s="430">
        <v>47</v>
      </c>
      <c r="H22" s="518">
        <v>7</v>
      </c>
      <c r="I22" s="430">
        <v>9610</v>
      </c>
      <c r="J22" s="430">
        <v>9377</v>
      </c>
      <c r="K22" s="457">
        <v>203</v>
      </c>
      <c r="L22" s="431">
        <v>24</v>
      </c>
      <c r="M22" s="431">
        <v>6</v>
      </c>
      <c r="N22" s="2"/>
    </row>
    <row r="23" spans="2:14" s="43" customFormat="1" ht="12" customHeight="1">
      <c r="B23" s="45"/>
      <c r="C23" s="259" t="s">
        <v>37</v>
      </c>
      <c r="D23" s="41">
        <v>10082</v>
      </c>
      <c r="E23" s="41">
        <v>9734</v>
      </c>
      <c r="F23" s="41">
        <v>295</v>
      </c>
      <c r="G23" s="41">
        <v>46</v>
      </c>
      <c r="H23" s="518">
        <v>7</v>
      </c>
      <c r="I23" s="496">
        <v>9592</v>
      </c>
      <c r="J23" s="40">
        <v>9355</v>
      </c>
      <c r="K23" s="604">
        <v>207</v>
      </c>
      <c r="L23" s="605">
        <v>24</v>
      </c>
      <c r="M23" s="605">
        <v>6</v>
      </c>
      <c r="N23" s="2"/>
    </row>
    <row r="24" spans="2:14" s="43" customFormat="1" ht="12" customHeight="1">
      <c r="B24" s="45"/>
      <c r="C24" s="259" t="s">
        <v>39</v>
      </c>
      <c r="D24" s="430">
        <v>20</v>
      </c>
      <c r="E24" s="430">
        <v>16</v>
      </c>
      <c r="F24" s="430">
        <v>5</v>
      </c>
      <c r="G24" s="430">
        <v>-1</v>
      </c>
      <c r="H24" s="415" t="s">
        <v>27</v>
      </c>
      <c r="I24" s="430">
        <v>-18</v>
      </c>
      <c r="J24" s="430">
        <v>-22</v>
      </c>
      <c r="K24" s="457">
        <v>4</v>
      </c>
      <c r="L24" s="416" t="s">
        <v>27</v>
      </c>
      <c r="M24" s="416" t="s">
        <v>27</v>
      </c>
      <c r="N24" s="2"/>
    </row>
    <row r="25" spans="2:14" s="43" customFormat="1" ht="12" customHeight="1">
      <c r="B25" s="45"/>
      <c r="C25" s="259" t="s">
        <v>40</v>
      </c>
      <c r="D25" s="428">
        <v>100.2</v>
      </c>
      <c r="E25" s="428">
        <v>100.2</v>
      </c>
      <c r="F25" s="428">
        <v>101.7</v>
      </c>
      <c r="G25" s="428">
        <v>97.9</v>
      </c>
      <c r="H25" s="428">
        <v>100</v>
      </c>
      <c r="I25" s="428">
        <v>99.8</v>
      </c>
      <c r="J25" s="428">
        <v>99.8</v>
      </c>
      <c r="K25" s="417">
        <v>102</v>
      </c>
      <c r="L25" s="429">
        <v>100</v>
      </c>
      <c r="M25" s="429">
        <v>100</v>
      </c>
      <c r="N25" s="2"/>
    </row>
    <row r="26" spans="2:14" s="43" customFormat="1" ht="12" customHeight="1">
      <c r="B26" s="275" t="s">
        <v>144</v>
      </c>
      <c r="C26" s="261"/>
      <c r="D26" s="432"/>
      <c r="E26" s="432"/>
      <c r="F26" s="432"/>
      <c r="G26" s="432"/>
      <c r="H26" s="432"/>
      <c r="I26" s="432"/>
      <c r="J26" s="432"/>
      <c r="K26" s="419"/>
      <c r="L26" s="435"/>
      <c r="M26" s="435"/>
      <c r="N26" s="2"/>
    </row>
    <row r="27" spans="2:14" s="43" customFormat="1" ht="12" customHeight="1">
      <c r="B27" s="276" t="s">
        <v>145</v>
      </c>
      <c r="C27" s="261"/>
      <c r="D27" s="438"/>
      <c r="E27" s="438"/>
      <c r="F27" s="438"/>
      <c r="G27" s="438"/>
      <c r="H27" s="438"/>
      <c r="I27" s="438"/>
      <c r="J27" s="438"/>
      <c r="K27" s="422"/>
      <c r="L27" s="439"/>
      <c r="M27" s="439"/>
      <c r="N27" s="2"/>
    </row>
    <row r="28" spans="2:14" s="43" customFormat="1" ht="12" customHeight="1">
      <c r="B28" s="42" t="s">
        <v>241</v>
      </c>
      <c r="C28" s="262" t="s">
        <v>36</v>
      </c>
      <c r="D28" s="436">
        <v>5105</v>
      </c>
      <c r="E28" s="436">
        <v>4952</v>
      </c>
      <c r="F28" s="436">
        <v>121</v>
      </c>
      <c r="G28" s="436">
        <v>28</v>
      </c>
      <c r="H28" s="433">
        <v>4</v>
      </c>
      <c r="I28" s="436">
        <v>4867</v>
      </c>
      <c r="J28" s="436">
        <v>4769</v>
      </c>
      <c r="K28" s="458">
        <v>83</v>
      </c>
      <c r="L28" s="437">
        <v>12</v>
      </c>
      <c r="M28" s="437">
        <v>3</v>
      </c>
      <c r="N28" s="2"/>
    </row>
    <row r="29" spans="2:14" ht="12" customHeight="1">
      <c r="B29" s="45"/>
      <c r="C29" s="262" t="s">
        <v>37</v>
      </c>
      <c r="D29" s="436">
        <v>5118</v>
      </c>
      <c r="E29" s="436">
        <v>4962</v>
      </c>
      <c r="F29" s="436">
        <v>126</v>
      </c>
      <c r="G29" s="436">
        <v>26</v>
      </c>
      <c r="H29" s="433">
        <v>4</v>
      </c>
      <c r="I29" s="436">
        <v>4865</v>
      </c>
      <c r="J29" s="436">
        <v>4764</v>
      </c>
      <c r="K29" s="458">
        <v>87</v>
      </c>
      <c r="L29" s="437">
        <v>11</v>
      </c>
      <c r="M29" s="437">
        <v>3</v>
      </c>
    </row>
    <row r="30" spans="2:14" ht="12" customHeight="1">
      <c r="B30" s="45"/>
      <c r="C30" s="262" t="s">
        <v>39</v>
      </c>
      <c r="D30" s="436">
        <v>13</v>
      </c>
      <c r="E30" s="436">
        <v>10</v>
      </c>
      <c r="F30" s="436">
        <v>5</v>
      </c>
      <c r="G30" s="433">
        <v>-2</v>
      </c>
      <c r="H30" s="415" t="s">
        <v>27</v>
      </c>
      <c r="I30" s="436">
        <v>-2</v>
      </c>
      <c r="J30" s="436">
        <v>-5</v>
      </c>
      <c r="K30" s="433">
        <v>4</v>
      </c>
      <c r="L30" s="506">
        <v>-1</v>
      </c>
      <c r="M30" s="416" t="s">
        <v>27</v>
      </c>
    </row>
    <row r="31" spans="2:14" ht="12" customHeight="1">
      <c r="B31" s="45"/>
      <c r="C31" s="262" t="s">
        <v>40</v>
      </c>
      <c r="D31" s="438">
        <v>100.3</v>
      </c>
      <c r="E31" s="438">
        <v>100.2</v>
      </c>
      <c r="F31" s="438">
        <v>104.1</v>
      </c>
      <c r="G31" s="438">
        <v>92.9</v>
      </c>
      <c r="H31" s="438">
        <v>100</v>
      </c>
      <c r="I31" s="438">
        <v>100</v>
      </c>
      <c r="J31" s="438">
        <v>99.9</v>
      </c>
      <c r="K31" s="422">
        <v>104.8</v>
      </c>
      <c r="L31" s="439">
        <v>91.7</v>
      </c>
      <c r="M31" s="439">
        <v>100</v>
      </c>
    </row>
    <row r="32" spans="2:14" ht="12" customHeight="1">
      <c r="B32" s="275" t="s">
        <v>146</v>
      </c>
      <c r="C32" s="261"/>
      <c r="D32" s="432"/>
      <c r="E32" s="432"/>
      <c r="F32" s="432"/>
      <c r="G32" s="432"/>
      <c r="H32" s="432"/>
      <c r="I32" s="432"/>
      <c r="J32" s="432"/>
      <c r="K32" s="419"/>
      <c r="L32" s="435"/>
      <c r="M32" s="435"/>
    </row>
    <row r="33" spans="2:19" ht="12" customHeight="1">
      <c r="B33" s="276" t="s">
        <v>147</v>
      </c>
      <c r="C33" s="261"/>
      <c r="D33" s="432"/>
      <c r="E33" s="432"/>
      <c r="F33" s="432"/>
      <c r="G33" s="432"/>
      <c r="H33" s="432"/>
      <c r="I33" s="432"/>
      <c r="J33" s="432"/>
      <c r="K33" s="419"/>
      <c r="L33" s="435"/>
      <c r="M33" s="435"/>
    </row>
    <row r="34" spans="2:19" ht="12" customHeight="1">
      <c r="B34" s="42" t="s">
        <v>148</v>
      </c>
      <c r="C34" s="262" t="s">
        <v>36</v>
      </c>
      <c r="D34" s="432">
        <v>1665</v>
      </c>
      <c r="E34" s="432">
        <v>1582</v>
      </c>
      <c r="F34" s="432">
        <v>69</v>
      </c>
      <c r="G34" s="432">
        <v>11</v>
      </c>
      <c r="H34" s="433">
        <v>3</v>
      </c>
      <c r="I34" s="432">
        <v>1600</v>
      </c>
      <c r="J34" s="432">
        <v>1540</v>
      </c>
      <c r="K34" s="419">
        <v>51</v>
      </c>
      <c r="L34" s="435">
        <v>6</v>
      </c>
      <c r="M34" s="435">
        <v>3</v>
      </c>
    </row>
    <row r="35" spans="2:19" ht="12" customHeight="1">
      <c r="B35" s="45"/>
      <c r="C35" s="262" t="s">
        <v>37</v>
      </c>
      <c r="D35" s="432">
        <v>1674</v>
      </c>
      <c r="E35" s="432">
        <v>1590</v>
      </c>
      <c r="F35" s="432">
        <v>70</v>
      </c>
      <c r="G35" s="432">
        <v>11</v>
      </c>
      <c r="H35" s="433">
        <v>3</v>
      </c>
      <c r="I35" s="432">
        <v>1594</v>
      </c>
      <c r="J35" s="432">
        <v>1533</v>
      </c>
      <c r="K35" s="419">
        <v>52</v>
      </c>
      <c r="L35" s="435">
        <v>6</v>
      </c>
      <c r="M35" s="435">
        <v>3</v>
      </c>
    </row>
    <row r="36" spans="2:19" s="70" customFormat="1" ht="12" customHeight="1">
      <c r="B36" s="45"/>
      <c r="C36" s="262" t="s">
        <v>39</v>
      </c>
      <c r="D36" s="432">
        <v>9</v>
      </c>
      <c r="E36" s="432">
        <v>8</v>
      </c>
      <c r="F36" s="432">
        <v>1</v>
      </c>
      <c r="G36" s="415" t="s">
        <v>27</v>
      </c>
      <c r="H36" s="415" t="s">
        <v>27</v>
      </c>
      <c r="I36" s="432">
        <v>-6</v>
      </c>
      <c r="J36" s="432">
        <v>-7</v>
      </c>
      <c r="K36" s="419">
        <v>1</v>
      </c>
      <c r="L36" s="416" t="s">
        <v>27</v>
      </c>
      <c r="M36" s="416" t="s">
        <v>27</v>
      </c>
      <c r="N36" s="2"/>
      <c r="P36" s="70" t="s">
        <v>38</v>
      </c>
    </row>
    <row r="37" spans="2:19" s="70" customFormat="1" ht="12" customHeight="1">
      <c r="B37" s="45"/>
      <c r="C37" s="262" t="s">
        <v>40</v>
      </c>
      <c r="D37" s="438">
        <v>100.5</v>
      </c>
      <c r="E37" s="438">
        <v>100.5</v>
      </c>
      <c r="F37" s="438">
        <v>101.4</v>
      </c>
      <c r="G37" s="438">
        <v>100</v>
      </c>
      <c r="H37" s="584">
        <v>100</v>
      </c>
      <c r="I37" s="438">
        <v>99.6</v>
      </c>
      <c r="J37" s="438">
        <v>99.5</v>
      </c>
      <c r="K37" s="422">
        <v>102</v>
      </c>
      <c r="L37" s="439">
        <v>100</v>
      </c>
      <c r="M37" s="439">
        <v>100</v>
      </c>
      <c r="N37" s="2"/>
    </row>
    <row r="38" spans="2:19" s="70" customFormat="1" ht="12" customHeight="1">
      <c r="B38" s="45"/>
      <c r="C38" s="261"/>
      <c r="D38" s="432"/>
      <c r="E38" s="432"/>
      <c r="F38" s="432"/>
      <c r="G38" s="432"/>
      <c r="H38" s="432"/>
      <c r="I38" s="432"/>
      <c r="J38" s="432"/>
      <c r="K38" s="419"/>
      <c r="L38" s="435"/>
      <c r="M38" s="435"/>
      <c r="N38" s="2"/>
    </row>
    <row r="39" spans="2:19" s="70" customFormat="1" ht="12" customHeight="1">
      <c r="B39" s="45" t="s">
        <v>149</v>
      </c>
      <c r="C39" s="262" t="s">
        <v>36</v>
      </c>
      <c r="D39" s="436">
        <v>1020</v>
      </c>
      <c r="E39" s="436">
        <v>970</v>
      </c>
      <c r="F39" s="436">
        <v>38</v>
      </c>
      <c r="G39" s="436">
        <v>9</v>
      </c>
      <c r="H39" s="433">
        <v>3</v>
      </c>
      <c r="I39" s="436">
        <v>967</v>
      </c>
      <c r="J39" s="436">
        <v>930</v>
      </c>
      <c r="K39" s="458">
        <v>29</v>
      </c>
      <c r="L39" s="437">
        <v>5</v>
      </c>
      <c r="M39" s="437">
        <v>3</v>
      </c>
      <c r="N39" s="2"/>
    </row>
    <row r="40" spans="2:19" s="70" customFormat="1" ht="12" customHeight="1">
      <c r="B40" s="188" t="s">
        <v>150</v>
      </c>
      <c r="C40" s="262" t="s">
        <v>37</v>
      </c>
      <c r="D40" s="436">
        <v>1011</v>
      </c>
      <c r="E40" s="436">
        <v>960</v>
      </c>
      <c r="F40" s="436">
        <v>39</v>
      </c>
      <c r="G40" s="436">
        <v>9</v>
      </c>
      <c r="H40" s="433">
        <v>3</v>
      </c>
      <c r="I40" s="436">
        <v>953</v>
      </c>
      <c r="J40" s="436">
        <v>915</v>
      </c>
      <c r="K40" s="458">
        <v>30</v>
      </c>
      <c r="L40" s="437">
        <v>5</v>
      </c>
      <c r="M40" s="437">
        <v>3</v>
      </c>
      <c r="N40" s="2"/>
    </row>
    <row r="41" spans="2:19" ht="12" customHeight="1">
      <c r="B41" s="45"/>
      <c r="C41" s="262" t="s">
        <v>39</v>
      </c>
      <c r="D41" s="436">
        <v>-9</v>
      </c>
      <c r="E41" s="436">
        <v>-10</v>
      </c>
      <c r="F41" s="436">
        <v>1</v>
      </c>
      <c r="G41" s="415" t="s">
        <v>27</v>
      </c>
      <c r="H41" s="415" t="s">
        <v>27</v>
      </c>
      <c r="I41" s="436">
        <v>-14</v>
      </c>
      <c r="J41" s="436">
        <v>-15</v>
      </c>
      <c r="K41" s="458">
        <v>1</v>
      </c>
      <c r="L41" s="416" t="s">
        <v>27</v>
      </c>
      <c r="M41" s="416" t="s">
        <v>27</v>
      </c>
    </row>
    <row r="42" spans="2:19" ht="12" customHeight="1">
      <c r="B42" s="45"/>
      <c r="C42" s="262" t="s">
        <v>40</v>
      </c>
      <c r="D42" s="438">
        <v>99.1</v>
      </c>
      <c r="E42" s="438">
        <v>99</v>
      </c>
      <c r="F42" s="438">
        <v>102.6</v>
      </c>
      <c r="G42" s="438">
        <v>100</v>
      </c>
      <c r="H42" s="438">
        <v>100</v>
      </c>
      <c r="I42" s="438">
        <v>98.6</v>
      </c>
      <c r="J42" s="438">
        <v>98.4</v>
      </c>
      <c r="K42" s="422">
        <v>103.4</v>
      </c>
      <c r="L42" s="439">
        <v>100</v>
      </c>
      <c r="M42" s="439">
        <v>100</v>
      </c>
    </row>
    <row r="43" spans="2:19" ht="12" customHeight="1">
      <c r="B43" s="45"/>
      <c r="C43" s="261"/>
      <c r="D43" s="432"/>
      <c r="E43" s="432"/>
      <c r="F43" s="432"/>
      <c r="G43" s="432"/>
      <c r="H43" s="432"/>
      <c r="I43" s="432"/>
      <c r="J43" s="432"/>
      <c r="K43" s="419"/>
      <c r="L43" s="435"/>
      <c r="M43" s="435"/>
    </row>
    <row r="44" spans="2:19" ht="12" customHeight="1">
      <c r="B44" s="42" t="s">
        <v>151</v>
      </c>
      <c r="C44" s="262" t="s">
        <v>36</v>
      </c>
      <c r="D44" s="436">
        <v>1307</v>
      </c>
      <c r="E44" s="436">
        <v>1261</v>
      </c>
      <c r="F44" s="436">
        <v>43</v>
      </c>
      <c r="G44" s="436">
        <v>3</v>
      </c>
      <c r="H44" s="415" t="s">
        <v>27</v>
      </c>
      <c r="I44" s="436">
        <v>1206</v>
      </c>
      <c r="J44" s="436">
        <v>1176</v>
      </c>
      <c r="K44" s="458">
        <v>28</v>
      </c>
      <c r="L44" s="437">
        <v>2</v>
      </c>
      <c r="M44" s="416" t="s">
        <v>27</v>
      </c>
    </row>
    <row r="45" spans="2:19" ht="12" customHeight="1">
      <c r="B45" s="45"/>
      <c r="C45" s="262" t="s">
        <v>37</v>
      </c>
      <c r="D45" s="436">
        <v>1270</v>
      </c>
      <c r="E45" s="436">
        <v>1225</v>
      </c>
      <c r="F45" s="436">
        <v>42</v>
      </c>
      <c r="G45" s="436">
        <v>3</v>
      </c>
      <c r="H45" s="415" t="s">
        <v>27</v>
      </c>
      <c r="I45" s="436">
        <v>1166</v>
      </c>
      <c r="J45" s="436">
        <v>1137</v>
      </c>
      <c r="K45" s="458">
        <v>27</v>
      </c>
      <c r="L45" s="437">
        <v>2</v>
      </c>
      <c r="M45" s="416" t="s">
        <v>27</v>
      </c>
    </row>
    <row r="46" spans="2:19" ht="12" customHeight="1">
      <c r="B46" s="45"/>
      <c r="C46" s="262" t="s">
        <v>39</v>
      </c>
      <c r="D46" s="436">
        <v>-37</v>
      </c>
      <c r="E46" s="436">
        <v>-36</v>
      </c>
      <c r="F46" s="436">
        <v>-1</v>
      </c>
      <c r="G46" s="415" t="s">
        <v>27</v>
      </c>
      <c r="H46" s="415" t="s">
        <v>27</v>
      </c>
      <c r="I46" s="436">
        <v>-40</v>
      </c>
      <c r="J46" s="436">
        <v>-39</v>
      </c>
      <c r="K46" s="458">
        <v>-1</v>
      </c>
      <c r="L46" s="416" t="s">
        <v>27</v>
      </c>
      <c r="M46" s="416" t="s">
        <v>27</v>
      </c>
      <c r="S46" s="2" t="s">
        <v>38</v>
      </c>
    </row>
    <row r="47" spans="2:19" ht="12" customHeight="1">
      <c r="B47" s="45"/>
      <c r="C47" s="262" t="s">
        <v>40</v>
      </c>
      <c r="D47" s="438">
        <v>97.2</v>
      </c>
      <c r="E47" s="438">
        <v>97.1</v>
      </c>
      <c r="F47" s="438">
        <v>97.7</v>
      </c>
      <c r="G47" s="438">
        <v>100</v>
      </c>
      <c r="H47" s="438" t="s">
        <v>41</v>
      </c>
      <c r="I47" s="438">
        <v>96.7</v>
      </c>
      <c r="J47" s="438">
        <v>96.7</v>
      </c>
      <c r="K47" s="422">
        <v>96.4</v>
      </c>
      <c r="L47" s="439">
        <v>100</v>
      </c>
      <c r="M47" s="439" t="s">
        <v>41</v>
      </c>
    </row>
    <row r="48" spans="2:19" ht="12" customHeight="1">
      <c r="B48" s="45"/>
      <c r="C48" s="261"/>
      <c r="D48" s="432"/>
      <c r="E48" s="432"/>
      <c r="F48" s="432"/>
      <c r="G48" s="432"/>
      <c r="H48" s="432"/>
      <c r="I48" s="432"/>
      <c r="J48" s="432"/>
      <c r="K48" s="419"/>
      <c r="L48" s="435"/>
      <c r="M48" s="435"/>
    </row>
    <row r="49" spans="2:13" ht="12" customHeight="1">
      <c r="B49" s="45" t="s">
        <v>149</v>
      </c>
      <c r="C49" s="262" t="s">
        <v>36</v>
      </c>
      <c r="D49" s="436">
        <v>707</v>
      </c>
      <c r="E49" s="436">
        <v>692</v>
      </c>
      <c r="F49" s="436">
        <v>14</v>
      </c>
      <c r="G49" s="436">
        <v>1</v>
      </c>
      <c r="H49" s="415" t="s">
        <v>27</v>
      </c>
      <c r="I49" s="436">
        <v>625</v>
      </c>
      <c r="J49" s="436">
        <v>618</v>
      </c>
      <c r="K49" s="458">
        <v>6</v>
      </c>
      <c r="L49" s="437">
        <v>1</v>
      </c>
      <c r="M49" s="416" t="s">
        <v>27</v>
      </c>
    </row>
    <row r="50" spans="2:13" ht="12" customHeight="1">
      <c r="B50" s="188" t="s">
        <v>150</v>
      </c>
      <c r="C50" s="262" t="s">
        <v>37</v>
      </c>
      <c r="D50" s="436">
        <v>689</v>
      </c>
      <c r="E50" s="436">
        <v>675</v>
      </c>
      <c r="F50" s="437">
        <v>13</v>
      </c>
      <c r="G50" s="436">
        <v>1</v>
      </c>
      <c r="H50" s="415" t="s">
        <v>27</v>
      </c>
      <c r="I50" s="436">
        <v>606</v>
      </c>
      <c r="J50" s="437">
        <v>600</v>
      </c>
      <c r="K50" s="458">
        <v>5</v>
      </c>
      <c r="L50" s="437">
        <v>1</v>
      </c>
      <c r="M50" s="416" t="s">
        <v>27</v>
      </c>
    </row>
    <row r="51" spans="2:13" ht="12" customHeight="1">
      <c r="B51" s="45"/>
      <c r="C51" s="262" t="s">
        <v>39</v>
      </c>
      <c r="D51" s="436">
        <v>-18</v>
      </c>
      <c r="E51" s="436">
        <v>-17</v>
      </c>
      <c r="F51" s="433">
        <v>-1</v>
      </c>
      <c r="G51" s="415" t="s">
        <v>27</v>
      </c>
      <c r="H51" s="415" t="s">
        <v>27</v>
      </c>
      <c r="I51" s="436">
        <v>-19</v>
      </c>
      <c r="J51" s="437">
        <v>-18</v>
      </c>
      <c r="K51" s="433">
        <v>-1</v>
      </c>
      <c r="L51" s="416" t="s">
        <v>27</v>
      </c>
      <c r="M51" s="416" t="s">
        <v>27</v>
      </c>
    </row>
    <row r="52" spans="2:13" ht="12" customHeight="1">
      <c r="B52" s="45"/>
      <c r="C52" s="262" t="s">
        <v>40</v>
      </c>
      <c r="D52" s="438">
        <v>97.5</v>
      </c>
      <c r="E52" s="438">
        <v>97.5</v>
      </c>
      <c r="F52" s="439">
        <v>92.9</v>
      </c>
      <c r="G52" s="438">
        <v>100</v>
      </c>
      <c r="H52" s="438" t="s">
        <v>41</v>
      </c>
      <c r="I52" s="438">
        <v>97</v>
      </c>
      <c r="J52" s="439">
        <v>97.1</v>
      </c>
      <c r="K52" s="422">
        <v>83.3</v>
      </c>
      <c r="L52" s="439">
        <v>100</v>
      </c>
      <c r="M52" s="439" t="s">
        <v>41</v>
      </c>
    </row>
    <row r="53" spans="2:13" ht="12" customHeight="1">
      <c r="B53" s="275" t="s">
        <v>152</v>
      </c>
      <c r="C53" s="261"/>
      <c r="D53" s="438"/>
      <c r="E53" s="438"/>
      <c r="F53" s="439"/>
      <c r="G53" s="438"/>
      <c r="H53" s="438"/>
      <c r="I53" s="438"/>
      <c r="J53" s="439"/>
      <c r="K53" s="422"/>
      <c r="L53" s="439"/>
      <c r="M53" s="439"/>
    </row>
    <row r="54" spans="2:13" ht="12" customHeight="1">
      <c r="B54" s="276" t="s">
        <v>159</v>
      </c>
      <c r="C54" s="261"/>
      <c r="D54" s="41"/>
      <c r="E54" s="41"/>
      <c r="F54" s="52"/>
      <c r="G54" s="41"/>
      <c r="H54" s="41"/>
      <c r="I54" s="496"/>
      <c r="J54" s="52"/>
      <c r="K54" s="496"/>
      <c r="L54" s="52"/>
      <c r="M54" s="52"/>
    </row>
    <row r="55" spans="2:13" ht="12" customHeight="1">
      <c r="B55" s="42" t="s">
        <v>242</v>
      </c>
      <c r="C55" s="262" t="s">
        <v>36</v>
      </c>
      <c r="D55" s="606">
        <v>834</v>
      </c>
      <c r="E55" s="606">
        <v>812</v>
      </c>
      <c r="F55" s="607">
        <v>20</v>
      </c>
      <c r="G55" s="606">
        <v>2</v>
      </c>
      <c r="H55" s="415" t="s">
        <v>27</v>
      </c>
      <c r="I55" s="493">
        <v>818</v>
      </c>
      <c r="J55" s="606">
        <v>802</v>
      </c>
      <c r="K55" s="493">
        <v>14</v>
      </c>
      <c r="L55" s="607">
        <v>2</v>
      </c>
      <c r="M55" s="416" t="s">
        <v>27</v>
      </c>
    </row>
    <row r="56" spans="2:13" ht="12" customHeight="1">
      <c r="B56" s="42"/>
      <c r="C56" s="262" t="s">
        <v>37</v>
      </c>
      <c r="D56" s="606">
        <v>836</v>
      </c>
      <c r="E56" s="606">
        <v>814</v>
      </c>
      <c r="F56" s="607">
        <v>20</v>
      </c>
      <c r="G56" s="606">
        <v>2</v>
      </c>
      <c r="H56" s="415" t="s">
        <v>27</v>
      </c>
      <c r="I56" s="493">
        <v>819</v>
      </c>
      <c r="J56" s="606">
        <v>803</v>
      </c>
      <c r="K56" s="493">
        <v>14</v>
      </c>
      <c r="L56" s="607">
        <v>2</v>
      </c>
      <c r="M56" s="416" t="s">
        <v>27</v>
      </c>
    </row>
    <row r="57" spans="2:13" ht="12" customHeight="1">
      <c r="B57" s="42"/>
      <c r="C57" s="262" t="s">
        <v>39</v>
      </c>
      <c r="D57" s="432">
        <v>2</v>
      </c>
      <c r="E57" s="432">
        <v>2</v>
      </c>
      <c r="F57" s="415" t="s">
        <v>27</v>
      </c>
      <c r="G57" s="415" t="s">
        <v>27</v>
      </c>
      <c r="H57" s="415" t="s">
        <v>27</v>
      </c>
      <c r="I57" s="432">
        <v>1</v>
      </c>
      <c r="J57" s="432">
        <v>1</v>
      </c>
      <c r="K57" s="415" t="s">
        <v>27</v>
      </c>
      <c r="L57" s="416" t="s">
        <v>27</v>
      </c>
      <c r="M57" s="416" t="s">
        <v>27</v>
      </c>
    </row>
    <row r="58" spans="2:13" ht="12" customHeight="1">
      <c r="B58" s="42"/>
      <c r="C58" s="262" t="s">
        <v>40</v>
      </c>
      <c r="D58" s="438">
        <v>100.2</v>
      </c>
      <c r="E58" s="438">
        <v>100.2</v>
      </c>
      <c r="F58" s="438">
        <v>100</v>
      </c>
      <c r="G58" s="438">
        <v>100</v>
      </c>
      <c r="H58" s="438" t="s">
        <v>41</v>
      </c>
      <c r="I58" s="438">
        <v>100.1</v>
      </c>
      <c r="J58" s="438">
        <v>100.1</v>
      </c>
      <c r="K58" s="422">
        <v>100</v>
      </c>
      <c r="L58" s="439">
        <v>100</v>
      </c>
      <c r="M58" s="439" t="s">
        <v>41</v>
      </c>
    </row>
    <row r="59" spans="2:13" ht="12" customHeight="1">
      <c r="B59" s="42"/>
      <c r="C59" s="262"/>
      <c r="D59" s="432"/>
      <c r="E59" s="432"/>
      <c r="F59" s="432"/>
      <c r="G59" s="432"/>
      <c r="H59" s="432"/>
      <c r="I59" s="432"/>
      <c r="J59" s="432"/>
      <c r="K59" s="419"/>
      <c r="L59" s="435"/>
      <c r="M59" s="435"/>
    </row>
    <row r="60" spans="2:13" ht="12" customHeight="1">
      <c r="B60" s="42" t="s">
        <v>243</v>
      </c>
      <c r="C60" s="262" t="s">
        <v>36</v>
      </c>
      <c r="D60" s="436">
        <v>373</v>
      </c>
      <c r="E60" s="436">
        <v>358</v>
      </c>
      <c r="F60" s="436">
        <v>14</v>
      </c>
      <c r="G60" s="436">
        <v>1</v>
      </c>
      <c r="H60" s="415" t="s">
        <v>27</v>
      </c>
      <c r="I60" s="436">
        <v>354</v>
      </c>
      <c r="J60" s="436">
        <v>345</v>
      </c>
      <c r="K60" s="458">
        <v>8</v>
      </c>
      <c r="L60" s="437">
        <v>1</v>
      </c>
      <c r="M60" s="416" t="s">
        <v>27</v>
      </c>
    </row>
    <row r="61" spans="2:13" ht="12" customHeight="1">
      <c r="B61" s="42"/>
      <c r="C61" s="262" t="s">
        <v>37</v>
      </c>
      <c r="D61" s="432">
        <v>379</v>
      </c>
      <c r="E61" s="432">
        <v>364</v>
      </c>
      <c r="F61" s="432">
        <v>14</v>
      </c>
      <c r="G61" s="432">
        <v>1</v>
      </c>
      <c r="H61" s="415" t="s">
        <v>27</v>
      </c>
      <c r="I61" s="432">
        <v>359</v>
      </c>
      <c r="J61" s="432">
        <v>350</v>
      </c>
      <c r="K61" s="419">
        <v>8</v>
      </c>
      <c r="L61" s="435">
        <v>1</v>
      </c>
      <c r="M61" s="416" t="s">
        <v>27</v>
      </c>
    </row>
    <row r="62" spans="2:13" ht="12" customHeight="1">
      <c r="B62" s="42"/>
      <c r="C62" s="262" t="s">
        <v>39</v>
      </c>
      <c r="D62" s="432">
        <v>6</v>
      </c>
      <c r="E62" s="432">
        <v>6</v>
      </c>
      <c r="F62" s="415" t="s">
        <v>27</v>
      </c>
      <c r="G62" s="415" t="s">
        <v>27</v>
      </c>
      <c r="H62" s="415" t="s">
        <v>27</v>
      </c>
      <c r="I62" s="432">
        <v>5</v>
      </c>
      <c r="J62" s="432">
        <v>5</v>
      </c>
      <c r="K62" s="415" t="s">
        <v>27</v>
      </c>
      <c r="L62" s="416" t="s">
        <v>27</v>
      </c>
      <c r="M62" s="416" t="s">
        <v>27</v>
      </c>
    </row>
    <row r="63" spans="2:13" ht="12" customHeight="1">
      <c r="B63" s="42"/>
      <c r="C63" s="262" t="s">
        <v>40</v>
      </c>
      <c r="D63" s="438">
        <v>101.6</v>
      </c>
      <c r="E63" s="438">
        <v>101.7</v>
      </c>
      <c r="F63" s="438">
        <v>100</v>
      </c>
      <c r="G63" s="438">
        <v>100</v>
      </c>
      <c r="H63" s="438" t="s">
        <v>41</v>
      </c>
      <c r="I63" s="438">
        <v>101.4</v>
      </c>
      <c r="J63" s="438">
        <v>101.4</v>
      </c>
      <c r="K63" s="422">
        <v>100</v>
      </c>
      <c r="L63" s="439">
        <v>100</v>
      </c>
      <c r="M63" s="439" t="s">
        <v>41</v>
      </c>
    </row>
    <row r="64" spans="2:13" s="73" customFormat="1" ht="12" customHeight="1">
      <c r="B64" s="42"/>
      <c r="C64" s="262"/>
      <c r="D64" s="428"/>
      <c r="E64" s="428"/>
      <c r="F64" s="428"/>
      <c r="G64" s="428"/>
      <c r="H64" s="428"/>
      <c r="I64" s="428"/>
      <c r="J64" s="428"/>
      <c r="K64" s="417"/>
      <c r="L64" s="429"/>
      <c r="M64" s="429"/>
    </row>
    <row r="65" spans="2:13" ht="12" customHeight="1">
      <c r="B65" s="42" t="s">
        <v>244</v>
      </c>
      <c r="C65" s="262" t="s">
        <v>36</v>
      </c>
      <c r="D65" s="432">
        <v>778</v>
      </c>
      <c r="E65" s="432">
        <v>753</v>
      </c>
      <c r="F65" s="432">
        <v>23</v>
      </c>
      <c r="G65" s="432">
        <v>2</v>
      </c>
      <c r="H65" s="415" t="s">
        <v>27</v>
      </c>
      <c r="I65" s="432">
        <v>765</v>
      </c>
      <c r="J65" s="432">
        <v>745</v>
      </c>
      <c r="K65" s="419">
        <v>19</v>
      </c>
      <c r="L65" s="435">
        <v>1</v>
      </c>
      <c r="M65" s="416" t="s">
        <v>27</v>
      </c>
    </row>
    <row r="66" spans="2:13" ht="12" customHeight="1">
      <c r="B66" s="42"/>
      <c r="C66" s="262" t="s">
        <v>37</v>
      </c>
      <c r="D66" s="432">
        <v>805</v>
      </c>
      <c r="E66" s="432">
        <v>779</v>
      </c>
      <c r="F66" s="432">
        <v>23</v>
      </c>
      <c r="G66" s="432">
        <v>3</v>
      </c>
      <c r="H66" s="415" t="s">
        <v>27</v>
      </c>
      <c r="I66" s="432">
        <v>789</v>
      </c>
      <c r="J66" s="432">
        <v>768</v>
      </c>
      <c r="K66" s="419">
        <v>19</v>
      </c>
      <c r="L66" s="435">
        <v>2</v>
      </c>
      <c r="M66" s="416" t="s">
        <v>27</v>
      </c>
    </row>
    <row r="67" spans="2:13" ht="12" customHeight="1">
      <c r="B67" s="42"/>
      <c r="C67" s="262" t="s">
        <v>39</v>
      </c>
      <c r="D67" s="432">
        <v>27</v>
      </c>
      <c r="E67" s="432">
        <v>26</v>
      </c>
      <c r="F67" s="415" t="s">
        <v>27</v>
      </c>
      <c r="G67" s="433">
        <v>1</v>
      </c>
      <c r="H67" s="415" t="s">
        <v>27</v>
      </c>
      <c r="I67" s="432">
        <v>24</v>
      </c>
      <c r="J67" s="432">
        <v>23</v>
      </c>
      <c r="K67" s="415" t="s">
        <v>27</v>
      </c>
      <c r="L67" s="506">
        <v>1</v>
      </c>
      <c r="M67" s="416" t="s">
        <v>27</v>
      </c>
    </row>
    <row r="68" spans="2:13" s="73" customFormat="1" ht="12" customHeight="1">
      <c r="B68" s="42"/>
      <c r="C68" s="262" t="s">
        <v>40</v>
      </c>
      <c r="D68" s="438">
        <v>103.5</v>
      </c>
      <c r="E68" s="438">
        <v>103.5</v>
      </c>
      <c r="F68" s="438">
        <v>100</v>
      </c>
      <c r="G68" s="438">
        <v>150</v>
      </c>
      <c r="H68" s="438" t="s">
        <v>41</v>
      </c>
      <c r="I68" s="438">
        <v>103.1</v>
      </c>
      <c r="J68" s="438">
        <v>103.1</v>
      </c>
      <c r="K68" s="422">
        <v>100</v>
      </c>
      <c r="L68" s="439">
        <v>200</v>
      </c>
      <c r="M68" s="439" t="s">
        <v>41</v>
      </c>
    </row>
    <row r="69" spans="2:13" s="73" customFormat="1" ht="12" customHeight="1">
      <c r="B69" s="42"/>
      <c r="C69" s="262"/>
      <c r="D69" s="438"/>
      <c r="E69" s="438"/>
      <c r="F69" s="438"/>
      <c r="G69" s="438"/>
      <c r="H69" s="438"/>
      <c r="I69" s="438"/>
      <c r="J69" s="438"/>
      <c r="K69" s="422"/>
      <c r="L69" s="439"/>
      <c r="M69" s="439"/>
    </row>
    <row r="70" spans="2:13" s="73" customFormat="1" ht="12" customHeight="1">
      <c r="B70" s="74" t="s">
        <v>169</v>
      </c>
      <c r="C70" s="259" t="s">
        <v>36</v>
      </c>
      <c r="D70" s="430">
        <v>4007</v>
      </c>
      <c r="E70" s="430">
        <v>3823</v>
      </c>
      <c r="F70" s="430">
        <v>139</v>
      </c>
      <c r="G70" s="430">
        <v>38</v>
      </c>
      <c r="H70" s="430">
        <v>7</v>
      </c>
      <c r="I70" s="430">
        <v>3758</v>
      </c>
      <c r="J70" s="430">
        <v>3647</v>
      </c>
      <c r="K70" s="457">
        <v>94</v>
      </c>
      <c r="L70" s="431">
        <v>14</v>
      </c>
      <c r="M70" s="431">
        <v>3</v>
      </c>
    </row>
    <row r="71" spans="2:13" s="73" customFormat="1" ht="12" customHeight="1">
      <c r="B71" s="46"/>
      <c r="C71" s="259" t="s">
        <v>37</v>
      </c>
      <c r="D71" s="430">
        <v>4033</v>
      </c>
      <c r="E71" s="430">
        <v>3855</v>
      </c>
      <c r="F71" s="430">
        <v>133</v>
      </c>
      <c r="G71" s="430">
        <v>38</v>
      </c>
      <c r="H71" s="430">
        <v>7</v>
      </c>
      <c r="I71" s="430">
        <v>3776</v>
      </c>
      <c r="J71" s="430">
        <v>3670</v>
      </c>
      <c r="K71" s="457">
        <v>89</v>
      </c>
      <c r="L71" s="431">
        <v>14</v>
      </c>
      <c r="M71" s="431">
        <v>3</v>
      </c>
    </row>
    <row r="72" spans="2:13" s="73" customFormat="1" ht="12" customHeight="1">
      <c r="B72" s="46"/>
      <c r="C72" s="259" t="s">
        <v>39</v>
      </c>
      <c r="D72" s="430">
        <v>26</v>
      </c>
      <c r="E72" s="430">
        <v>32</v>
      </c>
      <c r="F72" s="430">
        <v>-6</v>
      </c>
      <c r="G72" s="415" t="s">
        <v>27</v>
      </c>
      <c r="H72" s="415" t="s">
        <v>27</v>
      </c>
      <c r="I72" s="430">
        <v>18</v>
      </c>
      <c r="J72" s="430">
        <v>23</v>
      </c>
      <c r="K72" s="457">
        <v>-5</v>
      </c>
      <c r="L72" s="416" t="s">
        <v>27</v>
      </c>
      <c r="M72" s="416" t="s">
        <v>27</v>
      </c>
    </row>
    <row r="73" spans="2:13" s="73" customFormat="1" ht="12" customHeight="1">
      <c r="B73" s="46"/>
      <c r="C73" s="259" t="s">
        <v>40</v>
      </c>
      <c r="D73" s="428">
        <v>100.6</v>
      </c>
      <c r="E73" s="428">
        <v>100.8</v>
      </c>
      <c r="F73" s="428">
        <v>95.7</v>
      </c>
      <c r="G73" s="428">
        <v>100</v>
      </c>
      <c r="H73" s="428">
        <v>100</v>
      </c>
      <c r="I73" s="428">
        <v>100.5</v>
      </c>
      <c r="J73" s="428">
        <v>100.6</v>
      </c>
      <c r="K73" s="417">
        <v>94.7</v>
      </c>
      <c r="L73" s="429">
        <v>100</v>
      </c>
      <c r="M73" s="429">
        <v>100</v>
      </c>
    </row>
    <row r="74" spans="2:13" s="73" customFormat="1" ht="12" customHeight="1">
      <c r="B74" s="275" t="s">
        <v>305</v>
      </c>
      <c r="C74" s="262"/>
      <c r="D74" s="438"/>
      <c r="E74" s="438"/>
      <c r="F74" s="438"/>
      <c r="G74" s="438"/>
      <c r="H74" s="438"/>
      <c r="I74" s="438"/>
      <c r="J74" s="438"/>
      <c r="K74" s="422"/>
      <c r="L74" s="439"/>
      <c r="M74" s="439"/>
    </row>
    <row r="75" spans="2:13" s="73" customFormat="1" ht="12" customHeight="1">
      <c r="B75" s="276" t="s">
        <v>147</v>
      </c>
      <c r="C75" s="262"/>
      <c r="D75" s="438"/>
      <c r="E75" s="438"/>
      <c r="F75" s="438"/>
      <c r="G75" s="438"/>
      <c r="H75" s="438"/>
      <c r="I75" s="438"/>
      <c r="J75" s="438"/>
      <c r="K75" s="422"/>
      <c r="L75" s="439"/>
      <c r="M75" s="439"/>
    </row>
    <row r="76" spans="2:13" s="73" customFormat="1" ht="12" customHeight="1">
      <c r="B76" s="42" t="s">
        <v>267</v>
      </c>
      <c r="C76" s="262" t="s">
        <v>36</v>
      </c>
      <c r="D76" s="436">
        <v>449</v>
      </c>
      <c r="E76" s="436">
        <v>429</v>
      </c>
      <c r="F76" s="436">
        <v>18</v>
      </c>
      <c r="G76" s="436">
        <v>2</v>
      </c>
      <c r="H76" s="415" t="s">
        <v>27</v>
      </c>
      <c r="I76" s="436">
        <v>425</v>
      </c>
      <c r="J76" s="436">
        <v>412</v>
      </c>
      <c r="K76" s="458">
        <v>13</v>
      </c>
      <c r="L76" s="416" t="s">
        <v>27</v>
      </c>
      <c r="M76" s="416" t="s">
        <v>27</v>
      </c>
    </row>
    <row r="77" spans="2:13" s="73" customFormat="1" ht="12" customHeight="1">
      <c r="B77" s="46"/>
      <c r="C77" s="262" t="s">
        <v>37</v>
      </c>
      <c r="D77" s="436">
        <v>445</v>
      </c>
      <c r="E77" s="436">
        <v>425</v>
      </c>
      <c r="F77" s="436">
        <v>18</v>
      </c>
      <c r="G77" s="436">
        <v>2</v>
      </c>
      <c r="H77" s="415" t="s">
        <v>27</v>
      </c>
      <c r="I77" s="436">
        <v>420</v>
      </c>
      <c r="J77" s="436">
        <v>407</v>
      </c>
      <c r="K77" s="458">
        <v>13</v>
      </c>
      <c r="L77" s="416" t="s">
        <v>27</v>
      </c>
      <c r="M77" s="416" t="s">
        <v>27</v>
      </c>
    </row>
    <row r="78" spans="2:13" s="73" customFormat="1" ht="12" customHeight="1">
      <c r="B78" s="46"/>
      <c r="C78" s="262" t="s">
        <v>39</v>
      </c>
      <c r="D78" s="436">
        <v>-4</v>
      </c>
      <c r="E78" s="436">
        <v>-4</v>
      </c>
      <c r="F78" s="415" t="s">
        <v>27</v>
      </c>
      <c r="G78" s="415" t="s">
        <v>27</v>
      </c>
      <c r="H78" s="415" t="s">
        <v>27</v>
      </c>
      <c r="I78" s="436">
        <v>-5</v>
      </c>
      <c r="J78" s="436">
        <v>-5</v>
      </c>
      <c r="K78" s="415" t="s">
        <v>27</v>
      </c>
      <c r="L78" s="416" t="s">
        <v>27</v>
      </c>
      <c r="M78" s="416" t="s">
        <v>27</v>
      </c>
    </row>
    <row r="79" spans="2:13" s="73" customFormat="1" ht="12" customHeight="1">
      <c r="B79" s="46"/>
      <c r="C79" s="262" t="s">
        <v>40</v>
      </c>
      <c r="D79" s="438">
        <v>99.1</v>
      </c>
      <c r="E79" s="438">
        <v>99.1</v>
      </c>
      <c r="F79" s="438">
        <v>100</v>
      </c>
      <c r="G79" s="438">
        <v>100</v>
      </c>
      <c r="H79" s="438" t="s">
        <v>41</v>
      </c>
      <c r="I79" s="438">
        <v>98.8</v>
      </c>
      <c r="J79" s="438">
        <v>98.8</v>
      </c>
      <c r="K79" s="422">
        <v>100</v>
      </c>
      <c r="L79" s="439" t="s">
        <v>41</v>
      </c>
      <c r="M79" s="439" t="s">
        <v>41</v>
      </c>
    </row>
    <row r="80" spans="2:13" s="73" customFormat="1" ht="12" customHeight="1">
      <c r="B80" s="46"/>
      <c r="C80" s="262"/>
      <c r="D80" s="438"/>
      <c r="E80" s="438"/>
      <c r="F80" s="438"/>
      <c r="G80" s="438"/>
      <c r="H80" s="438"/>
      <c r="I80" s="438"/>
      <c r="J80" s="438"/>
      <c r="K80" s="422"/>
      <c r="L80" s="439"/>
      <c r="M80" s="439"/>
    </row>
    <row r="81" spans="2:13" s="73" customFormat="1" ht="12" customHeight="1">
      <c r="B81" s="45" t="s">
        <v>246</v>
      </c>
      <c r="C81" s="262" t="s">
        <v>36</v>
      </c>
      <c r="D81" s="436">
        <v>302</v>
      </c>
      <c r="E81" s="436">
        <v>288</v>
      </c>
      <c r="F81" s="436">
        <v>12</v>
      </c>
      <c r="G81" s="436">
        <v>2</v>
      </c>
      <c r="H81" s="415" t="s">
        <v>27</v>
      </c>
      <c r="I81" s="436">
        <v>280</v>
      </c>
      <c r="J81" s="436">
        <v>273</v>
      </c>
      <c r="K81" s="458">
        <v>7</v>
      </c>
      <c r="L81" s="416" t="s">
        <v>27</v>
      </c>
      <c r="M81" s="416" t="s">
        <v>27</v>
      </c>
    </row>
    <row r="82" spans="2:13" s="73" customFormat="1" ht="12" customHeight="1">
      <c r="B82" s="188" t="s">
        <v>150</v>
      </c>
      <c r="C82" s="262" t="s">
        <v>37</v>
      </c>
      <c r="D82" s="436">
        <v>298</v>
      </c>
      <c r="E82" s="436">
        <v>284</v>
      </c>
      <c r="F82" s="436">
        <v>12</v>
      </c>
      <c r="G82" s="436">
        <v>2</v>
      </c>
      <c r="H82" s="415" t="s">
        <v>27</v>
      </c>
      <c r="I82" s="436">
        <v>275</v>
      </c>
      <c r="J82" s="436">
        <v>268</v>
      </c>
      <c r="K82" s="458">
        <v>7</v>
      </c>
      <c r="L82" s="416" t="s">
        <v>27</v>
      </c>
      <c r="M82" s="416" t="s">
        <v>27</v>
      </c>
    </row>
    <row r="83" spans="2:13" s="73" customFormat="1" ht="12" customHeight="1">
      <c r="B83" s="46"/>
      <c r="C83" s="262" t="s">
        <v>39</v>
      </c>
      <c r="D83" s="436">
        <v>-4</v>
      </c>
      <c r="E83" s="436">
        <v>-4</v>
      </c>
      <c r="F83" s="415" t="s">
        <v>27</v>
      </c>
      <c r="G83" s="415" t="s">
        <v>27</v>
      </c>
      <c r="H83" s="415" t="s">
        <v>27</v>
      </c>
      <c r="I83" s="436">
        <v>-5</v>
      </c>
      <c r="J83" s="436">
        <v>-5</v>
      </c>
      <c r="K83" s="415" t="s">
        <v>27</v>
      </c>
      <c r="L83" s="416" t="s">
        <v>27</v>
      </c>
      <c r="M83" s="416" t="s">
        <v>27</v>
      </c>
    </row>
    <row r="84" spans="2:13" s="73" customFormat="1" ht="12" customHeight="1">
      <c r="B84" s="46"/>
      <c r="C84" s="262" t="s">
        <v>40</v>
      </c>
      <c r="D84" s="438">
        <v>98.7</v>
      </c>
      <c r="E84" s="438">
        <v>98.6</v>
      </c>
      <c r="F84" s="438">
        <v>100</v>
      </c>
      <c r="G84" s="438">
        <v>100</v>
      </c>
      <c r="H84" s="438" t="s">
        <v>41</v>
      </c>
      <c r="I84" s="438">
        <v>98.2</v>
      </c>
      <c r="J84" s="438">
        <v>98.2</v>
      </c>
      <c r="K84" s="422">
        <v>100</v>
      </c>
      <c r="L84" s="439" t="s">
        <v>41</v>
      </c>
      <c r="M84" s="439" t="s">
        <v>41</v>
      </c>
    </row>
    <row r="85" spans="2:13" s="73" customFormat="1" ht="12" customHeight="1">
      <c r="B85" s="46"/>
      <c r="C85" s="262"/>
      <c r="D85" s="438"/>
      <c r="E85" s="438"/>
      <c r="F85" s="438"/>
      <c r="G85" s="438"/>
      <c r="H85" s="438"/>
      <c r="I85" s="438"/>
      <c r="J85" s="438"/>
      <c r="K85" s="422"/>
      <c r="L85" s="439"/>
      <c r="M85" s="439"/>
    </row>
    <row r="86" spans="2:13" s="73" customFormat="1" ht="12" customHeight="1">
      <c r="B86" s="42" t="s">
        <v>170</v>
      </c>
      <c r="C86" s="262" t="s">
        <v>36</v>
      </c>
      <c r="D86" s="436">
        <v>2293</v>
      </c>
      <c r="E86" s="436">
        <v>2182</v>
      </c>
      <c r="F86" s="436">
        <v>80</v>
      </c>
      <c r="G86" s="436">
        <v>26</v>
      </c>
      <c r="H86" s="436">
        <v>5</v>
      </c>
      <c r="I86" s="436">
        <v>2154</v>
      </c>
      <c r="J86" s="436">
        <v>2086</v>
      </c>
      <c r="K86" s="458">
        <v>55</v>
      </c>
      <c r="L86" s="437">
        <v>10</v>
      </c>
      <c r="M86" s="437">
        <v>3</v>
      </c>
    </row>
    <row r="87" spans="2:13" s="73" customFormat="1" ht="12" customHeight="1">
      <c r="B87" s="46"/>
      <c r="C87" s="262" t="s">
        <v>37</v>
      </c>
      <c r="D87" s="436">
        <v>2285</v>
      </c>
      <c r="E87" s="436">
        <v>2179</v>
      </c>
      <c r="F87" s="436">
        <v>75</v>
      </c>
      <c r="G87" s="436">
        <v>26</v>
      </c>
      <c r="H87" s="436">
        <v>5</v>
      </c>
      <c r="I87" s="436">
        <v>2144</v>
      </c>
      <c r="J87" s="436">
        <v>2080</v>
      </c>
      <c r="K87" s="458">
        <v>51</v>
      </c>
      <c r="L87" s="437">
        <v>10</v>
      </c>
      <c r="M87" s="437">
        <v>3</v>
      </c>
    </row>
    <row r="88" spans="2:13" s="73" customFormat="1" ht="12" customHeight="1">
      <c r="B88" s="46"/>
      <c r="C88" s="262" t="s">
        <v>39</v>
      </c>
      <c r="D88" s="436">
        <v>-8</v>
      </c>
      <c r="E88" s="436">
        <v>-3</v>
      </c>
      <c r="F88" s="436">
        <v>-5</v>
      </c>
      <c r="G88" s="415" t="s">
        <v>27</v>
      </c>
      <c r="H88" s="415" t="s">
        <v>27</v>
      </c>
      <c r="I88" s="436">
        <v>-10</v>
      </c>
      <c r="J88" s="436">
        <v>-6</v>
      </c>
      <c r="K88" s="458">
        <v>-4</v>
      </c>
      <c r="L88" s="416" t="s">
        <v>27</v>
      </c>
      <c r="M88" s="416" t="s">
        <v>27</v>
      </c>
    </row>
    <row r="89" spans="2:13" s="73" customFormat="1" ht="12" customHeight="1">
      <c r="B89" s="46"/>
      <c r="C89" s="262" t="s">
        <v>40</v>
      </c>
      <c r="D89" s="438">
        <v>99.7</v>
      </c>
      <c r="E89" s="438">
        <v>99.9</v>
      </c>
      <c r="F89" s="438">
        <v>93.8</v>
      </c>
      <c r="G89" s="438">
        <v>100</v>
      </c>
      <c r="H89" s="438">
        <v>100</v>
      </c>
      <c r="I89" s="438">
        <v>99.5</v>
      </c>
      <c r="J89" s="438">
        <v>99.7</v>
      </c>
      <c r="K89" s="422">
        <v>92.7</v>
      </c>
      <c r="L89" s="439">
        <v>100</v>
      </c>
      <c r="M89" s="439">
        <v>100</v>
      </c>
    </row>
    <row r="90" spans="2:13" s="73" customFormat="1" ht="12" customHeight="1">
      <c r="B90" s="46"/>
      <c r="C90" s="262"/>
      <c r="D90" s="438"/>
      <c r="E90" s="438"/>
      <c r="F90" s="438"/>
      <c r="G90" s="438"/>
      <c r="H90" s="438"/>
      <c r="I90" s="438"/>
      <c r="J90" s="438"/>
      <c r="K90" s="422"/>
      <c r="L90" s="439"/>
      <c r="M90" s="439"/>
    </row>
    <row r="91" spans="2:13" s="73" customFormat="1" ht="12" customHeight="1">
      <c r="B91" s="45" t="s">
        <v>246</v>
      </c>
      <c r="C91" s="262" t="s">
        <v>36</v>
      </c>
      <c r="D91" s="436">
        <v>1702</v>
      </c>
      <c r="E91" s="436">
        <v>1615</v>
      </c>
      <c r="F91" s="436">
        <v>58</v>
      </c>
      <c r="G91" s="436">
        <v>26</v>
      </c>
      <c r="H91" s="436">
        <v>3</v>
      </c>
      <c r="I91" s="436">
        <v>1574</v>
      </c>
      <c r="J91" s="436">
        <v>1524</v>
      </c>
      <c r="K91" s="458">
        <v>38</v>
      </c>
      <c r="L91" s="437">
        <v>10</v>
      </c>
      <c r="M91" s="437">
        <v>2</v>
      </c>
    </row>
    <row r="92" spans="2:13" s="73" customFormat="1" ht="12" customHeight="1">
      <c r="B92" s="188" t="s">
        <v>150</v>
      </c>
      <c r="C92" s="262" t="s">
        <v>37</v>
      </c>
      <c r="D92" s="436">
        <v>1672</v>
      </c>
      <c r="E92" s="436">
        <v>1590</v>
      </c>
      <c r="F92" s="436">
        <v>53</v>
      </c>
      <c r="G92" s="436">
        <v>26</v>
      </c>
      <c r="H92" s="436">
        <v>3</v>
      </c>
      <c r="I92" s="436">
        <v>1544</v>
      </c>
      <c r="J92" s="436">
        <v>1498</v>
      </c>
      <c r="K92" s="458">
        <v>34</v>
      </c>
      <c r="L92" s="437">
        <v>10</v>
      </c>
      <c r="M92" s="437">
        <v>2</v>
      </c>
    </row>
    <row r="93" spans="2:13" s="73" customFormat="1" ht="12" customHeight="1">
      <c r="B93" s="45"/>
      <c r="C93" s="262" t="s">
        <v>39</v>
      </c>
      <c r="D93" s="436">
        <v>-30</v>
      </c>
      <c r="E93" s="436">
        <v>-25</v>
      </c>
      <c r="F93" s="436">
        <v>-5</v>
      </c>
      <c r="G93" s="415" t="s">
        <v>27</v>
      </c>
      <c r="H93" s="415" t="s">
        <v>27</v>
      </c>
      <c r="I93" s="436">
        <v>-30</v>
      </c>
      <c r="J93" s="436">
        <v>-26</v>
      </c>
      <c r="K93" s="458">
        <v>-4</v>
      </c>
      <c r="L93" s="416" t="s">
        <v>27</v>
      </c>
      <c r="M93" s="416" t="s">
        <v>27</v>
      </c>
    </row>
    <row r="94" spans="2:13" s="73" customFormat="1" ht="12" customHeight="1">
      <c r="B94" s="45"/>
      <c r="C94" s="262" t="s">
        <v>40</v>
      </c>
      <c r="D94" s="438">
        <v>98.2</v>
      </c>
      <c r="E94" s="438">
        <v>98.5</v>
      </c>
      <c r="F94" s="438">
        <v>91.4</v>
      </c>
      <c r="G94" s="438">
        <v>100</v>
      </c>
      <c r="H94" s="438">
        <v>100</v>
      </c>
      <c r="I94" s="438">
        <v>98.1</v>
      </c>
      <c r="J94" s="438">
        <v>98.3</v>
      </c>
      <c r="K94" s="422">
        <v>89.5</v>
      </c>
      <c r="L94" s="439">
        <v>100</v>
      </c>
      <c r="M94" s="439">
        <v>100</v>
      </c>
    </row>
    <row r="95" spans="2:13" s="73" customFormat="1" ht="12" customHeight="1">
      <c r="B95" s="45"/>
      <c r="C95" s="261"/>
      <c r="D95" s="438"/>
      <c r="E95" s="438"/>
      <c r="F95" s="438"/>
      <c r="G95" s="438"/>
      <c r="H95" s="438"/>
      <c r="I95" s="438"/>
      <c r="J95" s="438"/>
      <c r="K95" s="422"/>
      <c r="L95" s="439"/>
      <c r="M95" s="439"/>
    </row>
    <row r="96" spans="2:13" s="73" customFormat="1" ht="12" customHeight="1">
      <c r="B96" s="42" t="s">
        <v>171</v>
      </c>
      <c r="C96" s="262" t="s">
        <v>36</v>
      </c>
      <c r="D96" s="436">
        <v>914</v>
      </c>
      <c r="E96" s="436">
        <v>879</v>
      </c>
      <c r="F96" s="436">
        <v>26</v>
      </c>
      <c r="G96" s="436">
        <v>8</v>
      </c>
      <c r="H96" s="436">
        <v>1</v>
      </c>
      <c r="I96" s="436">
        <v>847</v>
      </c>
      <c r="J96" s="436">
        <v>823</v>
      </c>
      <c r="K96" s="458">
        <v>20</v>
      </c>
      <c r="L96" s="437">
        <v>4</v>
      </c>
      <c r="M96" s="416" t="s">
        <v>27</v>
      </c>
    </row>
    <row r="97" spans="2:13" s="73" customFormat="1" ht="12" customHeight="1">
      <c r="B97" s="188"/>
      <c r="C97" s="262" t="s">
        <v>37</v>
      </c>
      <c r="D97" s="436">
        <v>937</v>
      </c>
      <c r="E97" s="436">
        <v>903</v>
      </c>
      <c r="F97" s="436">
        <v>25</v>
      </c>
      <c r="G97" s="436">
        <v>8</v>
      </c>
      <c r="H97" s="436">
        <v>1</v>
      </c>
      <c r="I97" s="436">
        <v>867</v>
      </c>
      <c r="J97" s="436">
        <v>844</v>
      </c>
      <c r="K97" s="458">
        <v>19</v>
      </c>
      <c r="L97" s="437">
        <v>4</v>
      </c>
      <c r="M97" s="416" t="s">
        <v>27</v>
      </c>
    </row>
    <row r="98" spans="2:13" ht="12" customHeight="1">
      <c r="B98" s="45"/>
      <c r="C98" s="262" t="s">
        <v>39</v>
      </c>
      <c r="D98" s="436">
        <v>23</v>
      </c>
      <c r="E98" s="436">
        <v>24</v>
      </c>
      <c r="F98" s="436">
        <v>-1</v>
      </c>
      <c r="G98" s="415" t="s">
        <v>27</v>
      </c>
      <c r="H98" s="415" t="s">
        <v>27</v>
      </c>
      <c r="I98" s="436">
        <v>20</v>
      </c>
      <c r="J98" s="436">
        <v>21</v>
      </c>
      <c r="K98" s="458">
        <v>-1</v>
      </c>
      <c r="L98" s="416" t="s">
        <v>27</v>
      </c>
      <c r="M98" s="416" t="s">
        <v>27</v>
      </c>
    </row>
    <row r="99" spans="2:13" ht="12" customHeight="1">
      <c r="B99" s="45"/>
      <c r="C99" s="262" t="s">
        <v>40</v>
      </c>
      <c r="D99" s="438">
        <v>102.5</v>
      </c>
      <c r="E99" s="438">
        <v>102.7</v>
      </c>
      <c r="F99" s="438">
        <v>96.2</v>
      </c>
      <c r="G99" s="438">
        <v>100</v>
      </c>
      <c r="H99" s="438">
        <v>100</v>
      </c>
      <c r="I99" s="438">
        <v>102.4</v>
      </c>
      <c r="J99" s="438">
        <v>102.6</v>
      </c>
      <c r="K99" s="422">
        <v>95</v>
      </c>
      <c r="L99" s="439">
        <v>100</v>
      </c>
      <c r="M99" s="439" t="s">
        <v>41</v>
      </c>
    </row>
    <row r="100" spans="2:13" ht="12" customHeight="1">
      <c r="B100" s="45"/>
      <c r="C100" s="262"/>
      <c r="D100" s="432"/>
      <c r="E100" s="432"/>
      <c r="F100" s="432"/>
      <c r="G100" s="432"/>
      <c r="H100" s="432"/>
      <c r="I100" s="432"/>
      <c r="J100" s="432"/>
      <c r="K100" s="419"/>
      <c r="L100" s="435"/>
      <c r="M100" s="435"/>
    </row>
    <row r="101" spans="2:13" ht="12" customHeight="1">
      <c r="B101" s="45" t="s">
        <v>246</v>
      </c>
      <c r="C101" s="262" t="s">
        <v>36</v>
      </c>
      <c r="D101" s="432">
        <v>605</v>
      </c>
      <c r="E101" s="432">
        <v>581</v>
      </c>
      <c r="F101" s="432">
        <v>15</v>
      </c>
      <c r="G101" s="432">
        <v>8</v>
      </c>
      <c r="H101" s="432">
        <v>1</v>
      </c>
      <c r="I101" s="432">
        <v>541</v>
      </c>
      <c r="J101" s="432">
        <v>527</v>
      </c>
      <c r="K101" s="419">
        <v>10</v>
      </c>
      <c r="L101" s="435">
        <v>4</v>
      </c>
      <c r="M101" s="416" t="s">
        <v>27</v>
      </c>
    </row>
    <row r="102" spans="2:13" ht="12" customHeight="1">
      <c r="B102" s="188" t="s">
        <v>150</v>
      </c>
      <c r="C102" s="262" t="s">
        <v>37</v>
      </c>
      <c r="D102" s="432">
        <v>630</v>
      </c>
      <c r="E102" s="432">
        <v>607</v>
      </c>
      <c r="F102" s="432">
        <v>14</v>
      </c>
      <c r="G102" s="432">
        <v>8</v>
      </c>
      <c r="H102" s="432">
        <v>1</v>
      </c>
      <c r="I102" s="432">
        <v>564</v>
      </c>
      <c r="J102" s="432">
        <v>551</v>
      </c>
      <c r="K102" s="419">
        <v>9</v>
      </c>
      <c r="L102" s="435">
        <v>4</v>
      </c>
      <c r="M102" s="416" t="s">
        <v>27</v>
      </c>
    </row>
    <row r="103" spans="2:13" ht="12" customHeight="1">
      <c r="B103" s="42"/>
      <c r="C103" s="262" t="s">
        <v>39</v>
      </c>
      <c r="D103" s="432">
        <v>25</v>
      </c>
      <c r="E103" s="432">
        <v>26</v>
      </c>
      <c r="F103" s="432">
        <v>-1</v>
      </c>
      <c r="G103" s="415" t="s">
        <v>27</v>
      </c>
      <c r="H103" s="415" t="s">
        <v>27</v>
      </c>
      <c r="I103" s="432">
        <v>23</v>
      </c>
      <c r="J103" s="432">
        <v>24</v>
      </c>
      <c r="K103" s="419">
        <v>-1</v>
      </c>
      <c r="L103" s="416" t="s">
        <v>27</v>
      </c>
      <c r="M103" s="416" t="s">
        <v>27</v>
      </c>
    </row>
    <row r="104" spans="2:13" ht="12" customHeight="1">
      <c r="B104" s="42"/>
      <c r="C104" s="262" t="s">
        <v>40</v>
      </c>
      <c r="D104" s="438">
        <v>104.1</v>
      </c>
      <c r="E104" s="438">
        <v>104.5</v>
      </c>
      <c r="F104" s="438">
        <v>93.3</v>
      </c>
      <c r="G104" s="438">
        <v>100</v>
      </c>
      <c r="H104" s="438">
        <v>100</v>
      </c>
      <c r="I104" s="438">
        <v>104.3</v>
      </c>
      <c r="J104" s="438">
        <v>104.6</v>
      </c>
      <c r="K104" s="422">
        <v>90</v>
      </c>
      <c r="L104" s="439">
        <v>100</v>
      </c>
      <c r="M104" s="439" t="s">
        <v>41</v>
      </c>
    </row>
    <row r="105" spans="2:13" ht="12" customHeight="1">
      <c r="B105" s="275" t="s">
        <v>157</v>
      </c>
      <c r="C105" s="262"/>
      <c r="D105" s="432"/>
      <c r="E105" s="432"/>
      <c r="F105" s="432"/>
      <c r="G105" s="432"/>
      <c r="H105" s="432"/>
      <c r="I105" s="432"/>
      <c r="J105" s="432"/>
      <c r="K105" s="419"/>
      <c r="L105" s="435"/>
      <c r="M105" s="435"/>
    </row>
    <row r="106" spans="2:13" ht="12" customHeight="1">
      <c r="B106" s="276" t="s">
        <v>153</v>
      </c>
      <c r="C106" s="262"/>
      <c r="D106" s="432"/>
      <c r="E106" s="432"/>
      <c r="F106" s="432"/>
      <c r="G106" s="432"/>
      <c r="H106" s="432"/>
      <c r="I106" s="432"/>
      <c r="J106" s="432"/>
      <c r="K106" s="419"/>
      <c r="L106" s="435"/>
      <c r="M106" s="435"/>
    </row>
    <row r="107" spans="2:13" ht="12" customHeight="1">
      <c r="B107" s="42" t="s">
        <v>268</v>
      </c>
      <c r="C107" s="262" t="s">
        <v>36</v>
      </c>
      <c r="D107" s="432">
        <v>351</v>
      </c>
      <c r="E107" s="432">
        <v>333</v>
      </c>
      <c r="F107" s="432">
        <v>15</v>
      </c>
      <c r="G107" s="432">
        <v>2</v>
      </c>
      <c r="H107" s="432">
        <v>1</v>
      </c>
      <c r="I107" s="432">
        <v>332</v>
      </c>
      <c r="J107" s="432">
        <v>326</v>
      </c>
      <c r="K107" s="419">
        <v>6</v>
      </c>
      <c r="L107" s="416" t="s">
        <v>27</v>
      </c>
      <c r="M107" s="416" t="s">
        <v>27</v>
      </c>
    </row>
    <row r="108" spans="2:13" ht="12" customHeight="1">
      <c r="B108" s="45"/>
      <c r="C108" s="262" t="s">
        <v>37</v>
      </c>
      <c r="D108" s="432">
        <v>366</v>
      </c>
      <c r="E108" s="432">
        <v>348</v>
      </c>
      <c r="F108" s="432">
        <v>15</v>
      </c>
      <c r="G108" s="432">
        <v>2</v>
      </c>
      <c r="H108" s="432">
        <v>1</v>
      </c>
      <c r="I108" s="432">
        <v>345</v>
      </c>
      <c r="J108" s="432">
        <v>339</v>
      </c>
      <c r="K108" s="419">
        <v>6</v>
      </c>
      <c r="L108" s="416" t="s">
        <v>27</v>
      </c>
      <c r="M108" s="416" t="s">
        <v>27</v>
      </c>
    </row>
    <row r="109" spans="2:13" ht="12" customHeight="1">
      <c r="B109" s="45"/>
      <c r="C109" s="262" t="s">
        <v>39</v>
      </c>
      <c r="D109" s="432">
        <v>15</v>
      </c>
      <c r="E109" s="432">
        <v>15</v>
      </c>
      <c r="F109" s="415" t="s">
        <v>27</v>
      </c>
      <c r="G109" s="415" t="s">
        <v>27</v>
      </c>
      <c r="H109" s="415" t="s">
        <v>27</v>
      </c>
      <c r="I109" s="432">
        <v>13</v>
      </c>
      <c r="J109" s="432">
        <v>13</v>
      </c>
      <c r="K109" s="415" t="s">
        <v>27</v>
      </c>
      <c r="L109" s="416" t="s">
        <v>27</v>
      </c>
      <c r="M109" s="416" t="s">
        <v>27</v>
      </c>
    </row>
    <row r="110" spans="2:13" ht="12" customHeight="1">
      <c r="B110" s="45"/>
      <c r="C110" s="262" t="s">
        <v>40</v>
      </c>
      <c r="D110" s="438">
        <v>104.3</v>
      </c>
      <c r="E110" s="438">
        <v>104.5</v>
      </c>
      <c r="F110" s="438">
        <v>100</v>
      </c>
      <c r="G110" s="438">
        <v>100</v>
      </c>
      <c r="H110" s="438">
        <v>100</v>
      </c>
      <c r="I110" s="438">
        <v>103.9</v>
      </c>
      <c r="J110" s="438">
        <v>104</v>
      </c>
      <c r="K110" s="422">
        <v>100</v>
      </c>
      <c r="L110" s="439" t="s">
        <v>41</v>
      </c>
      <c r="M110" s="439" t="s">
        <v>41</v>
      </c>
    </row>
    <row r="111" spans="2:13" ht="12" customHeight="1">
      <c r="B111" s="42"/>
      <c r="C111" s="262"/>
      <c r="D111" s="432"/>
      <c r="E111" s="432"/>
      <c r="F111" s="432"/>
      <c r="G111" s="432"/>
      <c r="H111" s="432"/>
      <c r="I111" s="432"/>
      <c r="J111" s="432"/>
      <c r="K111" s="419"/>
      <c r="L111" s="435"/>
      <c r="M111" s="435"/>
    </row>
    <row r="112" spans="2:13" s="73" customFormat="1" ht="12" customHeight="1">
      <c r="B112" s="74" t="s">
        <v>249</v>
      </c>
      <c r="C112" s="259" t="s">
        <v>36</v>
      </c>
      <c r="D112" s="430">
        <v>4264</v>
      </c>
      <c r="E112" s="430">
        <v>4106</v>
      </c>
      <c r="F112" s="430">
        <v>137</v>
      </c>
      <c r="G112" s="430">
        <v>20</v>
      </c>
      <c r="H112" s="518">
        <v>1</v>
      </c>
      <c r="I112" s="430">
        <v>4090</v>
      </c>
      <c r="J112" s="430">
        <v>3999</v>
      </c>
      <c r="K112" s="457">
        <v>82</v>
      </c>
      <c r="L112" s="431">
        <v>8</v>
      </c>
      <c r="M112" s="431">
        <v>1</v>
      </c>
    </row>
    <row r="113" spans="2:13" ht="12" customHeight="1">
      <c r="B113" s="71"/>
      <c r="C113" s="259" t="s">
        <v>37</v>
      </c>
      <c r="D113" s="430">
        <v>4301</v>
      </c>
      <c r="E113" s="430">
        <v>4141</v>
      </c>
      <c r="F113" s="430">
        <v>138</v>
      </c>
      <c r="G113" s="430">
        <v>21</v>
      </c>
      <c r="H113" s="518">
        <v>1</v>
      </c>
      <c r="I113" s="430">
        <v>4111</v>
      </c>
      <c r="J113" s="430">
        <v>4016</v>
      </c>
      <c r="K113" s="457">
        <v>85</v>
      </c>
      <c r="L113" s="431">
        <v>9</v>
      </c>
      <c r="M113" s="431">
        <v>1</v>
      </c>
    </row>
    <row r="114" spans="2:13" ht="12" customHeight="1">
      <c r="B114" s="71"/>
      <c r="C114" s="259" t="s">
        <v>39</v>
      </c>
      <c r="D114" s="430">
        <v>37</v>
      </c>
      <c r="E114" s="430">
        <v>35</v>
      </c>
      <c r="F114" s="430">
        <v>1</v>
      </c>
      <c r="G114" s="518">
        <v>1</v>
      </c>
      <c r="H114" s="415" t="s">
        <v>27</v>
      </c>
      <c r="I114" s="430">
        <v>21</v>
      </c>
      <c r="J114" s="430">
        <v>17</v>
      </c>
      <c r="K114" s="457">
        <v>3</v>
      </c>
      <c r="L114" s="507">
        <v>1</v>
      </c>
      <c r="M114" s="416" t="s">
        <v>27</v>
      </c>
    </row>
    <row r="115" spans="2:13" ht="12" customHeight="1">
      <c r="B115" s="71"/>
      <c r="C115" s="259" t="s">
        <v>40</v>
      </c>
      <c r="D115" s="428">
        <v>100.9</v>
      </c>
      <c r="E115" s="428">
        <v>100.9</v>
      </c>
      <c r="F115" s="428">
        <v>100.7</v>
      </c>
      <c r="G115" s="428">
        <v>105</v>
      </c>
      <c r="H115" s="428">
        <v>100</v>
      </c>
      <c r="I115" s="428">
        <v>100.5</v>
      </c>
      <c r="J115" s="428">
        <v>100.4</v>
      </c>
      <c r="K115" s="417">
        <v>103.7</v>
      </c>
      <c r="L115" s="429">
        <v>112.5</v>
      </c>
      <c r="M115" s="429">
        <v>100</v>
      </c>
    </row>
    <row r="116" spans="2:13" ht="12" customHeight="1">
      <c r="B116" s="275" t="s">
        <v>305</v>
      </c>
      <c r="C116" s="260"/>
      <c r="D116" s="432"/>
      <c r="E116" s="432"/>
      <c r="F116" s="432"/>
      <c r="G116" s="432"/>
      <c r="H116" s="432"/>
      <c r="I116" s="432"/>
      <c r="J116" s="432"/>
      <c r="K116" s="419"/>
      <c r="L116" s="435"/>
      <c r="M116" s="435"/>
    </row>
    <row r="117" spans="2:13" ht="12" customHeight="1">
      <c r="B117" s="276" t="s">
        <v>147</v>
      </c>
      <c r="C117" s="260"/>
      <c r="D117" s="432"/>
      <c r="E117" s="432"/>
      <c r="F117" s="432"/>
      <c r="G117" s="432"/>
      <c r="H117" s="432"/>
      <c r="I117" s="432"/>
      <c r="J117" s="432"/>
      <c r="K117" s="419"/>
      <c r="L117" s="435"/>
      <c r="M117" s="435"/>
    </row>
    <row r="118" spans="2:13" s="73" customFormat="1" ht="12" customHeight="1">
      <c r="B118" s="42" t="s">
        <v>250</v>
      </c>
      <c r="C118" s="262" t="s">
        <v>36</v>
      </c>
      <c r="D118" s="436">
        <v>2905</v>
      </c>
      <c r="E118" s="436">
        <v>2797</v>
      </c>
      <c r="F118" s="436">
        <v>90</v>
      </c>
      <c r="G118" s="436">
        <v>17</v>
      </c>
      <c r="H118" s="436">
        <v>1</v>
      </c>
      <c r="I118" s="436">
        <v>2774</v>
      </c>
      <c r="J118" s="436">
        <v>2711</v>
      </c>
      <c r="K118" s="458">
        <v>55</v>
      </c>
      <c r="L118" s="437">
        <v>7</v>
      </c>
      <c r="M118" s="437">
        <v>1</v>
      </c>
    </row>
    <row r="119" spans="2:13" ht="12" customHeight="1">
      <c r="B119" s="45"/>
      <c r="C119" s="262" t="s">
        <v>37</v>
      </c>
      <c r="D119" s="436">
        <v>2940</v>
      </c>
      <c r="E119" s="436">
        <v>2829</v>
      </c>
      <c r="F119" s="436">
        <v>92</v>
      </c>
      <c r="G119" s="436">
        <v>18</v>
      </c>
      <c r="H119" s="436">
        <v>1</v>
      </c>
      <c r="I119" s="436">
        <v>2799</v>
      </c>
      <c r="J119" s="436">
        <v>2731</v>
      </c>
      <c r="K119" s="458">
        <v>59</v>
      </c>
      <c r="L119" s="437">
        <v>8</v>
      </c>
      <c r="M119" s="437">
        <v>1</v>
      </c>
    </row>
    <row r="120" spans="2:13" ht="12" customHeight="1">
      <c r="B120" s="45"/>
      <c r="C120" s="262" t="s">
        <v>39</v>
      </c>
      <c r="D120" s="436">
        <v>35</v>
      </c>
      <c r="E120" s="436">
        <v>32</v>
      </c>
      <c r="F120" s="436">
        <v>2</v>
      </c>
      <c r="G120" s="433">
        <v>1</v>
      </c>
      <c r="H120" s="415" t="s">
        <v>27</v>
      </c>
      <c r="I120" s="436">
        <v>25</v>
      </c>
      <c r="J120" s="436">
        <v>20</v>
      </c>
      <c r="K120" s="433">
        <v>4</v>
      </c>
      <c r="L120" s="506">
        <v>1</v>
      </c>
      <c r="M120" s="416" t="s">
        <v>27</v>
      </c>
    </row>
    <row r="121" spans="2:13" ht="12" customHeight="1">
      <c r="B121" s="45"/>
      <c r="C121" s="262" t="s">
        <v>40</v>
      </c>
      <c r="D121" s="438">
        <v>101.2</v>
      </c>
      <c r="E121" s="438">
        <v>101.1</v>
      </c>
      <c r="F121" s="438">
        <v>102.2</v>
      </c>
      <c r="G121" s="438">
        <v>105.9</v>
      </c>
      <c r="H121" s="438">
        <v>100</v>
      </c>
      <c r="I121" s="438">
        <v>100.9</v>
      </c>
      <c r="J121" s="438">
        <v>100.7</v>
      </c>
      <c r="K121" s="422">
        <v>107.3</v>
      </c>
      <c r="L121" s="439">
        <v>114.3</v>
      </c>
      <c r="M121" s="439">
        <v>100</v>
      </c>
    </row>
    <row r="122" spans="2:13" s="73" customFormat="1" ht="12" customHeight="1">
      <c r="B122" s="45"/>
      <c r="C122" s="261"/>
      <c r="D122" s="438"/>
      <c r="E122" s="438"/>
      <c r="F122" s="438"/>
      <c r="G122" s="438"/>
      <c r="H122" s="438"/>
      <c r="I122" s="438"/>
      <c r="J122" s="438"/>
      <c r="K122" s="422"/>
      <c r="L122" s="439"/>
      <c r="M122" s="439"/>
    </row>
    <row r="123" spans="2:13" ht="12" customHeight="1">
      <c r="B123" s="45" t="s">
        <v>246</v>
      </c>
      <c r="C123" s="262" t="s">
        <v>36</v>
      </c>
      <c r="D123" s="432">
        <v>2186</v>
      </c>
      <c r="E123" s="432">
        <v>2098</v>
      </c>
      <c r="F123" s="432">
        <v>72</v>
      </c>
      <c r="G123" s="432">
        <v>15</v>
      </c>
      <c r="H123" s="433">
        <v>1</v>
      </c>
      <c r="I123" s="432">
        <v>2079</v>
      </c>
      <c r="J123" s="432">
        <v>2026</v>
      </c>
      <c r="K123" s="419">
        <v>46</v>
      </c>
      <c r="L123" s="435">
        <v>6</v>
      </c>
      <c r="M123" s="435">
        <v>1</v>
      </c>
    </row>
    <row r="124" spans="2:13" ht="12" customHeight="1">
      <c r="B124" s="188" t="s">
        <v>150</v>
      </c>
      <c r="C124" s="262" t="s">
        <v>37</v>
      </c>
      <c r="D124" s="432">
        <v>2186</v>
      </c>
      <c r="E124" s="432">
        <v>2098</v>
      </c>
      <c r="F124" s="432">
        <v>72</v>
      </c>
      <c r="G124" s="432">
        <v>15</v>
      </c>
      <c r="H124" s="433">
        <v>1</v>
      </c>
      <c r="I124" s="432">
        <v>2072</v>
      </c>
      <c r="J124" s="432">
        <v>2017</v>
      </c>
      <c r="K124" s="419">
        <v>48</v>
      </c>
      <c r="L124" s="435">
        <v>6</v>
      </c>
      <c r="M124" s="435">
        <v>1</v>
      </c>
    </row>
    <row r="125" spans="2:13" ht="12" customHeight="1">
      <c r="B125" s="45"/>
      <c r="C125" s="262" t="s">
        <v>39</v>
      </c>
      <c r="D125" s="415" t="s">
        <v>27</v>
      </c>
      <c r="E125" s="415" t="s">
        <v>27</v>
      </c>
      <c r="F125" s="415" t="s">
        <v>27</v>
      </c>
      <c r="G125" s="415" t="s">
        <v>27</v>
      </c>
      <c r="H125" s="415" t="s">
        <v>27</v>
      </c>
      <c r="I125" s="432">
        <v>-7</v>
      </c>
      <c r="J125" s="432">
        <v>-9</v>
      </c>
      <c r="K125" s="433">
        <v>2</v>
      </c>
      <c r="L125" s="416" t="s">
        <v>27</v>
      </c>
      <c r="M125" s="416" t="s">
        <v>27</v>
      </c>
    </row>
    <row r="126" spans="2:13" s="73" customFormat="1" ht="12" customHeight="1">
      <c r="B126" s="45"/>
      <c r="C126" s="262" t="s">
        <v>40</v>
      </c>
      <c r="D126" s="438">
        <v>100</v>
      </c>
      <c r="E126" s="438">
        <v>100</v>
      </c>
      <c r="F126" s="438">
        <v>100</v>
      </c>
      <c r="G126" s="438">
        <v>100</v>
      </c>
      <c r="H126" s="438">
        <v>100</v>
      </c>
      <c r="I126" s="438">
        <v>99.7</v>
      </c>
      <c r="J126" s="438">
        <v>99.6</v>
      </c>
      <c r="K126" s="422">
        <v>104.3</v>
      </c>
      <c r="L126" s="439">
        <v>100</v>
      </c>
      <c r="M126" s="439">
        <v>100</v>
      </c>
    </row>
    <row r="127" spans="2:13" ht="12" customHeight="1">
      <c r="B127" s="275" t="s">
        <v>152</v>
      </c>
      <c r="C127" s="262"/>
      <c r="D127" s="426"/>
      <c r="E127" s="426"/>
      <c r="F127" s="426"/>
      <c r="G127" s="426"/>
      <c r="H127" s="426"/>
      <c r="I127" s="426"/>
      <c r="J127" s="426"/>
      <c r="K127" s="415"/>
      <c r="L127" s="427"/>
      <c r="M127" s="427"/>
    </row>
    <row r="128" spans="2:13" ht="12" customHeight="1">
      <c r="B128" s="276" t="s">
        <v>159</v>
      </c>
      <c r="C128" s="261"/>
      <c r="D128" s="426"/>
      <c r="E128" s="426"/>
      <c r="F128" s="426"/>
      <c r="G128" s="426"/>
      <c r="H128" s="426"/>
      <c r="I128" s="426"/>
      <c r="J128" s="426"/>
      <c r="K128" s="415"/>
      <c r="L128" s="427"/>
      <c r="M128" s="427"/>
    </row>
    <row r="129" spans="2:241" s="73" customFormat="1" ht="12" customHeight="1">
      <c r="B129" s="42" t="s">
        <v>251</v>
      </c>
      <c r="C129" s="262" t="s">
        <v>36</v>
      </c>
      <c r="D129" s="436">
        <v>302</v>
      </c>
      <c r="E129" s="436">
        <v>291</v>
      </c>
      <c r="F129" s="436">
        <v>9</v>
      </c>
      <c r="G129" s="436">
        <v>2</v>
      </c>
      <c r="H129" s="415" t="s">
        <v>27</v>
      </c>
      <c r="I129" s="436">
        <v>291</v>
      </c>
      <c r="J129" s="436">
        <v>286</v>
      </c>
      <c r="K129" s="458">
        <v>5</v>
      </c>
      <c r="L129" s="416" t="s">
        <v>27</v>
      </c>
      <c r="M129" s="416" t="s">
        <v>27</v>
      </c>
    </row>
    <row r="130" spans="2:241" ht="12" customHeight="1">
      <c r="B130" s="45"/>
      <c r="C130" s="262" t="s">
        <v>37</v>
      </c>
      <c r="D130" s="436">
        <v>304</v>
      </c>
      <c r="E130" s="436">
        <v>293</v>
      </c>
      <c r="F130" s="436">
        <v>9</v>
      </c>
      <c r="G130" s="436">
        <v>2</v>
      </c>
      <c r="H130" s="415" t="s">
        <v>27</v>
      </c>
      <c r="I130" s="436">
        <v>293</v>
      </c>
      <c r="J130" s="436">
        <v>288</v>
      </c>
      <c r="K130" s="458">
        <v>5</v>
      </c>
      <c r="L130" s="416" t="s">
        <v>27</v>
      </c>
      <c r="M130" s="416" t="s">
        <v>27</v>
      </c>
    </row>
    <row r="131" spans="2:241" ht="12" customHeight="1">
      <c r="B131" s="45"/>
      <c r="C131" s="262" t="s">
        <v>39</v>
      </c>
      <c r="D131" s="436">
        <v>2</v>
      </c>
      <c r="E131" s="436">
        <v>2</v>
      </c>
      <c r="F131" s="415" t="s">
        <v>27</v>
      </c>
      <c r="G131" s="415" t="s">
        <v>27</v>
      </c>
      <c r="H131" s="415" t="s">
        <v>27</v>
      </c>
      <c r="I131" s="436">
        <v>2</v>
      </c>
      <c r="J131" s="436">
        <v>2</v>
      </c>
      <c r="K131" s="415" t="s">
        <v>27</v>
      </c>
      <c r="L131" s="416" t="s">
        <v>27</v>
      </c>
      <c r="M131" s="416" t="s">
        <v>27</v>
      </c>
    </row>
    <row r="132" spans="2:241" ht="12" customHeight="1">
      <c r="B132" s="45"/>
      <c r="C132" s="262" t="s">
        <v>40</v>
      </c>
      <c r="D132" s="438">
        <v>100.7</v>
      </c>
      <c r="E132" s="438">
        <v>100.7</v>
      </c>
      <c r="F132" s="438">
        <v>100</v>
      </c>
      <c r="G132" s="438">
        <v>100</v>
      </c>
      <c r="H132" s="438" t="s">
        <v>41</v>
      </c>
      <c r="I132" s="438">
        <v>100.7</v>
      </c>
      <c r="J132" s="438">
        <v>100.7</v>
      </c>
      <c r="K132" s="422">
        <v>100</v>
      </c>
      <c r="L132" s="439" t="s">
        <v>41</v>
      </c>
      <c r="M132" s="439" t="s">
        <v>41</v>
      </c>
    </row>
    <row r="133" spans="2:241" s="73" customFormat="1" ht="12" customHeight="1">
      <c r="B133" s="45"/>
      <c r="C133" s="261"/>
      <c r="D133" s="438"/>
      <c r="E133" s="438"/>
      <c r="F133" s="438"/>
      <c r="G133" s="438"/>
      <c r="H133" s="438"/>
      <c r="I133" s="438"/>
      <c r="J133" s="438"/>
      <c r="K133" s="422"/>
      <c r="L133" s="439"/>
      <c r="M133" s="439"/>
    </row>
    <row r="134" spans="2:241" ht="12" customHeight="1">
      <c r="B134" s="42" t="s">
        <v>160</v>
      </c>
      <c r="C134" s="262" t="s">
        <v>36</v>
      </c>
      <c r="D134" s="432">
        <v>424</v>
      </c>
      <c r="E134" s="432">
        <v>408</v>
      </c>
      <c r="F134" s="432">
        <v>16</v>
      </c>
      <c r="G134" s="415" t="s">
        <v>27</v>
      </c>
      <c r="H134" s="415" t="s">
        <v>27</v>
      </c>
      <c r="I134" s="432">
        <v>410</v>
      </c>
      <c r="J134" s="432">
        <v>402</v>
      </c>
      <c r="K134" s="419">
        <v>8</v>
      </c>
      <c r="L134" s="416" t="s">
        <v>27</v>
      </c>
      <c r="M134" s="416" t="s">
        <v>27</v>
      </c>
    </row>
    <row r="135" spans="2:241" ht="12" customHeight="1">
      <c r="B135" s="45"/>
      <c r="C135" s="262" t="s">
        <v>37</v>
      </c>
      <c r="D135" s="432">
        <v>423</v>
      </c>
      <c r="E135" s="432">
        <v>408</v>
      </c>
      <c r="F135" s="432">
        <v>15</v>
      </c>
      <c r="G135" s="415" t="s">
        <v>27</v>
      </c>
      <c r="H135" s="415" t="s">
        <v>27</v>
      </c>
      <c r="I135" s="432">
        <v>404</v>
      </c>
      <c r="J135" s="432">
        <v>397</v>
      </c>
      <c r="K135" s="419">
        <v>7</v>
      </c>
      <c r="L135" s="416" t="s">
        <v>27</v>
      </c>
      <c r="M135" s="416" t="s">
        <v>27</v>
      </c>
    </row>
    <row r="136" spans="2:241" ht="12" customHeight="1">
      <c r="B136" s="45"/>
      <c r="C136" s="262" t="s">
        <v>39</v>
      </c>
      <c r="D136" s="432">
        <v>-1</v>
      </c>
      <c r="E136" s="415" t="s">
        <v>27</v>
      </c>
      <c r="F136" s="432">
        <v>-1</v>
      </c>
      <c r="G136" s="415" t="s">
        <v>27</v>
      </c>
      <c r="H136" s="415" t="s">
        <v>27</v>
      </c>
      <c r="I136" s="432">
        <v>-6</v>
      </c>
      <c r="J136" s="432">
        <v>-5</v>
      </c>
      <c r="K136" s="419">
        <v>-1</v>
      </c>
      <c r="L136" s="416" t="s">
        <v>27</v>
      </c>
      <c r="M136" s="416" t="s">
        <v>27</v>
      </c>
    </row>
    <row r="137" spans="2:241" ht="12" customHeight="1">
      <c r="B137" s="45"/>
      <c r="C137" s="262" t="s">
        <v>40</v>
      </c>
      <c r="D137" s="438">
        <v>99.8</v>
      </c>
      <c r="E137" s="438">
        <v>100</v>
      </c>
      <c r="F137" s="438">
        <v>93.8</v>
      </c>
      <c r="G137" s="438" t="s">
        <v>41</v>
      </c>
      <c r="H137" s="438" t="s">
        <v>41</v>
      </c>
      <c r="I137" s="438">
        <v>98.5</v>
      </c>
      <c r="J137" s="439">
        <v>98.8</v>
      </c>
      <c r="K137" s="422">
        <v>87.5</v>
      </c>
      <c r="L137" s="439" t="s">
        <v>41</v>
      </c>
      <c r="M137" s="439" t="s">
        <v>41</v>
      </c>
    </row>
    <row r="138" spans="2:241" ht="12" customHeight="1">
      <c r="B138" s="45"/>
      <c r="C138" s="261"/>
      <c r="D138" s="432"/>
      <c r="E138" s="432"/>
      <c r="F138" s="432"/>
      <c r="G138" s="432"/>
      <c r="H138" s="432"/>
      <c r="I138" s="432"/>
      <c r="J138" s="435"/>
      <c r="K138" s="419"/>
      <c r="L138" s="435"/>
      <c r="M138" s="435"/>
    </row>
    <row r="139" spans="2:241" ht="12" customHeight="1">
      <c r="B139" s="45"/>
      <c r="C139" s="261"/>
      <c r="D139" s="432"/>
      <c r="E139" s="432"/>
      <c r="F139" s="432"/>
      <c r="G139" s="432"/>
      <c r="H139" s="432"/>
      <c r="I139" s="432"/>
      <c r="J139" s="435"/>
      <c r="K139" s="419"/>
      <c r="L139" s="435"/>
      <c r="M139" s="435"/>
    </row>
    <row r="140" spans="2:241" ht="12" customHeight="1">
      <c r="B140" s="42" t="s">
        <v>252</v>
      </c>
      <c r="C140" s="262" t="s">
        <v>36</v>
      </c>
      <c r="D140" s="436">
        <v>287</v>
      </c>
      <c r="E140" s="436">
        <v>279</v>
      </c>
      <c r="F140" s="436">
        <v>7</v>
      </c>
      <c r="G140" s="436">
        <v>1</v>
      </c>
      <c r="H140" s="415" t="s">
        <v>27</v>
      </c>
      <c r="I140" s="436">
        <v>278</v>
      </c>
      <c r="J140" s="437">
        <v>274</v>
      </c>
      <c r="K140" s="458">
        <v>3</v>
      </c>
      <c r="L140" s="437">
        <v>1</v>
      </c>
      <c r="M140" s="416" t="s">
        <v>27</v>
      </c>
    </row>
    <row r="141" spans="2:241" ht="12" customHeight="1">
      <c r="B141" s="45"/>
      <c r="C141" s="262" t="s">
        <v>37</v>
      </c>
      <c r="D141" s="436">
        <v>282</v>
      </c>
      <c r="E141" s="436">
        <v>274</v>
      </c>
      <c r="F141" s="436">
        <v>7</v>
      </c>
      <c r="G141" s="436">
        <v>1</v>
      </c>
      <c r="H141" s="415" t="s">
        <v>27</v>
      </c>
      <c r="I141" s="436">
        <v>273</v>
      </c>
      <c r="J141" s="437">
        <v>269</v>
      </c>
      <c r="K141" s="458">
        <v>3</v>
      </c>
      <c r="L141" s="437">
        <v>1</v>
      </c>
      <c r="M141" s="416" t="s">
        <v>27</v>
      </c>
    </row>
    <row r="142" spans="2:241" ht="12" customHeight="1">
      <c r="B142" s="45"/>
      <c r="C142" s="263" t="s">
        <v>39</v>
      </c>
      <c r="D142" s="513">
        <v>-5</v>
      </c>
      <c r="E142" s="513">
        <v>-5</v>
      </c>
      <c r="F142" s="415" t="s">
        <v>27</v>
      </c>
      <c r="G142" s="415" t="s">
        <v>27</v>
      </c>
      <c r="H142" s="415" t="s">
        <v>27</v>
      </c>
      <c r="I142" s="608">
        <v>-5</v>
      </c>
      <c r="J142" s="513">
        <v>-5</v>
      </c>
      <c r="K142" s="415" t="s">
        <v>27</v>
      </c>
      <c r="L142" s="416" t="s">
        <v>27</v>
      </c>
      <c r="M142" s="416" t="s">
        <v>27</v>
      </c>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74"/>
      <c r="CA142" s="74"/>
      <c r="CB142" s="74"/>
      <c r="CC142" s="74"/>
      <c r="CD142" s="74"/>
      <c r="CE142" s="74"/>
      <c r="CF142" s="74"/>
      <c r="CG142" s="74"/>
      <c r="CH142" s="74"/>
      <c r="CI142" s="74"/>
      <c r="CJ142" s="74"/>
      <c r="CK142" s="74"/>
      <c r="CL142" s="74"/>
      <c r="CM142" s="74"/>
      <c r="CN142" s="74"/>
      <c r="CO142" s="74"/>
      <c r="CP142" s="74"/>
      <c r="CQ142" s="74"/>
      <c r="CR142" s="74"/>
      <c r="CS142" s="74"/>
      <c r="CT142" s="74"/>
      <c r="CU142" s="74"/>
      <c r="CV142" s="74"/>
      <c r="CW142" s="74"/>
      <c r="CX142" s="74"/>
      <c r="CY142" s="74"/>
      <c r="CZ142" s="74"/>
      <c r="DA142" s="74"/>
      <c r="DB142" s="74"/>
      <c r="DC142" s="74"/>
      <c r="DD142" s="74"/>
      <c r="DE142" s="74"/>
      <c r="DF142" s="74"/>
      <c r="DG142" s="74"/>
      <c r="DH142" s="74"/>
      <c r="DI142" s="74"/>
      <c r="DJ142" s="74"/>
      <c r="DK142" s="74"/>
      <c r="DL142" s="74"/>
      <c r="DM142" s="74"/>
      <c r="DN142" s="74"/>
      <c r="DO142" s="74"/>
      <c r="DP142" s="74"/>
      <c r="DQ142" s="74"/>
      <c r="DR142" s="74"/>
      <c r="DS142" s="74"/>
      <c r="DT142" s="74"/>
      <c r="DU142" s="74"/>
      <c r="DV142" s="74"/>
      <c r="DW142" s="74"/>
      <c r="DX142" s="74"/>
      <c r="DY142" s="74"/>
      <c r="DZ142" s="74"/>
      <c r="EA142" s="74"/>
      <c r="EB142" s="74"/>
      <c r="EC142" s="74"/>
      <c r="ED142" s="74"/>
      <c r="EE142" s="74"/>
      <c r="EF142" s="74"/>
      <c r="EG142" s="74"/>
      <c r="EH142" s="74"/>
      <c r="EI142" s="74"/>
      <c r="EJ142" s="74"/>
      <c r="EK142" s="74"/>
      <c r="EL142" s="74"/>
      <c r="EM142" s="74"/>
      <c r="EN142" s="74"/>
      <c r="EO142" s="74"/>
      <c r="EP142" s="74"/>
      <c r="EQ142" s="74"/>
      <c r="ER142" s="74"/>
      <c r="ES142" s="74"/>
      <c r="ET142" s="74"/>
      <c r="EU142" s="74"/>
      <c r="EV142" s="74"/>
      <c r="EW142" s="74"/>
      <c r="EX142" s="74"/>
      <c r="EY142" s="74"/>
      <c r="EZ142" s="74"/>
      <c r="FA142" s="74"/>
      <c r="FB142" s="74"/>
      <c r="FC142" s="74"/>
      <c r="FD142" s="74"/>
      <c r="FE142" s="74"/>
      <c r="FF142" s="74"/>
      <c r="FG142" s="74"/>
      <c r="FH142" s="74"/>
      <c r="FI142" s="74"/>
      <c r="FJ142" s="74"/>
      <c r="FK142" s="74"/>
      <c r="FL142" s="74"/>
      <c r="FM142" s="74"/>
      <c r="FN142" s="74"/>
      <c r="FO142" s="74"/>
      <c r="FP142" s="74"/>
      <c r="FQ142" s="74"/>
      <c r="FR142" s="74"/>
      <c r="FS142" s="74"/>
      <c r="FT142" s="74"/>
      <c r="FU142" s="74"/>
      <c r="FV142" s="74"/>
      <c r="FW142" s="74"/>
      <c r="FX142" s="74"/>
      <c r="FY142" s="74"/>
      <c r="FZ142" s="74"/>
      <c r="GA142" s="74"/>
      <c r="GB142" s="74"/>
      <c r="GC142" s="74"/>
      <c r="GD142" s="74"/>
      <c r="GE142" s="74"/>
      <c r="GF142" s="74"/>
      <c r="GG142" s="74"/>
      <c r="GH142" s="74"/>
      <c r="GI142" s="74"/>
      <c r="GJ142" s="74"/>
      <c r="GK142" s="74"/>
      <c r="GL142" s="74"/>
      <c r="GM142" s="74"/>
      <c r="GN142" s="74"/>
      <c r="GO142" s="74"/>
      <c r="GP142" s="74"/>
      <c r="GQ142" s="74"/>
      <c r="GR142" s="74"/>
      <c r="GS142" s="74"/>
      <c r="GT142" s="74"/>
      <c r="GU142" s="74"/>
      <c r="GV142" s="74"/>
      <c r="GW142" s="74"/>
      <c r="GX142" s="74"/>
      <c r="GY142" s="74"/>
      <c r="GZ142" s="74"/>
      <c r="HA142" s="74"/>
      <c r="HB142" s="74"/>
      <c r="HC142" s="74"/>
      <c r="HD142" s="74"/>
      <c r="HE142" s="74"/>
      <c r="HF142" s="74"/>
      <c r="HG142" s="74"/>
      <c r="HH142" s="74"/>
      <c r="HI142" s="74"/>
      <c r="HJ142" s="74"/>
      <c r="HK142" s="74"/>
      <c r="HL142" s="74"/>
      <c r="HM142" s="74"/>
      <c r="HN142" s="74"/>
      <c r="HO142" s="74"/>
      <c r="HP142" s="74"/>
      <c r="HQ142" s="74"/>
      <c r="HR142" s="74"/>
      <c r="HS142" s="74"/>
      <c r="HT142" s="74"/>
      <c r="HU142" s="74"/>
      <c r="HV142" s="74"/>
      <c r="HW142" s="74"/>
      <c r="HX142" s="74"/>
      <c r="HY142" s="74"/>
      <c r="HZ142" s="74"/>
      <c r="IA142" s="74"/>
      <c r="IB142" s="74"/>
      <c r="IC142" s="74"/>
      <c r="ID142" s="74"/>
      <c r="IE142" s="74"/>
      <c r="IF142" s="74"/>
      <c r="IG142" s="74"/>
    </row>
    <row r="143" spans="2:241" ht="12" customHeight="1">
      <c r="B143" s="45"/>
      <c r="C143" s="263" t="s">
        <v>40</v>
      </c>
      <c r="D143" s="552">
        <v>98.3</v>
      </c>
      <c r="E143" s="552">
        <v>98.2</v>
      </c>
      <c r="F143" s="552">
        <v>100</v>
      </c>
      <c r="G143" s="552">
        <v>100</v>
      </c>
      <c r="H143" s="551" t="s">
        <v>41</v>
      </c>
      <c r="I143" s="609">
        <v>98.2</v>
      </c>
      <c r="J143" s="552">
        <v>98.2</v>
      </c>
      <c r="K143" s="610">
        <v>100</v>
      </c>
      <c r="L143" s="552">
        <v>100</v>
      </c>
      <c r="M143" s="552" t="s">
        <v>41</v>
      </c>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74"/>
      <c r="CA143" s="74"/>
      <c r="CB143" s="74"/>
      <c r="CC143" s="74"/>
      <c r="CD143" s="74"/>
      <c r="CE143" s="74"/>
      <c r="CF143" s="74"/>
      <c r="CG143" s="74"/>
      <c r="CH143" s="74"/>
      <c r="CI143" s="74"/>
      <c r="CJ143" s="74"/>
      <c r="CK143" s="74"/>
      <c r="CL143" s="74"/>
      <c r="CM143" s="74"/>
      <c r="CN143" s="74"/>
      <c r="CO143" s="74"/>
      <c r="CP143" s="74"/>
      <c r="CQ143" s="74"/>
      <c r="CR143" s="74"/>
      <c r="CS143" s="74"/>
      <c r="CT143" s="74"/>
      <c r="CU143" s="74"/>
      <c r="CV143" s="74"/>
      <c r="CW143" s="74"/>
      <c r="CX143" s="74"/>
      <c r="CY143" s="74"/>
      <c r="CZ143" s="74"/>
      <c r="DA143" s="74"/>
      <c r="DB143" s="74"/>
      <c r="DC143" s="74"/>
      <c r="DD143" s="74"/>
      <c r="DE143" s="74"/>
      <c r="DF143" s="74"/>
      <c r="DG143" s="74"/>
      <c r="DH143" s="74"/>
      <c r="DI143" s="74"/>
      <c r="DJ143" s="74"/>
      <c r="DK143" s="74"/>
      <c r="DL143" s="74"/>
      <c r="DM143" s="74"/>
      <c r="DN143" s="74"/>
      <c r="DO143" s="74"/>
      <c r="DP143" s="74"/>
      <c r="DQ143" s="74"/>
      <c r="DR143" s="74"/>
      <c r="DS143" s="74"/>
      <c r="DT143" s="74"/>
      <c r="DU143" s="74"/>
      <c r="DV143" s="74"/>
      <c r="DW143" s="74"/>
      <c r="DX143" s="74"/>
      <c r="DY143" s="74"/>
      <c r="DZ143" s="74"/>
      <c r="EA143" s="74"/>
      <c r="EB143" s="74"/>
      <c r="EC143" s="74"/>
      <c r="ED143" s="74"/>
      <c r="EE143" s="74"/>
      <c r="EF143" s="74"/>
      <c r="EG143" s="74"/>
      <c r="EH143" s="74"/>
      <c r="EI143" s="74"/>
      <c r="EJ143" s="74"/>
      <c r="EK143" s="74"/>
      <c r="EL143" s="74"/>
      <c r="EM143" s="74"/>
      <c r="EN143" s="74"/>
      <c r="EO143" s="74"/>
      <c r="EP143" s="74"/>
      <c r="EQ143" s="74"/>
      <c r="ER143" s="74"/>
      <c r="ES143" s="74"/>
      <c r="ET143" s="74"/>
      <c r="EU143" s="74"/>
      <c r="EV143" s="74"/>
      <c r="EW143" s="74"/>
      <c r="EX143" s="74"/>
      <c r="EY143" s="74"/>
      <c r="EZ143" s="74"/>
      <c r="FA143" s="74"/>
      <c r="FB143" s="74"/>
      <c r="FC143" s="74"/>
      <c r="FD143" s="74"/>
      <c r="FE143" s="74"/>
      <c r="FF143" s="74"/>
      <c r="FG143" s="74"/>
      <c r="FH143" s="74"/>
      <c r="FI143" s="74"/>
      <c r="FJ143" s="74"/>
      <c r="FK143" s="74"/>
      <c r="FL143" s="74"/>
      <c r="FM143" s="74"/>
      <c r="FN143" s="74"/>
      <c r="FO143" s="74"/>
      <c r="FP143" s="74"/>
      <c r="FQ143" s="74"/>
      <c r="FR143" s="74"/>
      <c r="FS143" s="74"/>
      <c r="FT143" s="74"/>
      <c r="FU143" s="74"/>
      <c r="FV143" s="74"/>
      <c r="FW143" s="74"/>
      <c r="FX143" s="74"/>
      <c r="FY143" s="74"/>
      <c r="FZ143" s="74"/>
      <c r="GA143" s="74"/>
      <c r="GB143" s="74"/>
      <c r="GC143" s="74"/>
      <c r="GD143" s="74"/>
      <c r="GE143" s="74"/>
      <c r="GF143" s="74"/>
      <c r="GG143" s="74"/>
      <c r="GH143" s="74"/>
      <c r="GI143" s="74"/>
      <c r="GJ143" s="74"/>
      <c r="GK143" s="74"/>
      <c r="GL143" s="74"/>
      <c r="GM143" s="74"/>
      <c r="GN143" s="74"/>
      <c r="GO143" s="74"/>
      <c r="GP143" s="74"/>
      <c r="GQ143" s="74"/>
      <c r="GR143" s="74"/>
      <c r="GS143" s="74"/>
      <c r="GT143" s="74"/>
      <c r="GU143" s="74"/>
      <c r="GV143" s="74"/>
      <c r="GW143" s="74"/>
      <c r="GX143" s="74"/>
      <c r="GY143" s="74"/>
      <c r="GZ143" s="74"/>
      <c r="HA143" s="74"/>
      <c r="HB143" s="74"/>
      <c r="HC143" s="74"/>
      <c r="HD143" s="74"/>
      <c r="HE143" s="74"/>
      <c r="HF143" s="74"/>
      <c r="HG143" s="74"/>
      <c r="HH143" s="74"/>
      <c r="HI143" s="74"/>
      <c r="HJ143" s="74"/>
      <c r="HK143" s="74"/>
      <c r="HL143" s="74"/>
      <c r="HM143" s="74"/>
      <c r="HN143" s="74"/>
      <c r="HO143" s="74"/>
      <c r="HP143" s="74"/>
      <c r="HQ143" s="74"/>
      <c r="HR143" s="74"/>
      <c r="HS143" s="74"/>
      <c r="HT143" s="74"/>
      <c r="HU143" s="74"/>
      <c r="HV143" s="74"/>
      <c r="HW143" s="74"/>
      <c r="HX143" s="74"/>
      <c r="HY143" s="74"/>
      <c r="HZ143" s="74"/>
      <c r="IA143" s="74"/>
      <c r="IB143" s="74"/>
      <c r="IC143" s="74"/>
      <c r="ID143" s="74"/>
      <c r="IE143" s="74"/>
      <c r="IF143" s="74"/>
      <c r="IG143" s="74"/>
    </row>
    <row r="144" spans="2:241" ht="12" customHeight="1">
      <c r="B144" s="45"/>
      <c r="C144" s="261"/>
      <c r="D144" s="611"/>
      <c r="E144" s="611"/>
      <c r="F144" s="611"/>
      <c r="G144" s="611"/>
      <c r="H144" s="612"/>
      <c r="I144" s="613"/>
      <c r="J144" s="611"/>
      <c r="K144" s="614"/>
      <c r="L144" s="611"/>
      <c r="M144" s="611"/>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74"/>
      <c r="CA144" s="74"/>
      <c r="CB144" s="74"/>
      <c r="CC144" s="74"/>
      <c r="CD144" s="74"/>
      <c r="CE144" s="74"/>
      <c r="CF144" s="74"/>
      <c r="CG144" s="74"/>
      <c r="CH144" s="74"/>
      <c r="CI144" s="74"/>
      <c r="CJ144" s="74"/>
      <c r="CK144" s="74"/>
      <c r="CL144" s="74"/>
      <c r="CM144" s="74"/>
      <c r="CN144" s="74"/>
      <c r="CO144" s="74"/>
      <c r="CP144" s="74"/>
      <c r="CQ144" s="74"/>
      <c r="CR144" s="74"/>
      <c r="CS144" s="74"/>
      <c r="CT144" s="74"/>
      <c r="CU144" s="74"/>
      <c r="CV144" s="74"/>
      <c r="CW144" s="74"/>
      <c r="CX144" s="74"/>
      <c r="CY144" s="74"/>
      <c r="CZ144" s="74"/>
      <c r="DA144" s="74"/>
      <c r="DB144" s="74"/>
      <c r="DC144" s="74"/>
      <c r="DD144" s="74"/>
      <c r="DE144" s="74"/>
      <c r="DF144" s="74"/>
      <c r="DG144" s="74"/>
      <c r="DH144" s="74"/>
      <c r="DI144" s="74"/>
      <c r="DJ144" s="74"/>
      <c r="DK144" s="74"/>
      <c r="DL144" s="74"/>
      <c r="DM144" s="74"/>
      <c r="DN144" s="74"/>
      <c r="DO144" s="74"/>
      <c r="DP144" s="74"/>
      <c r="DQ144" s="74"/>
      <c r="DR144" s="74"/>
      <c r="DS144" s="74"/>
      <c r="DT144" s="74"/>
      <c r="DU144" s="74"/>
      <c r="DV144" s="74"/>
      <c r="DW144" s="74"/>
      <c r="DX144" s="74"/>
      <c r="DY144" s="74"/>
      <c r="DZ144" s="74"/>
      <c r="EA144" s="74"/>
      <c r="EB144" s="74"/>
      <c r="EC144" s="74"/>
      <c r="ED144" s="74"/>
      <c r="EE144" s="74"/>
      <c r="EF144" s="74"/>
      <c r="EG144" s="74"/>
      <c r="EH144" s="74"/>
      <c r="EI144" s="74"/>
      <c r="EJ144" s="74"/>
      <c r="EK144" s="74"/>
      <c r="EL144" s="74"/>
      <c r="EM144" s="74"/>
      <c r="EN144" s="74"/>
      <c r="EO144" s="74"/>
      <c r="EP144" s="74"/>
      <c r="EQ144" s="74"/>
      <c r="ER144" s="74"/>
      <c r="ES144" s="74"/>
      <c r="ET144" s="74"/>
      <c r="EU144" s="74"/>
      <c r="EV144" s="74"/>
      <c r="EW144" s="74"/>
      <c r="EX144" s="74"/>
      <c r="EY144" s="74"/>
      <c r="EZ144" s="74"/>
      <c r="FA144" s="74"/>
      <c r="FB144" s="74"/>
      <c r="FC144" s="74"/>
      <c r="FD144" s="74"/>
      <c r="FE144" s="74"/>
      <c r="FF144" s="74"/>
      <c r="FG144" s="74"/>
      <c r="FH144" s="74"/>
      <c r="FI144" s="74"/>
      <c r="FJ144" s="74"/>
      <c r="FK144" s="74"/>
      <c r="FL144" s="74"/>
      <c r="FM144" s="74"/>
      <c r="FN144" s="74"/>
      <c r="FO144" s="74"/>
      <c r="FP144" s="74"/>
      <c r="FQ144" s="74"/>
      <c r="FR144" s="74"/>
      <c r="FS144" s="74"/>
      <c r="FT144" s="74"/>
      <c r="FU144" s="74"/>
      <c r="FV144" s="74"/>
      <c r="FW144" s="74"/>
      <c r="FX144" s="74"/>
      <c r="FY144" s="74"/>
      <c r="FZ144" s="74"/>
      <c r="GA144" s="74"/>
      <c r="GB144" s="74"/>
      <c r="GC144" s="74"/>
      <c r="GD144" s="74"/>
      <c r="GE144" s="74"/>
      <c r="GF144" s="74"/>
      <c r="GG144" s="74"/>
      <c r="GH144" s="74"/>
      <c r="GI144" s="74"/>
      <c r="GJ144" s="74"/>
      <c r="GK144" s="74"/>
      <c r="GL144" s="74"/>
      <c r="GM144" s="74"/>
      <c r="GN144" s="74"/>
      <c r="GO144" s="74"/>
      <c r="GP144" s="74"/>
      <c r="GQ144" s="74"/>
      <c r="GR144" s="74"/>
      <c r="GS144" s="74"/>
      <c r="GT144" s="74"/>
      <c r="GU144" s="74"/>
      <c r="GV144" s="74"/>
      <c r="GW144" s="74"/>
      <c r="GX144" s="74"/>
      <c r="GY144" s="74"/>
      <c r="GZ144" s="74"/>
      <c r="HA144" s="74"/>
      <c r="HB144" s="74"/>
      <c r="HC144" s="74"/>
      <c r="HD144" s="74"/>
      <c r="HE144" s="74"/>
      <c r="HF144" s="74"/>
      <c r="HG144" s="74"/>
      <c r="HH144" s="74"/>
      <c r="HI144" s="74"/>
      <c r="HJ144" s="74"/>
      <c r="HK144" s="74"/>
      <c r="HL144" s="74"/>
      <c r="HM144" s="74"/>
      <c r="HN144" s="74"/>
      <c r="HO144" s="74"/>
      <c r="HP144" s="74"/>
      <c r="HQ144" s="74"/>
      <c r="HR144" s="74"/>
      <c r="HS144" s="74"/>
      <c r="HT144" s="74"/>
      <c r="HU144" s="74"/>
      <c r="HV144" s="74"/>
      <c r="HW144" s="74"/>
      <c r="HX144" s="74"/>
      <c r="HY144" s="74"/>
      <c r="HZ144" s="74"/>
      <c r="IA144" s="74"/>
      <c r="IB144" s="74"/>
      <c r="IC144" s="74"/>
      <c r="ID144" s="74"/>
      <c r="IE144" s="74"/>
      <c r="IF144" s="74"/>
      <c r="IG144" s="74"/>
    </row>
    <row r="145" spans="2:241" ht="12" customHeight="1">
      <c r="B145" s="42" t="s">
        <v>253</v>
      </c>
      <c r="C145" s="262" t="s">
        <v>36</v>
      </c>
      <c r="D145" s="615">
        <v>346</v>
      </c>
      <c r="E145" s="513">
        <v>331</v>
      </c>
      <c r="F145" s="513">
        <v>15</v>
      </c>
      <c r="G145" s="415" t="s">
        <v>27</v>
      </c>
      <c r="H145" s="415" t="s">
        <v>27</v>
      </c>
      <c r="I145" s="608">
        <v>337</v>
      </c>
      <c r="J145" s="513">
        <v>326</v>
      </c>
      <c r="K145" s="616">
        <v>11</v>
      </c>
      <c r="L145" s="416" t="s">
        <v>27</v>
      </c>
      <c r="M145" s="416" t="s">
        <v>27</v>
      </c>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74"/>
      <c r="CA145" s="74"/>
      <c r="CB145" s="74"/>
      <c r="CC145" s="74"/>
      <c r="CD145" s="74"/>
      <c r="CE145" s="74"/>
      <c r="CF145" s="74"/>
      <c r="CG145" s="74"/>
      <c r="CH145" s="74"/>
      <c r="CI145" s="74"/>
      <c r="CJ145" s="74"/>
      <c r="CK145" s="74"/>
      <c r="CL145" s="74"/>
      <c r="CM145" s="74"/>
      <c r="CN145" s="74"/>
      <c r="CO145" s="74"/>
      <c r="CP145" s="74"/>
      <c r="CQ145" s="74"/>
      <c r="CR145" s="74"/>
      <c r="CS145" s="74"/>
      <c r="CT145" s="74"/>
      <c r="CU145" s="74"/>
      <c r="CV145" s="74"/>
      <c r="CW145" s="74"/>
      <c r="CX145" s="74"/>
      <c r="CY145" s="74"/>
      <c r="CZ145" s="74"/>
      <c r="DA145" s="74"/>
      <c r="DB145" s="74"/>
      <c r="DC145" s="74"/>
      <c r="DD145" s="74"/>
      <c r="DE145" s="74"/>
      <c r="DF145" s="74"/>
      <c r="DG145" s="74"/>
      <c r="DH145" s="74"/>
      <c r="DI145" s="74"/>
      <c r="DJ145" s="74"/>
      <c r="DK145" s="74"/>
      <c r="DL145" s="74"/>
      <c r="DM145" s="74"/>
      <c r="DN145" s="74"/>
      <c r="DO145" s="74"/>
      <c r="DP145" s="74"/>
      <c r="DQ145" s="74"/>
      <c r="DR145" s="74"/>
      <c r="DS145" s="74"/>
      <c r="DT145" s="74"/>
      <c r="DU145" s="74"/>
      <c r="DV145" s="74"/>
      <c r="DW145" s="74"/>
      <c r="DX145" s="74"/>
      <c r="DY145" s="74"/>
      <c r="DZ145" s="74"/>
      <c r="EA145" s="74"/>
      <c r="EB145" s="74"/>
      <c r="EC145" s="74"/>
      <c r="ED145" s="74"/>
      <c r="EE145" s="74"/>
      <c r="EF145" s="74"/>
      <c r="EG145" s="74"/>
      <c r="EH145" s="74"/>
      <c r="EI145" s="74"/>
      <c r="EJ145" s="74"/>
      <c r="EK145" s="74"/>
      <c r="EL145" s="74"/>
      <c r="EM145" s="74"/>
      <c r="EN145" s="74"/>
      <c r="EO145" s="74"/>
      <c r="EP145" s="74"/>
      <c r="EQ145" s="74"/>
      <c r="ER145" s="74"/>
      <c r="ES145" s="74"/>
      <c r="ET145" s="74"/>
      <c r="EU145" s="74"/>
      <c r="EV145" s="74"/>
      <c r="EW145" s="74"/>
      <c r="EX145" s="74"/>
      <c r="EY145" s="74"/>
      <c r="EZ145" s="74"/>
      <c r="FA145" s="74"/>
      <c r="FB145" s="74"/>
      <c r="FC145" s="74"/>
      <c r="FD145" s="74"/>
      <c r="FE145" s="74"/>
      <c r="FF145" s="74"/>
      <c r="FG145" s="74"/>
      <c r="FH145" s="74"/>
      <c r="FI145" s="74"/>
      <c r="FJ145" s="74"/>
      <c r="FK145" s="74"/>
      <c r="FL145" s="74"/>
      <c r="FM145" s="74"/>
      <c r="FN145" s="74"/>
      <c r="FO145" s="74"/>
      <c r="FP145" s="74"/>
      <c r="FQ145" s="74"/>
      <c r="FR145" s="74"/>
      <c r="FS145" s="74"/>
      <c r="FT145" s="74"/>
      <c r="FU145" s="74"/>
      <c r="FV145" s="74"/>
      <c r="FW145" s="74"/>
      <c r="FX145" s="74"/>
      <c r="FY145" s="74"/>
      <c r="FZ145" s="74"/>
      <c r="GA145" s="74"/>
      <c r="GB145" s="74"/>
      <c r="GC145" s="74"/>
      <c r="GD145" s="74"/>
      <c r="GE145" s="74"/>
      <c r="GF145" s="74"/>
      <c r="GG145" s="74"/>
      <c r="GH145" s="74"/>
      <c r="GI145" s="74"/>
      <c r="GJ145" s="74"/>
      <c r="GK145" s="74"/>
      <c r="GL145" s="74"/>
      <c r="GM145" s="74"/>
      <c r="GN145" s="74"/>
      <c r="GO145" s="74"/>
      <c r="GP145" s="74"/>
      <c r="GQ145" s="74"/>
      <c r="GR145" s="74"/>
      <c r="GS145" s="74"/>
      <c r="GT145" s="74"/>
      <c r="GU145" s="74"/>
      <c r="GV145" s="74"/>
      <c r="GW145" s="74"/>
      <c r="GX145" s="74"/>
      <c r="GY145" s="74"/>
      <c r="GZ145" s="74"/>
      <c r="HA145" s="74"/>
      <c r="HB145" s="74"/>
      <c r="HC145" s="74"/>
      <c r="HD145" s="74"/>
      <c r="HE145" s="74"/>
      <c r="HF145" s="74"/>
      <c r="HG145" s="74"/>
      <c r="HH145" s="74"/>
      <c r="HI145" s="74"/>
      <c r="HJ145" s="74"/>
      <c r="HK145" s="74"/>
      <c r="HL145" s="74"/>
      <c r="HM145" s="74"/>
      <c r="HN145" s="74"/>
      <c r="HO145" s="74"/>
      <c r="HP145" s="74"/>
      <c r="HQ145" s="74"/>
      <c r="HR145" s="74"/>
      <c r="HS145" s="74"/>
      <c r="HT145" s="74"/>
      <c r="HU145" s="74"/>
      <c r="HV145" s="74"/>
      <c r="HW145" s="74"/>
      <c r="HX145" s="74"/>
      <c r="HY145" s="74"/>
      <c r="HZ145" s="74"/>
      <c r="IA145" s="74"/>
      <c r="IB145" s="74"/>
      <c r="IC145" s="74"/>
      <c r="ID145" s="74"/>
      <c r="IE145" s="74"/>
      <c r="IF145" s="74"/>
      <c r="IG145" s="74"/>
    </row>
    <row r="146" spans="2:241" ht="12" customHeight="1">
      <c r="B146" s="45"/>
      <c r="C146" s="262" t="s">
        <v>37</v>
      </c>
      <c r="D146" s="436">
        <v>352</v>
      </c>
      <c r="E146" s="436">
        <v>337</v>
      </c>
      <c r="F146" s="436">
        <v>15</v>
      </c>
      <c r="G146" s="415" t="s">
        <v>27</v>
      </c>
      <c r="H146" s="415" t="s">
        <v>27</v>
      </c>
      <c r="I146" s="458">
        <v>342</v>
      </c>
      <c r="J146" s="436">
        <v>331</v>
      </c>
      <c r="K146" s="458">
        <v>11</v>
      </c>
      <c r="L146" s="416" t="s">
        <v>27</v>
      </c>
      <c r="M146" s="416" t="s">
        <v>27</v>
      </c>
    </row>
    <row r="147" spans="2:241" ht="12" customHeight="1">
      <c r="B147" s="45"/>
      <c r="C147" s="262" t="s">
        <v>39</v>
      </c>
      <c r="D147" s="436">
        <v>6</v>
      </c>
      <c r="E147" s="436">
        <v>6</v>
      </c>
      <c r="F147" s="415" t="s">
        <v>27</v>
      </c>
      <c r="G147" s="415" t="s">
        <v>27</v>
      </c>
      <c r="H147" s="415" t="s">
        <v>27</v>
      </c>
      <c r="I147" s="458">
        <v>5</v>
      </c>
      <c r="J147" s="436">
        <v>5</v>
      </c>
      <c r="K147" s="415" t="s">
        <v>27</v>
      </c>
      <c r="L147" s="416" t="s">
        <v>27</v>
      </c>
      <c r="M147" s="416" t="s">
        <v>27</v>
      </c>
    </row>
    <row r="148" spans="2:241" ht="12" customHeight="1">
      <c r="B148" s="45"/>
      <c r="C148" s="262" t="s">
        <v>40</v>
      </c>
      <c r="D148" s="438">
        <v>101.7</v>
      </c>
      <c r="E148" s="438">
        <v>101.8</v>
      </c>
      <c r="F148" s="438">
        <v>100</v>
      </c>
      <c r="G148" s="438" t="s">
        <v>41</v>
      </c>
      <c r="H148" s="438" t="s">
        <v>41</v>
      </c>
      <c r="I148" s="438">
        <v>101.5</v>
      </c>
      <c r="J148" s="438">
        <v>101.5</v>
      </c>
      <c r="K148" s="422">
        <v>100</v>
      </c>
      <c r="L148" s="439" t="s">
        <v>41</v>
      </c>
      <c r="M148" s="439" t="s">
        <v>41</v>
      </c>
    </row>
    <row r="149" spans="2:241" ht="12" customHeight="1">
      <c r="B149" s="45"/>
      <c r="C149" s="262"/>
      <c r="D149" s="432"/>
      <c r="E149" s="432"/>
      <c r="F149" s="432"/>
      <c r="G149" s="432"/>
      <c r="H149" s="432"/>
      <c r="I149" s="432"/>
      <c r="J149" s="432"/>
      <c r="K149" s="419"/>
      <c r="L149" s="435"/>
      <c r="M149" s="435"/>
    </row>
    <row r="150" spans="2:241" ht="12" customHeight="1">
      <c r="B150" s="74" t="s">
        <v>254</v>
      </c>
      <c r="C150" s="259" t="s">
        <v>36</v>
      </c>
      <c r="D150" s="430">
        <v>13846</v>
      </c>
      <c r="E150" s="430">
        <v>13275</v>
      </c>
      <c r="F150" s="430">
        <v>491</v>
      </c>
      <c r="G150" s="430">
        <v>74</v>
      </c>
      <c r="H150" s="518">
        <v>6</v>
      </c>
      <c r="I150" s="430">
        <v>13095</v>
      </c>
      <c r="J150" s="430">
        <v>12678</v>
      </c>
      <c r="K150" s="457">
        <v>379</v>
      </c>
      <c r="L150" s="431">
        <v>35</v>
      </c>
      <c r="M150" s="431">
        <v>3</v>
      </c>
    </row>
    <row r="151" spans="2:241" s="73" customFormat="1" ht="12" customHeight="1">
      <c r="B151" s="45"/>
      <c r="C151" s="259" t="s">
        <v>37</v>
      </c>
      <c r="D151" s="430">
        <v>13746</v>
      </c>
      <c r="E151" s="430">
        <v>13175</v>
      </c>
      <c r="F151" s="430">
        <v>492</v>
      </c>
      <c r="G151" s="430">
        <v>73</v>
      </c>
      <c r="H151" s="518">
        <v>6</v>
      </c>
      <c r="I151" s="430">
        <v>12950</v>
      </c>
      <c r="J151" s="430">
        <v>12535</v>
      </c>
      <c r="K151" s="457">
        <v>377</v>
      </c>
      <c r="L151" s="431">
        <v>35</v>
      </c>
      <c r="M151" s="431">
        <v>3</v>
      </c>
    </row>
    <row r="152" spans="2:241" ht="12" customHeight="1">
      <c r="B152" s="45"/>
      <c r="C152" s="259" t="s">
        <v>39</v>
      </c>
      <c r="D152" s="430">
        <v>-100</v>
      </c>
      <c r="E152" s="430">
        <v>-100</v>
      </c>
      <c r="F152" s="430">
        <v>1</v>
      </c>
      <c r="G152" s="518">
        <v>-1</v>
      </c>
      <c r="H152" s="415" t="s">
        <v>27</v>
      </c>
      <c r="I152" s="430">
        <v>-145</v>
      </c>
      <c r="J152" s="430">
        <v>-143</v>
      </c>
      <c r="K152" s="457">
        <v>-2</v>
      </c>
      <c r="L152" s="416" t="s">
        <v>27</v>
      </c>
      <c r="M152" s="416" t="s">
        <v>27</v>
      </c>
    </row>
    <row r="153" spans="2:241" ht="12" customHeight="1">
      <c r="B153" s="45"/>
      <c r="C153" s="259" t="s">
        <v>40</v>
      </c>
      <c r="D153" s="428">
        <v>99.3</v>
      </c>
      <c r="E153" s="428">
        <v>99.2</v>
      </c>
      <c r="F153" s="428">
        <v>100.2</v>
      </c>
      <c r="G153" s="428">
        <v>98.6</v>
      </c>
      <c r="H153" s="428">
        <v>100</v>
      </c>
      <c r="I153" s="428">
        <v>98.9</v>
      </c>
      <c r="J153" s="428">
        <v>98.9</v>
      </c>
      <c r="K153" s="417">
        <v>99.5</v>
      </c>
      <c r="L153" s="429">
        <v>100</v>
      </c>
      <c r="M153" s="429">
        <v>100</v>
      </c>
    </row>
    <row r="154" spans="2:241" s="73" customFormat="1" ht="12" customHeight="1">
      <c r="B154" s="275" t="s">
        <v>305</v>
      </c>
      <c r="C154" s="262"/>
      <c r="D154" s="438"/>
      <c r="E154" s="438"/>
      <c r="F154" s="438"/>
      <c r="G154" s="438"/>
      <c r="H154" s="438"/>
      <c r="I154" s="438"/>
      <c r="J154" s="438"/>
      <c r="K154" s="422"/>
      <c r="L154" s="439"/>
      <c r="M154" s="439"/>
    </row>
    <row r="155" spans="2:241" ht="12" customHeight="1">
      <c r="B155" s="276" t="s">
        <v>147</v>
      </c>
      <c r="C155" s="262"/>
      <c r="D155" s="432"/>
      <c r="E155" s="432"/>
      <c r="F155" s="432"/>
      <c r="G155" s="432"/>
      <c r="H155" s="432"/>
      <c r="I155" s="432"/>
      <c r="J155" s="432"/>
      <c r="K155" s="419"/>
      <c r="L155" s="435"/>
      <c r="M155" s="435"/>
    </row>
    <row r="156" spans="2:241" ht="12" customHeight="1">
      <c r="B156" s="42" t="s">
        <v>255</v>
      </c>
      <c r="C156" s="262" t="s">
        <v>36</v>
      </c>
      <c r="D156" s="436">
        <v>2403</v>
      </c>
      <c r="E156" s="436">
        <v>2294</v>
      </c>
      <c r="F156" s="436">
        <v>97</v>
      </c>
      <c r="G156" s="436">
        <v>10</v>
      </c>
      <c r="H156" s="433">
        <v>2</v>
      </c>
      <c r="I156" s="436">
        <v>2182</v>
      </c>
      <c r="J156" s="436">
        <v>2096</v>
      </c>
      <c r="K156" s="458">
        <v>80</v>
      </c>
      <c r="L156" s="437">
        <v>5</v>
      </c>
      <c r="M156" s="437">
        <v>1</v>
      </c>
    </row>
    <row r="157" spans="2:241" s="73" customFormat="1" ht="12" customHeight="1">
      <c r="B157" s="71"/>
      <c r="C157" s="262" t="s">
        <v>37</v>
      </c>
      <c r="D157" s="436">
        <v>2386</v>
      </c>
      <c r="E157" s="436">
        <v>2277</v>
      </c>
      <c r="F157" s="436">
        <v>97</v>
      </c>
      <c r="G157" s="436">
        <v>10</v>
      </c>
      <c r="H157" s="433">
        <v>2</v>
      </c>
      <c r="I157" s="436">
        <v>2158</v>
      </c>
      <c r="J157" s="436">
        <v>2071</v>
      </c>
      <c r="K157" s="458">
        <v>81</v>
      </c>
      <c r="L157" s="437">
        <v>5</v>
      </c>
      <c r="M157" s="437">
        <v>1</v>
      </c>
    </row>
    <row r="158" spans="2:241" ht="12" customHeight="1">
      <c r="B158" s="71"/>
      <c r="C158" s="262" t="s">
        <v>39</v>
      </c>
      <c r="D158" s="436">
        <v>-17</v>
      </c>
      <c r="E158" s="436">
        <v>-17</v>
      </c>
      <c r="F158" s="415" t="s">
        <v>27</v>
      </c>
      <c r="G158" s="415" t="s">
        <v>27</v>
      </c>
      <c r="H158" s="415" t="s">
        <v>27</v>
      </c>
      <c r="I158" s="436">
        <v>-24</v>
      </c>
      <c r="J158" s="436">
        <v>-25</v>
      </c>
      <c r="K158" s="458">
        <v>1</v>
      </c>
      <c r="L158" s="416" t="s">
        <v>27</v>
      </c>
      <c r="M158" s="416" t="s">
        <v>27</v>
      </c>
    </row>
    <row r="159" spans="2:241" ht="12" customHeight="1">
      <c r="B159" s="71"/>
      <c r="C159" s="262" t="s">
        <v>40</v>
      </c>
      <c r="D159" s="438">
        <v>99.3</v>
      </c>
      <c r="E159" s="438">
        <v>99.3</v>
      </c>
      <c r="F159" s="438">
        <v>100</v>
      </c>
      <c r="G159" s="438">
        <v>100</v>
      </c>
      <c r="H159" s="438">
        <v>100</v>
      </c>
      <c r="I159" s="438">
        <v>98.9</v>
      </c>
      <c r="J159" s="438">
        <v>98.8</v>
      </c>
      <c r="K159" s="422">
        <v>101.3</v>
      </c>
      <c r="L159" s="439">
        <v>100</v>
      </c>
      <c r="M159" s="439">
        <v>100</v>
      </c>
    </row>
    <row r="160" spans="2:241" ht="12" customHeight="1">
      <c r="B160" s="71"/>
      <c r="C160" s="262"/>
      <c r="D160" s="432"/>
      <c r="E160" s="432"/>
      <c r="F160" s="432"/>
      <c r="G160" s="432"/>
      <c r="H160" s="432"/>
      <c r="I160" s="432"/>
      <c r="J160" s="432"/>
      <c r="K160" s="419"/>
      <c r="L160" s="435"/>
      <c r="M160" s="435"/>
    </row>
    <row r="161" spans="2:13" s="73" customFormat="1" ht="12" customHeight="1">
      <c r="B161" s="45" t="s">
        <v>246</v>
      </c>
      <c r="C161" s="90" t="s">
        <v>36</v>
      </c>
      <c r="D161" s="436">
        <v>1645</v>
      </c>
      <c r="E161" s="436">
        <v>1579</v>
      </c>
      <c r="F161" s="436">
        <v>55</v>
      </c>
      <c r="G161" s="436">
        <v>9</v>
      </c>
      <c r="H161" s="433">
        <v>2</v>
      </c>
      <c r="I161" s="436">
        <v>1430</v>
      </c>
      <c r="J161" s="436">
        <v>1383</v>
      </c>
      <c r="K161" s="458">
        <v>42</v>
      </c>
      <c r="L161" s="437">
        <v>4</v>
      </c>
      <c r="M161" s="437">
        <v>1</v>
      </c>
    </row>
    <row r="162" spans="2:13" ht="12" customHeight="1">
      <c r="B162" s="188" t="s">
        <v>150</v>
      </c>
      <c r="C162" s="262" t="s">
        <v>37</v>
      </c>
      <c r="D162" s="436">
        <v>1622</v>
      </c>
      <c r="E162" s="436">
        <v>1556</v>
      </c>
      <c r="F162" s="436">
        <v>55</v>
      </c>
      <c r="G162" s="436">
        <v>9</v>
      </c>
      <c r="H162" s="433">
        <v>2</v>
      </c>
      <c r="I162" s="436">
        <v>1401</v>
      </c>
      <c r="J162" s="436">
        <v>1354</v>
      </c>
      <c r="K162" s="458">
        <v>42</v>
      </c>
      <c r="L162" s="437">
        <v>4</v>
      </c>
      <c r="M162" s="437">
        <v>1</v>
      </c>
    </row>
    <row r="163" spans="2:13" ht="12" customHeight="1">
      <c r="B163" s="71"/>
      <c r="C163" s="262" t="s">
        <v>39</v>
      </c>
      <c r="D163" s="436">
        <v>-23</v>
      </c>
      <c r="E163" s="436">
        <v>-23</v>
      </c>
      <c r="F163" s="415" t="s">
        <v>27</v>
      </c>
      <c r="G163" s="415" t="s">
        <v>27</v>
      </c>
      <c r="H163" s="415" t="s">
        <v>27</v>
      </c>
      <c r="I163" s="436">
        <v>-29</v>
      </c>
      <c r="J163" s="436">
        <v>-29</v>
      </c>
      <c r="K163" s="415" t="s">
        <v>27</v>
      </c>
      <c r="L163" s="416" t="s">
        <v>27</v>
      </c>
      <c r="M163" s="416" t="s">
        <v>27</v>
      </c>
    </row>
    <row r="164" spans="2:13" ht="12" customHeight="1">
      <c r="B164" s="71"/>
      <c r="C164" s="262" t="s">
        <v>40</v>
      </c>
      <c r="D164" s="438">
        <v>98.6</v>
      </c>
      <c r="E164" s="438">
        <v>98.5</v>
      </c>
      <c r="F164" s="438">
        <v>100</v>
      </c>
      <c r="G164" s="438">
        <v>100</v>
      </c>
      <c r="H164" s="438">
        <v>100</v>
      </c>
      <c r="I164" s="438">
        <v>98</v>
      </c>
      <c r="J164" s="438">
        <v>97.9</v>
      </c>
      <c r="K164" s="422">
        <v>100</v>
      </c>
      <c r="L164" s="439">
        <v>100</v>
      </c>
      <c r="M164" s="439">
        <v>100</v>
      </c>
    </row>
    <row r="165" spans="2:13" s="76" customFormat="1" ht="12" customHeight="1">
      <c r="B165" s="71"/>
      <c r="C165" s="261"/>
      <c r="D165" s="438"/>
      <c r="E165" s="438"/>
      <c r="F165" s="438"/>
      <c r="G165" s="438"/>
      <c r="H165" s="438"/>
      <c r="I165" s="438"/>
      <c r="J165" s="438"/>
      <c r="K165" s="422"/>
      <c r="L165" s="439"/>
      <c r="M165" s="439"/>
    </row>
    <row r="166" spans="2:13" ht="12" customHeight="1">
      <c r="B166" s="42" t="s">
        <v>256</v>
      </c>
      <c r="C166" s="262" t="s">
        <v>36</v>
      </c>
      <c r="D166" s="432">
        <v>540</v>
      </c>
      <c r="E166" s="432">
        <v>516</v>
      </c>
      <c r="F166" s="432">
        <v>22</v>
      </c>
      <c r="G166" s="432">
        <v>2</v>
      </c>
      <c r="H166" s="415" t="s">
        <v>27</v>
      </c>
      <c r="I166" s="432">
        <v>519</v>
      </c>
      <c r="J166" s="432">
        <v>505</v>
      </c>
      <c r="K166" s="419">
        <v>14</v>
      </c>
      <c r="L166" s="416" t="s">
        <v>27</v>
      </c>
      <c r="M166" s="416" t="s">
        <v>27</v>
      </c>
    </row>
    <row r="167" spans="2:13" ht="12" customHeight="1">
      <c r="B167" s="71"/>
      <c r="C167" s="262" t="s">
        <v>37</v>
      </c>
      <c r="D167" s="432">
        <v>547</v>
      </c>
      <c r="E167" s="432">
        <v>523</v>
      </c>
      <c r="F167" s="432">
        <v>22</v>
      </c>
      <c r="G167" s="432">
        <v>2</v>
      </c>
      <c r="H167" s="415" t="s">
        <v>27</v>
      </c>
      <c r="I167" s="432">
        <v>524</v>
      </c>
      <c r="J167" s="432">
        <v>510</v>
      </c>
      <c r="K167" s="419">
        <v>14</v>
      </c>
      <c r="L167" s="416" t="s">
        <v>27</v>
      </c>
      <c r="M167" s="416" t="s">
        <v>27</v>
      </c>
    </row>
    <row r="168" spans="2:13" ht="12" customHeight="1">
      <c r="B168" s="71"/>
      <c r="C168" s="262" t="s">
        <v>39</v>
      </c>
      <c r="D168" s="432">
        <v>7</v>
      </c>
      <c r="E168" s="432">
        <v>7</v>
      </c>
      <c r="F168" s="415" t="s">
        <v>27</v>
      </c>
      <c r="G168" s="415" t="s">
        <v>27</v>
      </c>
      <c r="H168" s="415" t="s">
        <v>27</v>
      </c>
      <c r="I168" s="432">
        <v>5</v>
      </c>
      <c r="J168" s="432">
        <v>5</v>
      </c>
      <c r="K168" s="415" t="s">
        <v>27</v>
      </c>
      <c r="L168" s="416" t="s">
        <v>27</v>
      </c>
      <c r="M168" s="416" t="s">
        <v>27</v>
      </c>
    </row>
    <row r="169" spans="2:13" s="76" customFormat="1" ht="12" customHeight="1">
      <c r="B169" s="71"/>
      <c r="C169" s="262" t="s">
        <v>40</v>
      </c>
      <c r="D169" s="438">
        <v>101.3</v>
      </c>
      <c r="E169" s="438">
        <v>101.4</v>
      </c>
      <c r="F169" s="438">
        <v>100</v>
      </c>
      <c r="G169" s="438">
        <v>100</v>
      </c>
      <c r="H169" s="438" t="s">
        <v>41</v>
      </c>
      <c r="I169" s="438">
        <v>101</v>
      </c>
      <c r="J169" s="438">
        <v>101</v>
      </c>
      <c r="K169" s="422">
        <v>100</v>
      </c>
      <c r="L169" s="439" t="s">
        <v>41</v>
      </c>
      <c r="M169" s="439" t="s">
        <v>41</v>
      </c>
    </row>
    <row r="170" spans="2:13" ht="12" customHeight="1">
      <c r="B170" s="71"/>
      <c r="C170" s="262"/>
      <c r="D170" s="432"/>
      <c r="E170" s="432"/>
      <c r="F170" s="432"/>
      <c r="G170" s="432"/>
      <c r="H170" s="432"/>
      <c r="I170" s="432"/>
      <c r="J170" s="432"/>
      <c r="K170" s="419"/>
      <c r="L170" s="435"/>
      <c r="M170" s="435"/>
    </row>
    <row r="171" spans="2:13" ht="12" customHeight="1">
      <c r="B171" s="45" t="s">
        <v>246</v>
      </c>
      <c r="C171" s="262" t="s">
        <v>36</v>
      </c>
      <c r="D171" s="436">
        <v>174</v>
      </c>
      <c r="E171" s="436">
        <v>158</v>
      </c>
      <c r="F171" s="436">
        <v>14</v>
      </c>
      <c r="G171" s="436">
        <v>2</v>
      </c>
      <c r="H171" s="415" t="s">
        <v>27</v>
      </c>
      <c r="I171" s="436">
        <v>162</v>
      </c>
      <c r="J171" s="436">
        <v>153</v>
      </c>
      <c r="K171" s="458">
        <v>9</v>
      </c>
      <c r="L171" s="416" t="s">
        <v>27</v>
      </c>
      <c r="M171" s="416" t="s">
        <v>27</v>
      </c>
    </row>
    <row r="172" spans="2:13" ht="12" customHeight="1">
      <c r="B172" s="188" t="s">
        <v>150</v>
      </c>
      <c r="C172" s="262" t="s">
        <v>37</v>
      </c>
      <c r="D172" s="436">
        <v>170</v>
      </c>
      <c r="E172" s="436">
        <v>155</v>
      </c>
      <c r="F172" s="436">
        <v>13</v>
      </c>
      <c r="G172" s="436">
        <v>2</v>
      </c>
      <c r="H172" s="415" t="s">
        <v>27</v>
      </c>
      <c r="I172" s="436">
        <v>157</v>
      </c>
      <c r="J172" s="436">
        <v>149</v>
      </c>
      <c r="K172" s="458">
        <v>8</v>
      </c>
      <c r="L172" s="416" t="s">
        <v>27</v>
      </c>
      <c r="M172" s="416" t="s">
        <v>27</v>
      </c>
    </row>
    <row r="173" spans="2:13" s="76" customFormat="1" ht="12" customHeight="1">
      <c r="B173" s="45"/>
      <c r="C173" s="262" t="s">
        <v>39</v>
      </c>
      <c r="D173" s="436">
        <v>-4</v>
      </c>
      <c r="E173" s="436">
        <v>-3</v>
      </c>
      <c r="F173" s="436">
        <v>-1</v>
      </c>
      <c r="G173" s="415" t="s">
        <v>27</v>
      </c>
      <c r="H173" s="415" t="s">
        <v>27</v>
      </c>
      <c r="I173" s="436">
        <v>-5</v>
      </c>
      <c r="J173" s="436">
        <v>-4</v>
      </c>
      <c r="K173" s="458">
        <v>-1</v>
      </c>
      <c r="L173" s="416" t="s">
        <v>27</v>
      </c>
      <c r="M173" s="416" t="s">
        <v>27</v>
      </c>
    </row>
    <row r="174" spans="2:13" ht="12" customHeight="1">
      <c r="B174" s="45"/>
      <c r="C174" s="262" t="s">
        <v>40</v>
      </c>
      <c r="D174" s="438">
        <v>97.7</v>
      </c>
      <c r="E174" s="438">
        <v>98.1</v>
      </c>
      <c r="F174" s="438">
        <v>92.9</v>
      </c>
      <c r="G174" s="438">
        <v>100</v>
      </c>
      <c r="H174" s="438" t="s">
        <v>41</v>
      </c>
      <c r="I174" s="438">
        <v>96.9</v>
      </c>
      <c r="J174" s="438">
        <v>97.4</v>
      </c>
      <c r="K174" s="422">
        <v>88.9</v>
      </c>
      <c r="L174" s="439" t="s">
        <v>41</v>
      </c>
      <c r="M174" s="439" t="s">
        <v>41</v>
      </c>
    </row>
    <row r="175" spans="2:13" ht="12" customHeight="1">
      <c r="B175" s="45"/>
      <c r="C175" s="261"/>
      <c r="D175" s="432"/>
      <c r="E175" s="432"/>
      <c r="F175" s="432"/>
      <c r="G175" s="432"/>
      <c r="H175" s="432"/>
      <c r="I175" s="432"/>
      <c r="J175" s="432"/>
      <c r="K175" s="419"/>
      <c r="L175" s="435"/>
      <c r="M175" s="435"/>
    </row>
    <row r="176" spans="2:13" ht="12" customHeight="1">
      <c r="B176" s="42" t="s">
        <v>257</v>
      </c>
      <c r="C176" s="262" t="s">
        <v>36</v>
      </c>
      <c r="D176" s="436">
        <v>6849</v>
      </c>
      <c r="E176" s="436">
        <v>6589</v>
      </c>
      <c r="F176" s="436">
        <v>210</v>
      </c>
      <c r="G176" s="436">
        <v>47</v>
      </c>
      <c r="H176" s="433">
        <v>3</v>
      </c>
      <c r="I176" s="436">
        <v>6636</v>
      </c>
      <c r="J176" s="436">
        <v>6438</v>
      </c>
      <c r="K176" s="458">
        <v>175</v>
      </c>
      <c r="L176" s="437">
        <v>22</v>
      </c>
      <c r="M176" s="437">
        <v>1</v>
      </c>
    </row>
    <row r="177" spans="2:13" s="73" customFormat="1" ht="12" customHeight="1">
      <c r="B177" s="71"/>
      <c r="C177" s="262" t="s">
        <v>37</v>
      </c>
      <c r="D177" s="436">
        <v>6793</v>
      </c>
      <c r="E177" s="436">
        <v>6536</v>
      </c>
      <c r="F177" s="436">
        <v>208</v>
      </c>
      <c r="G177" s="436">
        <v>46</v>
      </c>
      <c r="H177" s="433">
        <v>3</v>
      </c>
      <c r="I177" s="436">
        <v>6556</v>
      </c>
      <c r="J177" s="436">
        <v>6362</v>
      </c>
      <c r="K177" s="458">
        <v>171</v>
      </c>
      <c r="L177" s="437">
        <v>22</v>
      </c>
      <c r="M177" s="437">
        <v>1</v>
      </c>
    </row>
    <row r="178" spans="2:13" ht="12" customHeight="1">
      <c r="B178" s="71"/>
      <c r="C178" s="262" t="s">
        <v>39</v>
      </c>
      <c r="D178" s="436">
        <v>-56</v>
      </c>
      <c r="E178" s="436">
        <v>-53</v>
      </c>
      <c r="F178" s="436">
        <v>-2</v>
      </c>
      <c r="G178" s="433">
        <v>-1</v>
      </c>
      <c r="H178" s="415" t="s">
        <v>27</v>
      </c>
      <c r="I178" s="436">
        <v>-80</v>
      </c>
      <c r="J178" s="436">
        <v>-76</v>
      </c>
      <c r="K178" s="458">
        <v>-4</v>
      </c>
      <c r="L178" s="416" t="s">
        <v>27</v>
      </c>
      <c r="M178" s="416" t="s">
        <v>27</v>
      </c>
    </row>
    <row r="179" spans="2:13" ht="12" customHeight="1">
      <c r="B179" s="71"/>
      <c r="C179" s="262" t="s">
        <v>40</v>
      </c>
      <c r="D179" s="438">
        <v>99.2</v>
      </c>
      <c r="E179" s="438">
        <v>99.2</v>
      </c>
      <c r="F179" s="438">
        <v>99</v>
      </c>
      <c r="G179" s="438">
        <v>97.9</v>
      </c>
      <c r="H179" s="438">
        <v>100</v>
      </c>
      <c r="I179" s="438">
        <v>98.8</v>
      </c>
      <c r="J179" s="438">
        <v>98.8</v>
      </c>
      <c r="K179" s="422">
        <v>97.7</v>
      </c>
      <c r="L179" s="439">
        <v>100</v>
      </c>
      <c r="M179" s="439">
        <v>100</v>
      </c>
    </row>
    <row r="180" spans="2:13" ht="12" customHeight="1">
      <c r="B180" s="71"/>
      <c r="C180" s="262"/>
      <c r="D180" s="432"/>
      <c r="E180" s="432"/>
      <c r="F180" s="432"/>
      <c r="G180" s="432"/>
      <c r="H180" s="432"/>
      <c r="I180" s="432"/>
      <c r="J180" s="432"/>
      <c r="K180" s="419"/>
      <c r="L180" s="435"/>
      <c r="M180" s="435"/>
    </row>
    <row r="181" spans="2:13" s="73" customFormat="1" ht="12" customHeight="1">
      <c r="B181" s="45" t="s">
        <v>246</v>
      </c>
      <c r="C181" s="262" t="s">
        <v>36</v>
      </c>
      <c r="D181" s="436">
        <v>5705</v>
      </c>
      <c r="E181" s="436">
        <v>5491</v>
      </c>
      <c r="F181" s="436">
        <v>168</v>
      </c>
      <c r="G181" s="436">
        <v>43</v>
      </c>
      <c r="H181" s="433">
        <v>3</v>
      </c>
      <c r="I181" s="436">
        <v>5507</v>
      </c>
      <c r="J181" s="436">
        <v>5350</v>
      </c>
      <c r="K181" s="458">
        <v>138</v>
      </c>
      <c r="L181" s="437">
        <v>18</v>
      </c>
      <c r="M181" s="437">
        <v>1</v>
      </c>
    </row>
    <row r="182" spans="2:13" ht="12" customHeight="1">
      <c r="B182" s="188" t="s">
        <v>150</v>
      </c>
      <c r="C182" s="262" t="s">
        <v>37</v>
      </c>
      <c r="D182" s="436">
        <v>5635</v>
      </c>
      <c r="E182" s="436">
        <v>5422</v>
      </c>
      <c r="F182" s="436">
        <v>168</v>
      </c>
      <c r="G182" s="436">
        <v>42</v>
      </c>
      <c r="H182" s="433">
        <v>3</v>
      </c>
      <c r="I182" s="436">
        <v>5416</v>
      </c>
      <c r="J182" s="436">
        <v>5261</v>
      </c>
      <c r="K182" s="458">
        <v>136</v>
      </c>
      <c r="L182" s="437">
        <v>18</v>
      </c>
      <c r="M182" s="437">
        <v>1</v>
      </c>
    </row>
    <row r="183" spans="2:13" ht="12" customHeight="1">
      <c r="B183" s="45"/>
      <c r="C183" s="262" t="s">
        <v>39</v>
      </c>
      <c r="D183" s="436">
        <v>-70</v>
      </c>
      <c r="E183" s="436">
        <v>-69</v>
      </c>
      <c r="F183" s="415" t="s">
        <v>27</v>
      </c>
      <c r="G183" s="433">
        <v>-1</v>
      </c>
      <c r="H183" s="415" t="s">
        <v>27</v>
      </c>
      <c r="I183" s="436">
        <v>-91</v>
      </c>
      <c r="J183" s="436">
        <v>-89</v>
      </c>
      <c r="K183" s="458">
        <v>-2</v>
      </c>
      <c r="L183" s="416" t="s">
        <v>27</v>
      </c>
      <c r="M183" s="416" t="s">
        <v>27</v>
      </c>
    </row>
    <row r="184" spans="2:13" ht="12" customHeight="1">
      <c r="B184" s="45"/>
      <c r="C184" s="262" t="s">
        <v>40</v>
      </c>
      <c r="D184" s="438">
        <v>98.8</v>
      </c>
      <c r="E184" s="438">
        <v>98.7</v>
      </c>
      <c r="F184" s="438">
        <v>100</v>
      </c>
      <c r="G184" s="438">
        <v>97.7</v>
      </c>
      <c r="H184" s="438">
        <v>100</v>
      </c>
      <c r="I184" s="438">
        <v>98.3</v>
      </c>
      <c r="J184" s="438">
        <v>98.3</v>
      </c>
      <c r="K184" s="422">
        <v>98.6</v>
      </c>
      <c r="L184" s="439">
        <v>100</v>
      </c>
      <c r="M184" s="439">
        <v>100</v>
      </c>
    </row>
    <row r="185" spans="2:13" s="73" customFormat="1" ht="12" customHeight="1">
      <c r="B185" s="45"/>
      <c r="C185" s="261"/>
      <c r="D185" s="438"/>
      <c r="E185" s="438"/>
      <c r="F185" s="438"/>
      <c r="G185" s="438"/>
      <c r="H185" s="438"/>
      <c r="I185" s="438"/>
      <c r="J185" s="439"/>
      <c r="K185" s="422"/>
      <c r="L185" s="439"/>
      <c r="M185" s="439"/>
    </row>
    <row r="186" spans="2:13" ht="12" customHeight="1">
      <c r="B186" s="42" t="s">
        <v>258</v>
      </c>
      <c r="C186" s="262" t="s">
        <v>36</v>
      </c>
      <c r="D186" s="432">
        <v>1178</v>
      </c>
      <c r="E186" s="432">
        <v>1124</v>
      </c>
      <c r="F186" s="432">
        <v>48</v>
      </c>
      <c r="G186" s="432">
        <v>5</v>
      </c>
      <c r="H186" s="433">
        <v>1</v>
      </c>
      <c r="I186" s="432">
        <v>1136</v>
      </c>
      <c r="J186" s="435">
        <v>1099</v>
      </c>
      <c r="K186" s="419">
        <v>33</v>
      </c>
      <c r="L186" s="435">
        <v>3</v>
      </c>
      <c r="M186" s="435">
        <v>1</v>
      </c>
    </row>
    <row r="187" spans="2:13" ht="12" customHeight="1">
      <c r="B187" s="45"/>
      <c r="C187" s="262" t="s">
        <v>37</v>
      </c>
      <c r="D187" s="432">
        <v>1169</v>
      </c>
      <c r="E187" s="432">
        <v>1112</v>
      </c>
      <c r="F187" s="432">
        <v>51</v>
      </c>
      <c r="G187" s="432">
        <v>5</v>
      </c>
      <c r="H187" s="433">
        <v>1</v>
      </c>
      <c r="I187" s="432">
        <v>1122</v>
      </c>
      <c r="J187" s="435">
        <v>1084</v>
      </c>
      <c r="K187" s="419">
        <v>34</v>
      </c>
      <c r="L187" s="435">
        <v>3</v>
      </c>
      <c r="M187" s="435">
        <v>1</v>
      </c>
    </row>
    <row r="188" spans="2:13" ht="12" customHeight="1">
      <c r="B188" s="45"/>
      <c r="C188" s="262" t="s">
        <v>39</v>
      </c>
      <c r="D188" s="432">
        <v>-9</v>
      </c>
      <c r="E188" s="432">
        <v>-12</v>
      </c>
      <c r="F188" s="432">
        <v>3</v>
      </c>
      <c r="G188" s="415" t="s">
        <v>27</v>
      </c>
      <c r="H188" s="415" t="s">
        <v>27</v>
      </c>
      <c r="I188" s="432">
        <v>-14</v>
      </c>
      <c r="J188" s="435">
        <v>-15</v>
      </c>
      <c r="K188" s="419">
        <v>1</v>
      </c>
      <c r="L188" s="416" t="s">
        <v>27</v>
      </c>
      <c r="M188" s="416" t="s">
        <v>27</v>
      </c>
    </row>
    <row r="189" spans="2:13" s="73" customFormat="1" ht="12" customHeight="1">
      <c r="B189" s="45"/>
      <c r="C189" s="262" t="s">
        <v>40</v>
      </c>
      <c r="D189" s="438">
        <v>99.2</v>
      </c>
      <c r="E189" s="438">
        <v>98.9</v>
      </c>
      <c r="F189" s="438">
        <v>106.3</v>
      </c>
      <c r="G189" s="438">
        <v>100</v>
      </c>
      <c r="H189" s="438">
        <v>100</v>
      </c>
      <c r="I189" s="438">
        <v>98.8</v>
      </c>
      <c r="J189" s="439">
        <v>98.6</v>
      </c>
      <c r="K189" s="422">
        <v>103</v>
      </c>
      <c r="L189" s="439">
        <v>100</v>
      </c>
      <c r="M189" s="439">
        <v>100</v>
      </c>
    </row>
    <row r="190" spans="2:13" ht="12" customHeight="1">
      <c r="B190" s="45"/>
      <c r="C190" s="261"/>
      <c r="D190" s="41"/>
      <c r="E190" s="41"/>
      <c r="F190" s="41"/>
      <c r="G190" s="41"/>
      <c r="H190" s="41"/>
      <c r="I190" s="496"/>
      <c r="J190" s="52"/>
      <c r="K190" s="496"/>
      <c r="L190" s="52"/>
      <c r="M190" s="52"/>
    </row>
    <row r="191" spans="2:13" ht="12" customHeight="1">
      <c r="B191" s="45" t="s">
        <v>246</v>
      </c>
      <c r="C191" s="262" t="s">
        <v>36</v>
      </c>
      <c r="D191" s="606">
        <v>551</v>
      </c>
      <c r="E191" s="606">
        <v>522</v>
      </c>
      <c r="F191" s="606">
        <v>24</v>
      </c>
      <c r="G191" s="606">
        <v>4</v>
      </c>
      <c r="H191" s="433">
        <v>1</v>
      </c>
      <c r="I191" s="493">
        <v>530</v>
      </c>
      <c r="J191" s="607">
        <v>512</v>
      </c>
      <c r="K191" s="493">
        <v>15</v>
      </c>
      <c r="L191" s="607">
        <v>2</v>
      </c>
      <c r="M191" s="607">
        <v>1</v>
      </c>
    </row>
    <row r="192" spans="2:13" ht="12" customHeight="1">
      <c r="B192" s="188" t="s">
        <v>150</v>
      </c>
      <c r="C192" s="262" t="s">
        <v>37</v>
      </c>
      <c r="D192" s="606">
        <v>554</v>
      </c>
      <c r="E192" s="606">
        <v>522</v>
      </c>
      <c r="F192" s="606">
        <v>27</v>
      </c>
      <c r="G192" s="606">
        <v>4</v>
      </c>
      <c r="H192" s="617">
        <v>1</v>
      </c>
      <c r="I192" s="493">
        <v>530</v>
      </c>
      <c r="J192" s="606">
        <v>511</v>
      </c>
      <c r="K192" s="493">
        <v>16</v>
      </c>
      <c r="L192" s="607">
        <v>2</v>
      </c>
      <c r="M192" s="607">
        <v>1</v>
      </c>
    </row>
    <row r="193" spans="2:13" ht="12" customHeight="1">
      <c r="B193" s="45"/>
      <c r="C193" s="262" t="s">
        <v>39</v>
      </c>
      <c r="D193" s="433">
        <v>3</v>
      </c>
      <c r="E193" s="415" t="s">
        <v>27</v>
      </c>
      <c r="F193" s="606">
        <v>3</v>
      </c>
      <c r="G193" s="415" t="s">
        <v>27</v>
      </c>
      <c r="H193" s="415" t="s">
        <v>27</v>
      </c>
      <c r="I193" s="415" t="s">
        <v>27</v>
      </c>
      <c r="J193" s="606">
        <v>-1</v>
      </c>
      <c r="K193" s="493">
        <v>1</v>
      </c>
      <c r="L193" s="416" t="s">
        <v>27</v>
      </c>
      <c r="M193" s="416" t="s">
        <v>27</v>
      </c>
    </row>
    <row r="194" spans="2:13" ht="12" customHeight="1">
      <c r="B194" s="45"/>
      <c r="C194" s="262" t="s">
        <v>40</v>
      </c>
      <c r="D194" s="438">
        <v>100.5</v>
      </c>
      <c r="E194" s="438">
        <v>100</v>
      </c>
      <c r="F194" s="438">
        <v>112.5</v>
      </c>
      <c r="G194" s="438">
        <v>100</v>
      </c>
      <c r="H194" s="438">
        <v>100</v>
      </c>
      <c r="I194" s="438">
        <v>100</v>
      </c>
      <c r="J194" s="438">
        <v>99.8</v>
      </c>
      <c r="K194" s="422">
        <v>106.7</v>
      </c>
      <c r="L194" s="439">
        <v>100</v>
      </c>
      <c r="M194" s="439">
        <v>100</v>
      </c>
    </row>
    <row r="195" spans="2:13" ht="12" customHeight="1">
      <c r="B195" s="45"/>
      <c r="C195" s="261"/>
      <c r="D195" s="432"/>
      <c r="E195" s="432"/>
      <c r="F195" s="432"/>
      <c r="G195" s="432"/>
      <c r="H195" s="432"/>
      <c r="I195" s="432"/>
      <c r="J195" s="432"/>
      <c r="K195" s="419"/>
      <c r="L195" s="435"/>
      <c r="M195" s="435"/>
    </row>
    <row r="196" spans="2:13" ht="12" customHeight="1">
      <c r="B196" s="42" t="s">
        <v>259</v>
      </c>
      <c r="C196" s="262" t="s">
        <v>36</v>
      </c>
      <c r="D196" s="436">
        <v>1337</v>
      </c>
      <c r="E196" s="436">
        <v>1288</v>
      </c>
      <c r="F196" s="436">
        <v>42</v>
      </c>
      <c r="G196" s="436">
        <v>7</v>
      </c>
      <c r="H196" s="415" t="s">
        <v>27</v>
      </c>
      <c r="I196" s="436">
        <v>1152</v>
      </c>
      <c r="J196" s="436">
        <v>1119</v>
      </c>
      <c r="K196" s="458">
        <v>30</v>
      </c>
      <c r="L196" s="437">
        <v>3</v>
      </c>
      <c r="M196" s="416" t="s">
        <v>27</v>
      </c>
    </row>
    <row r="197" spans="2:13" s="73" customFormat="1" ht="12" customHeight="1">
      <c r="B197" s="45"/>
      <c r="C197" s="262" t="s">
        <v>37</v>
      </c>
      <c r="D197" s="436">
        <v>1338</v>
      </c>
      <c r="E197" s="436">
        <v>1290</v>
      </c>
      <c r="F197" s="436">
        <v>41</v>
      </c>
      <c r="G197" s="436">
        <v>7</v>
      </c>
      <c r="H197" s="415" t="s">
        <v>27</v>
      </c>
      <c r="I197" s="436">
        <v>1148</v>
      </c>
      <c r="J197" s="436">
        <v>1116</v>
      </c>
      <c r="K197" s="458">
        <v>29</v>
      </c>
      <c r="L197" s="437">
        <v>3</v>
      </c>
      <c r="M197" s="416" t="s">
        <v>27</v>
      </c>
    </row>
    <row r="198" spans="2:13" ht="12" customHeight="1">
      <c r="B198" s="45"/>
      <c r="C198" s="262" t="s">
        <v>39</v>
      </c>
      <c r="D198" s="436">
        <v>1</v>
      </c>
      <c r="E198" s="436">
        <v>2</v>
      </c>
      <c r="F198" s="436">
        <v>-1</v>
      </c>
      <c r="G198" s="415" t="s">
        <v>27</v>
      </c>
      <c r="H198" s="415" t="s">
        <v>27</v>
      </c>
      <c r="I198" s="436">
        <v>-4</v>
      </c>
      <c r="J198" s="436">
        <v>-3</v>
      </c>
      <c r="K198" s="458">
        <v>-1</v>
      </c>
      <c r="L198" s="416" t="s">
        <v>27</v>
      </c>
      <c r="M198" s="416" t="s">
        <v>27</v>
      </c>
    </row>
    <row r="199" spans="2:13" ht="12" customHeight="1">
      <c r="B199" s="45"/>
      <c r="C199" s="262" t="s">
        <v>40</v>
      </c>
      <c r="D199" s="438">
        <v>100.1</v>
      </c>
      <c r="E199" s="438">
        <v>100.2</v>
      </c>
      <c r="F199" s="438">
        <v>97.6</v>
      </c>
      <c r="G199" s="438">
        <v>100</v>
      </c>
      <c r="H199" s="438" t="s">
        <v>41</v>
      </c>
      <c r="I199" s="438">
        <v>99.7</v>
      </c>
      <c r="J199" s="438">
        <v>99.7</v>
      </c>
      <c r="K199" s="422">
        <v>96.7</v>
      </c>
      <c r="L199" s="439">
        <v>100</v>
      </c>
      <c r="M199" s="439" t="s">
        <v>41</v>
      </c>
    </row>
    <row r="200" spans="2:13" ht="12" customHeight="1">
      <c r="B200" s="45"/>
      <c r="C200" s="261"/>
      <c r="D200" s="426"/>
      <c r="E200" s="426"/>
      <c r="F200" s="426"/>
      <c r="G200" s="426"/>
      <c r="H200" s="426"/>
      <c r="I200" s="426"/>
      <c r="J200" s="426"/>
      <c r="K200" s="415"/>
      <c r="L200" s="427"/>
      <c r="M200" s="427"/>
    </row>
    <row r="201" spans="2:13" s="73" customFormat="1" ht="12" customHeight="1">
      <c r="B201" s="45" t="s">
        <v>246</v>
      </c>
      <c r="C201" s="262" t="s">
        <v>36</v>
      </c>
      <c r="D201" s="436">
        <v>991</v>
      </c>
      <c r="E201" s="436">
        <v>954</v>
      </c>
      <c r="F201" s="436">
        <v>31</v>
      </c>
      <c r="G201" s="436">
        <v>6</v>
      </c>
      <c r="H201" s="415" t="s">
        <v>27</v>
      </c>
      <c r="I201" s="436">
        <v>810</v>
      </c>
      <c r="J201" s="436">
        <v>787</v>
      </c>
      <c r="K201" s="458">
        <v>21</v>
      </c>
      <c r="L201" s="437">
        <v>2</v>
      </c>
      <c r="M201" s="416" t="s">
        <v>27</v>
      </c>
    </row>
    <row r="202" spans="2:13" ht="12" customHeight="1">
      <c r="B202" s="188" t="s">
        <v>150</v>
      </c>
      <c r="C202" s="262" t="s">
        <v>37</v>
      </c>
      <c r="D202" s="436">
        <v>995</v>
      </c>
      <c r="E202" s="436">
        <v>958</v>
      </c>
      <c r="F202" s="436">
        <v>31</v>
      </c>
      <c r="G202" s="436">
        <v>6</v>
      </c>
      <c r="H202" s="415" t="s">
        <v>27</v>
      </c>
      <c r="I202" s="436">
        <v>810</v>
      </c>
      <c r="J202" s="436">
        <v>787</v>
      </c>
      <c r="K202" s="458">
        <v>21</v>
      </c>
      <c r="L202" s="437">
        <v>2</v>
      </c>
      <c r="M202" s="416" t="s">
        <v>27</v>
      </c>
    </row>
    <row r="203" spans="2:13" ht="12" customHeight="1">
      <c r="B203" s="45"/>
      <c r="C203" s="262" t="s">
        <v>39</v>
      </c>
      <c r="D203" s="436">
        <v>4</v>
      </c>
      <c r="E203" s="436">
        <v>4</v>
      </c>
      <c r="F203" s="415" t="s">
        <v>27</v>
      </c>
      <c r="G203" s="415" t="s">
        <v>27</v>
      </c>
      <c r="H203" s="415" t="s">
        <v>27</v>
      </c>
      <c r="I203" s="415" t="s">
        <v>27</v>
      </c>
      <c r="J203" s="415" t="s">
        <v>27</v>
      </c>
      <c r="K203" s="415" t="s">
        <v>27</v>
      </c>
      <c r="L203" s="416" t="s">
        <v>27</v>
      </c>
      <c r="M203" s="416" t="s">
        <v>27</v>
      </c>
    </row>
    <row r="204" spans="2:13" ht="12" customHeight="1">
      <c r="B204" s="45"/>
      <c r="C204" s="262" t="s">
        <v>40</v>
      </c>
      <c r="D204" s="438">
        <v>100.4</v>
      </c>
      <c r="E204" s="438">
        <v>100.4</v>
      </c>
      <c r="F204" s="438">
        <v>100</v>
      </c>
      <c r="G204" s="438">
        <v>100</v>
      </c>
      <c r="H204" s="438" t="s">
        <v>41</v>
      </c>
      <c r="I204" s="438">
        <v>100</v>
      </c>
      <c r="J204" s="438">
        <v>100</v>
      </c>
      <c r="K204" s="422">
        <v>100</v>
      </c>
      <c r="L204" s="439">
        <v>100</v>
      </c>
      <c r="M204" s="439" t="s">
        <v>41</v>
      </c>
    </row>
    <row r="205" spans="2:13" ht="12" customHeight="1">
      <c r="B205" s="275" t="s">
        <v>152</v>
      </c>
      <c r="C205" s="262"/>
      <c r="D205" s="432"/>
      <c r="E205" s="432"/>
      <c r="F205" s="432"/>
      <c r="G205" s="432"/>
      <c r="H205" s="432"/>
      <c r="I205" s="432"/>
      <c r="J205" s="432"/>
      <c r="K205" s="419"/>
      <c r="L205" s="435"/>
      <c r="M205" s="435"/>
    </row>
    <row r="206" spans="2:13" ht="12" customHeight="1">
      <c r="B206" s="276" t="s">
        <v>159</v>
      </c>
      <c r="C206" s="262"/>
      <c r="D206" s="432"/>
      <c r="E206" s="432"/>
      <c r="F206" s="432"/>
      <c r="G206" s="432"/>
      <c r="H206" s="432"/>
      <c r="I206" s="432"/>
      <c r="J206" s="432"/>
      <c r="K206" s="419"/>
      <c r="L206" s="435"/>
      <c r="M206" s="435"/>
    </row>
    <row r="207" spans="2:13" s="73" customFormat="1" ht="12" customHeight="1">
      <c r="B207" s="42" t="s">
        <v>260</v>
      </c>
      <c r="C207" s="262" t="s">
        <v>36</v>
      </c>
      <c r="D207" s="436">
        <v>242</v>
      </c>
      <c r="E207" s="436">
        <v>227</v>
      </c>
      <c r="F207" s="436">
        <v>15</v>
      </c>
      <c r="G207" s="415" t="s">
        <v>27</v>
      </c>
      <c r="H207" s="415" t="s">
        <v>27</v>
      </c>
      <c r="I207" s="436">
        <v>228</v>
      </c>
      <c r="J207" s="436">
        <v>219</v>
      </c>
      <c r="K207" s="458">
        <v>9</v>
      </c>
      <c r="L207" s="416" t="s">
        <v>27</v>
      </c>
      <c r="M207" s="416" t="s">
        <v>27</v>
      </c>
    </row>
    <row r="208" spans="2:13" ht="12" customHeight="1">
      <c r="B208" s="42"/>
      <c r="C208" s="262" t="s">
        <v>37</v>
      </c>
      <c r="D208" s="436">
        <v>239</v>
      </c>
      <c r="E208" s="436">
        <v>224</v>
      </c>
      <c r="F208" s="436">
        <v>15</v>
      </c>
      <c r="G208" s="415" t="s">
        <v>27</v>
      </c>
      <c r="H208" s="415" t="s">
        <v>27</v>
      </c>
      <c r="I208" s="436">
        <v>225</v>
      </c>
      <c r="J208" s="436">
        <v>216</v>
      </c>
      <c r="K208" s="458">
        <v>9</v>
      </c>
      <c r="L208" s="416" t="s">
        <v>27</v>
      </c>
      <c r="M208" s="416" t="s">
        <v>27</v>
      </c>
    </row>
    <row r="209" spans="2:13" ht="12" customHeight="1">
      <c r="B209" s="42"/>
      <c r="C209" s="262" t="s">
        <v>39</v>
      </c>
      <c r="D209" s="436">
        <v>-3</v>
      </c>
      <c r="E209" s="436">
        <v>-3</v>
      </c>
      <c r="F209" s="415" t="s">
        <v>27</v>
      </c>
      <c r="G209" s="415" t="s">
        <v>27</v>
      </c>
      <c r="H209" s="415" t="s">
        <v>27</v>
      </c>
      <c r="I209" s="436">
        <v>-3</v>
      </c>
      <c r="J209" s="436">
        <v>-3</v>
      </c>
      <c r="K209" s="415" t="s">
        <v>27</v>
      </c>
      <c r="L209" s="416" t="s">
        <v>27</v>
      </c>
      <c r="M209" s="416" t="s">
        <v>27</v>
      </c>
    </row>
    <row r="210" spans="2:13" ht="12" customHeight="1">
      <c r="B210" s="42"/>
      <c r="C210" s="262" t="s">
        <v>40</v>
      </c>
      <c r="D210" s="438">
        <v>98.8</v>
      </c>
      <c r="E210" s="438">
        <v>98.7</v>
      </c>
      <c r="F210" s="438">
        <v>100</v>
      </c>
      <c r="G210" s="438" t="s">
        <v>41</v>
      </c>
      <c r="H210" s="438" t="s">
        <v>41</v>
      </c>
      <c r="I210" s="438">
        <v>98.7</v>
      </c>
      <c r="J210" s="438">
        <v>98.6</v>
      </c>
      <c r="K210" s="422">
        <v>100</v>
      </c>
      <c r="L210" s="439" t="s">
        <v>41</v>
      </c>
      <c r="M210" s="439" t="s">
        <v>41</v>
      </c>
    </row>
    <row r="211" spans="2:13" s="73" customFormat="1" ht="12" customHeight="1">
      <c r="B211" s="42"/>
      <c r="C211" s="262"/>
      <c r="D211" s="438"/>
      <c r="E211" s="438"/>
      <c r="F211" s="438"/>
      <c r="G211" s="438"/>
      <c r="H211" s="438"/>
      <c r="I211" s="438"/>
      <c r="J211" s="438"/>
      <c r="K211" s="422"/>
      <c r="L211" s="439"/>
      <c r="M211" s="439"/>
    </row>
    <row r="212" spans="2:13" ht="12" customHeight="1">
      <c r="B212" s="42" t="s">
        <v>261</v>
      </c>
      <c r="C212" s="262" t="s">
        <v>36</v>
      </c>
      <c r="D212" s="432">
        <v>515</v>
      </c>
      <c r="E212" s="432">
        <v>492</v>
      </c>
      <c r="F212" s="432">
        <v>21</v>
      </c>
      <c r="G212" s="432">
        <v>2</v>
      </c>
      <c r="H212" s="433" t="s">
        <v>27</v>
      </c>
      <c r="I212" s="432">
        <v>493</v>
      </c>
      <c r="J212" s="432">
        <v>477</v>
      </c>
      <c r="K212" s="419">
        <v>14</v>
      </c>
      <c r="L212" s="435">
        <v>2</v>
      </c>
      <c r="M212" s="416" t="s">
        <v>27</v>
      </c>
    </row>
    <row r="213" spans="2:13" ht="12" customHeight="1">
      <c r="B213" s="45"/>
      <c r="C213" s="262" t="s">
        <v>37</v>
      </c>
      <c r="D213" s="432">
        <v>514</v>
      </c>
      <c r="E213" s="432">
        <v>491</v>
      </c>
      <c r="F213" s="432">
        <v>21</v>
      </c>
      <c r="G213" s="432">
        <v>2</v>
      </c>
      <c r="H213" s="433" t="s">
        <v>27</v>
      </c>
      <c r="I213" s="432">
        <v>491</v>
      </c>
      <c r="J213" s="432">
        <v>475</v>
      </c>
      <c r="K213" s="419">
        <v>14</v>
      </c>
      <c r="L213" s="435">
        <v>2</v>
      </c>
      <c r="M213" s="416" t="s">
        <v>27</v>
      </c>
    </row>
    <row r="214" spans="2:13" ht="12" customHeight="1">
      <c r="B214" s="45"/>
      <c r="C214" s="262" t="s">
        <v>39</v>
      </c>
      <c r="D214" s="432">
        <v>-1</v>
      </c>
      <c r="E214" s="432">
        <v>-1</v>
      </c>
      <c r="F214" s="433" t="s">
        <v>27</v>
      </c>
      <c r="G214" s="433" t="s">
        <v>27</v>
      </c>
      <c r="H214" s="433" t="s">
        <v>27</v>
      </c>
      <c r="I214" s="432">
        <v>-2</v>
      </c>
      <c r="J214" s="432">
        <v>-2</v>
      </c>
      <c r="K214" s="415" t="s">
        <v>27</v>
      </c>
      <c r="L214" s="416" t="s">
        <v>27</v>
      </c>
      <c r="M214" s="416" t="s">
        <v>27</v>
      </c>
    </row>
    <row r="215" spans="2:13" s="73" customFormat="1" ht="12" customHeight="1">
      <c r="B215" s="45"/>
      <c r="C215" s="262" t="s">
        <v>40</v>
      </c>
      <c r="D215" s="438">
        <v>99.8</v>
      </c>
      <c r="E215" s="438">
        <v>99.8</v>
      </c>
      <c r="F215" s="438">
        <v>100</v>
      </c>
      <c r="G215" s="438">
        <v>100</v>
      </c>
      <c r="H215" s="438" t="s">
        <v>41</v>
      </c>
      <c r="I215" s="438">
        <v>99.6</v>
      </c>
      <c r="J215" s="438">
        <v>99.6</v>
      </c>
      <c r="K215" s="422">
        <v>100</v>
      </c>
      <c r="L215" s="439">
        <v>100</v>
      </c>
      <c r="M215" s="439" t="s">
        <v>41</v>
      </c>
    </row>
    <row r="216" spans="2:13" ht="12" customHeight="1">
      <c r="B216" s="45"/>
      <c r="C216" s="262"/>
      <c r="D216" s="432"/>
      <c r="E216" s="432"/>
      <c r="F216" s="432"/>
      <c r="G216" s="432"/>
      <c r="H216" s="432"/>
      <c r="I216" s="432"/>
      <c r="J216" s="432"/>
      <c r="K216" s="419"/>
      <c r="L216" s="435"/>
      <c r="M216" s="435"/>
    </row>
    <row r="217" spans="2:13" ht="12" customHeight="1">
      <c r="B217" s="42" t="s">
        <v>262</v>
      </c>
      <c r="C217" s="262" t="s">
        <v>36</v>
      </c>
      <c r="D217" s="436">
        <v>333</v>
      </c>
      <c r="E217" s="436">
        <v>314</v>
      </c>
      <c r="F217" s="436">
        <v>19</v>
      </c>
      <c r="G217" s="433" t="s">
        <v>27</v>
      </c>
      <c r="H217" s="433" t="s">
        <v>27</v>
      </c>
      <c r="I217" s="436">
        <v>317</v>
      </c>
      <c r="J217" s="436">
        <v>305</v>
      </c>
      <c r="K217" s="458">
        <v>12</v>
      </c>
      <c r="L217" s="506" t="s">
        <v>27</v>
      </c>
      <c r="M217" s="506" t="s">
        <v>27</v>
      </c>
    </row>
    <row r="218" spans="2:13" ht="12" customHeight="1">
      <c r="B218" s="71"/>
      <c r="C218" s="262" t="s">
        <v>37</v>
      </c>
      <c r="D218" s="436">
        <v>323</v>
      </c>
      <c r="E218" s="436">
        <v>304</v>
      </c>
      <c r="F218" s="436">
        <v>19</v>
      </c>
      <c r="G218" s="433" t="s">
        <v>27</v>
      </c>
      <c r="H218" s="433" t="s">
        <v>27</v>
      </c>
      <c r="I218" s="436">
        <v>307</v>
      </c>
      <c r="J218" s="436">
        <v>295</v>
      </c>
      <c r="K218" s="458">
        <v>12</v>
      </c>
      <c r="L218" s="506" t="s">
        <v>27</v>
      </c>
      <c r="M218" s="506" t="s">
        <v>27</v>
      </c>
    </row>
    <row r="219" spans="2:13" s="73" customFormat="1" ht="12" customHeight="1">
      <c r="B219" s="71"/>
      <c r="C219" s="262" t="s">
        <v>39</v>
      </c>
      <c r="D219" s="436">
        <v>-10</v>
      </c>
      <c r="E219" s="436">
        <v>-10</v>
      </c>
      <c r="F219" s="433" t="s">
        <v>27</v>
      </c>
      <c r="G219" s="433" t="s">
        <v>27</v>
      </c>
      <c r="H219" s="433" t="s">
        <v>27</v>
      </c>
      <c r="I219" s="436">
        <v>-10</v>
      </c>
      <c r="J219" s="436">
        <v>-10</v>
      </c>
      <c r="K219" s="433" t="s">
        <v>27</v>
      </c>
      <c r="L219" s="506" t="s">
        <v>27</v>
      </c>
      <c r="M219" s="506" t="s">
        <v>27</v>
      </c>
    </row>
    <row r="220" spans="2:13" ht="12" customHeight="1">
      <c r="B220" s="71"/>
      <c r="C220" s="262" t="s">
        <v>40</v>
      </c>
      <c r="D220" s="438">
        <v>97</v>
      </c>
      <c r="E220" s="438">
        <v>96.8</v>
      </c>
      <c r="F220" s="438">
        <v>100</v>
      </c>
      <c r="G220" s="438" t="s">
        <v>41</v>
      </c>
      <c r="H220" s="438" t="s">
        <v>41</v>
      </c>
      <c r="I220" s="438">
        <v>96.8</v>
      </c>
      <c r="J220" s="438">
        <v>96.7</v>
      </c>
      <c r="K220" s="422">
        <v>100</v>
      </c>
      <c r="L220" s="439" t="s">
        <v>41</v>
      </c>
      <c r="M220" s="439" t="s">
        <v>41</v>
      </c>
    </row>
    <row r="221" spans="2:13" ht="12" customHeight="1">
      <c r="B221" s="71"/>
      <c r="C221" s="262"/>
      <c r="D221" s="432"/>
      <c r="E221" s="432"/>
      <c r="F221" s="432"/>
      <c r="G221" s="432"/>
      <c r="H221" s="432"/>
      <c r="I221" s="432"/>
      <c r="J221" s="432"/>
      <c r="K221" s="419"/>
      <c r="L221" s="435"/>
      <c r="M221" s="435"/>
    </row>
    <row r="222" spans="2:13" ht="12" customHeight="1">
      <c r="B222" s="42" t="s">
        <v>263</v>
      </c>
      <c r="C222" s="262" t="s">
        <v>36</v>
      </c>
      <c r="D222" s="436">
        <v>449</v>
      </c>
      <c r="E222" s="436">
        <v>431</v>
      </c>
      <c r="F222" s="436">
        <v>17</v>
      </c>
      <c r="G222" s="436">
        <v>1</v>
      </c>
      <c r="H222" s="433" t="s">
        <v>27</v>
      </c>
      <c r="I222" s="436">
        <v>432</v>
      </c>
      <c r="J222" s="436">
        <v>420</v>
      </c>
      <c r="K222" s="458">
        <v>12</v>
      </c>
      <c r="L222" s="506" t="s">
        <v>27</v>
      </c>
      <c r="M222" s="506" t="s">
        <v>27</v>
      </c>
    </row>
    <row r="223" spans="2:13" s="73" customFormat="1" ht="12" customHeight="1">
      <c r="B223" s="80"/>
      <c r="C223" s="262" t="s">
        <v>37</v>
      </c>
      <c r="D223" s="436">
        <v>437</v>
      </c>
      <c r="E223" s="436">
        <v>418</v>
      </c>
      <c r="F223" s="436">
        <v>18</v>
      </c>
      <c r="G223" s="436">
        <v>1</v>
      </c>
      <c r="H223" s="433" t="s">
        <v>27</v>
      </c>
      <c r="I223" s="436">
        <v>419</v>
      </c>
      <c r="J223" s="436">
        <v>406</v>
      </c>
      <c r="K223" s="458">
        <v>13</v>
      </c>
      <c r="L223" s="506" t="s">
        <v>27</v>
      </c>
      <c r="M223" s="506" t="s">
        <v>27</v>
      </c>
    </row>
    <row r="224" spans="2:13" ht="12" customHeight="1">
      <c r="B224" s="80"/>
      <c r="C224" s="262" t="s">
        <v>39</v>
      </c>
      <c r="D224" s="436">
        <v>-12</v>
      </c>
      <c r="E224" s="436">
        <v>-13</v>
      </c>
      <c r="F224" s="436">
        <v>1</v>
      </c>
      <c r="G224" s="433" t="s">
        <v>27</v>
      </c>
      <c r="H224" s="433" t="s">
        <v>27</v>
      </c>
      <c r="I224" s="436">
        <v>-13</v>
      </c>
      <c r="J224" s="436">
        <v>-14</v>
      </c>
      <c r="K224" s="458">
        <v>1</v>
      </c>
      <c r="L224" s="506" t="s">
        <v>27</v>
      </c>
      <c r="M224" s="506" t="s">
        <v>27</v>
      </c>
    </row>
    <row r="225" spans="2:13" ht="12" customHeight="1">
      <c r="B225" s="80"/>
      <c r="C225" s="262" t="s">
        <v>40</v>
      </c>
      <c r="D225" s="438">
        <v>97.3</v>
      </c>
      <c r="E225" s="438">
        <v>97</v>
      </c>
      <c r="F225" s="438">
        <v>105.9</v>
      </c>
      <c r="G225" s="438">
        <v>100</v>
      </c>
      <c r="H225" s="438" t="s">
        <v>41</v>
      </c>
      <c r="I225" s="438">
        <v>97</v>
      </c>
      <c r="J225" s="438">
        <v>96.7</v>
      </c>
      <c r="K225" s="422">
        <v>108.3</v>
      </c>
      <c r="L225" s="439" t="s">
        <v>41</v>
      </c>
      <c r="M225" s="439" t="s">
        <v>41</v>
      </c>
    </row>
    <row r="226" spans="2:13" ht="12" customHeight="1">
      <c r="B226" s="80"/>
      <c r="C226" s="262"/>
      <c r="D226" s="432"/>
      <c r="E226" s="432"/>
      <c r="F226" s="432"/>
      <c r="G226" s="432"/>
      <c r="H226" s="432"/>
      <c r="I226" s="432"/>
      <c r="J226" s="432"/>
      <c r="K226" s="419"/>
      <c r="L226" s="435"/>
      <c r="M226" s="435"/>
    </row>
    <row r="227" spans="2:13" s="73" customFormat="1" ht="12" customHeight="1">
      <c r="B227" s="74" t="s">
        <v>165</v>
      </c>
      <c r="C227" s="259" t="s">
        <v>36</v>
      </c>
      <c r="D227" s="430">
        <v>4480</v>
      </c>
      <c r="E227" s="430">
        <v>4289</v>
      </c>
      <c r="F227" s="430">
        <v>149</v>
      </c>
      <c r="G227" s="430">
        <v>40</v>
      </c>
      <c r="H227" s="518">
        <v>2</v>
      </c>
      <c r="I227" s="430">
        <v>4147</v>
      </c>
      <c r="J227" s="430">
        <v>4033</v>
      </c>
      <c r="K227" s="457">
        <v>102</v>
      </c>
      <c r="L227" s="431">
        <v>11</v>
      </c>
      <c r="M227" s="431">
        <v>1</v>
      </c>
    </row>
    <row r="228" spans="2:13" ht="12" customHeight="1">
      <c r="B228" s="46"/>
      <c r="C228" s="259" t="s">
        <v>37</v>
      </c>
      <c r="D228" s="430">
        <v>4515</v>
      </c>
      <c r="E228" s="430">
        <v>4329</v>
      </c>
      <c r="F228" s="430">
        <v>143</v>
      </c>
      <c r="G228" s="430">
        <v>41</v>
      </c>
      <c r="H228" s="518">
        <v>2</v>
      </c>
      <c r="I228" s="430">
        <v>4178</v>
      </c>
      <c r="J228" s="430">
        <v>4067</v>
      </c>
      <c r="K228" s="457">
        <v>98</v>
      </c>
      <c r="L228" s="431">
        <v>12</v>
      </c>
      <c r="M228" s="431">
        <v>1</v>
      </c>
    </row>
    <row r="229" spans="2:13" ht="12" customHeight="1">
      <c r="B229" s="46"/>
      <c r="C229" s="259" t="s">
        <v>39</v>
      </c>
      <c r="D229" s="426">
        <v>35</v>
      </c>
      <c r="E229" s="426">
        <v>40</v>
      </c>
      <c r="F229" s="426">
        <v>-6</v>
      </c>
      <c r="G229" s="426">
        <v>1</v>
      </c>
      <c r="H229" s="433" t="s">
        <v>27</v>
      </c>
      <c r="I229" s="426">
        <v>31</v>
      </c>
      <c r="J229" s="426">
        <v>34</v>
      </c>
      <c r="K229" s="415">
        <v>-4</v>
      </c>
      <c r="L229" s="507">
        <v>1</v>
      </c>
      <c r="M229" s="506" t="s">
        <v>27</v>
      </c>
    </row>
    <row r="230" spans="2:13" ht="12" customHeight="1">
      <c r="B230" s="46"/>
      <c r="C230" s="259" t="s">
        <v>40</v>
      </c>
      <c r="D230" s="428">
        <v>100.8</v>
      </c>
      <c r="E230" s="428">
        <v>100.9</v>
      </c>
      <c r="F230" s="428">
        <v>96</v>
      </c>
      <c r="G230" s="428">
        <v>102.5</v>
      </c>
      <c r="H230" s="428">
        <v>100</v>
      </c>
      <c r="I230" s="428">
        <v>100.7</v>
      </c>
      <c r="J230" s="428">
        <v>100.8</v>
      </c>
      <c r="K230" s="417">
        <v>96.1</v>
      </c>
      <c r="L230" s="429">
        <v>109.1</v>
      </c>
      <c r="M230" s="429">
        <v>100</v>
      </c>
    </row>
    <row r="231" spans="2:13" ht="12" customHeight="1">
      <c r="B231" s="275" t="s">
        <v>305</v>
      </c>
      <c r="C231" s="262"/>
      <c r="D231" s="432"/>
      <c r="E231" s="432"/>
      <c r="F231" s="432"/>
      <c r="G231" s="432"/>
      <c r="H231" s="432"/>
      <c r="I231" s="432"/>
      <c r="J231" s="432"/>
      <c r="K231" s="419"/>
      <c r="L231" s="435"/>
      <c r="M231" s="435"/>
    </row>
    <row r="232" spans="2:13" ht="12" customHeight="1">
      <c r="B232" s="276" t="s">
        <v>147</v>
      </c>
      <c r="C232" s="262"/>
      <c r="D232" s="432"/>
      <c r="E232" s="432"/>
      <c r="F232" s="432"/>
      <c r="G232" s="432"/>
      <c r="H232" s="432"/>
      <c r="I232" s="432"/>
      <c r="J232" s="432"/>
      <c r="K232" s="419"/>
      <c r="L232" s="435"/>
      <c r="M232" s="435"/>
    </row>
    <row r="233" spans="2:13" s="73" customFormat="1" ht="12" customHeight="1">
      <c r="B233" s="42" t="s">
        <v>264</v>
      </c>
      <c r="C233" s="262" t="s">
        <v>36</v>
      </c>
      <c r="D233" s="436">
        <v>745</v>
      </c>
      <c r="E233" s="436">
        <v>720</v>
      </c>
      <c r="F233" s="436">
        <v>21</v>
      </c>
      <c r="G233" s="436">
        <v>4</v>
      </c>
      <c r="H233" s="433" t="s">
        <v>27</v>
      </c>
      <c r="I233" s="436">
        <v>704</v>
      </c>
      <c r="J233" s="437">
        <v>689</v>
      </c>
      <c r="K233" s="458">
        <v>15</v>
      </c>
      <c r="L233" s="506" t="s">
        <v>27</v>
      </c>
      <c r="M233" s="506" t="s">
        <v>27</v>
      </c>
    </row>
    <row r="234" spans="2:13" ht="12" customHeight="1">
      <c r="B234" s="46"/>
      <c r="C234" s="262" t="s">
        <v>37</v>
      </c>
      <c r="D234" s="606">
        <v>758</v>
      </c>
      <c r="E234" s="606">
        <v>733</v>
      </c>
      <c r="F234" s="606">
        <v>21</v>
      </c>
      <c r="G234" s="606">
        <v>4</v>
      </c>
      <c r="H234" s="433" t="s">
        <v>27</v>
      </c>
      <c r="I234" s="493">
        <v>717</v>
      </c>
      <c r="J234" s="607">
        <v>702</v>
      </c>
      <c r="K234" s="493">
        <v>15</v>
      </c>
      <c r="L234" s="506" t="s">
        <v>27</v>
      </c>
      <c r="M234" s="506" t="s">
        <v>27</v>
      </c>
    </row>
    <row r="235" spans="2:13" ht="12" customHeight="1">
      <c r="B235" s="46"/>
      <c r="C235" s="262" t="s">
        <v>39</v>
      </c>
      <c r="D235" s="606">
        <v>13</v>
      </c>
      <c r="E235" s="606">
        <v>13</v>
      </c>
      <c r="F235" s="433" t="s">
        <v>27</v>
      </c>
      <c r="G235" s="433" t="s">
        <v>27</v>
      </c>
      <c r="H235" s="433" t="s">
        <v>27</v>
      </c>
      <c r="I235" s="493">
        <v>13</v>
      </c>
      <c r="J235" s="606">
        <v>13</v>
      </c>
      <c r="K235" s="433" t="s">
        <v>27</v>
      </c>
      <c r="L235" s="506" t="s">
        <v>27</v>
      </c>
      <c r="M235" s="506" t="s">
        <v>27</v>
      </c>
    </row>
    <row r="236" spans="2:13" ht="12" customHeight="1">
      <c r="B236" s="46"/>
      <c r="C236" s="262" t="s">
        <v>40</v>
      </c>
      <c r="D236" s="438">
        <v>101.7</v>
      </c>
      <c r="E236" s="438">
        <v>101.8</v>
      </c>
      <c r="F236" s="438">
        <v>100</v>
      </c>
      <c r="G236" s="438">
        <v>100</v>
      </c>
      <c r="H236" s="439" t="s">
        <v>41</v>
      </c>
      <c r="I236" s="422">
        <v>101.8</v>
      </c>
      <c r="J236" s="438">
        <v>101.9</v>
      </c>
      <c r="K236" s="422">
        <v>100</v>
      </c>
      <c r="L236" s="439" t="s">
        <v>41</v>
      </c>
      <c r="M236" s="439" t="s">
        <v>41</v>
      </c>
    </row>
    <row r="237" spans="2:13" ht="12" customHeight="1">
      <c r="B237" s="46"/>
      <c r="C237" s="262"/>
      <c r="D237" s="618"/>
      <c r="E237" s="618"/>
      <c r="F237" s="618"/>
      <c r="G237" s="618"/>
      <c r="H237" s="618"/>
      <c r="I237" s="489"/>
      <c r="J237" s="618"/>
      <c r="K237" s="489"/>
      <c r="L237" s="619"/>
      <c r="M237" s="619"/>
    </row>
    <row r="238" spans="2:13" ht="12" customHeight="1">
      <c r="B238" s="45" t="s">
        <v>246</v>
      </c>
      <c r="C238" s="262" t="s">
        <v>36</v>
      </c>
      <c r="D238" s="432">
        <v>298</v>
      </c>
      <c r="E238" s="432">
        <v>285</v>
      </c>
      <c r="F238" s="432">
        <v>10</v>
      </c>
      <c r="G238" s="432">
        <v>3</v>
      </c>
      <c r="H238" s="433" t="s">
        <v>27</v>
      </c>
      <c r="I238" s="432">
        <v>262</v>
      </c>
      <c r="J238" s="432">
        <v>258</v>
      </c>
      <c r="K238" s="419">
        <v>4</v>
      </c>
      <c r="L238" s="506" t="s">
        <v>27</v>
      </c>
      <c r="M238" s="506" t="s">
        <v>27</v>
      </c>
    </row>
    <row r="239" spans="2:13" ht="12" customHeight="1">
      <c r="B239" s="188" t="s">
        <v>150</v>
      </c>
      <c r="C239" s="262" t="s">
        <v>37</v>
      </c>
      <c r="D239" s="432">
        <v>298</v>
      </c>
      <c r="E239" s="432">
        <v>285</v>
      </c>
      <c r="F239" s="432">
        <v>10</v>
      </c>
      <c r="G239" s="432">
        <v>3</v>
      </c>
      <c r="H239" s="433" t="s">
        <v>27</v>
      </c>
      <c r="I239" s="432">
        <v>263</v>
      </c>
      <c r="J239" s="432">
        <v>259</v>
      </c>
      <c r="K239" s="419">
        <v>4</v>
      </c>
      <c r="L239" s="506" t="s">
        <v>27</v>
      </c>
      <c r="M239" s="506" t="s">
        <v>27</v>
      </c>
    </row>
    <row r="240" spans="2:13" ht="12" customHeight="1">
      <c r="B240" s="46"/>
      <c r="C240" s="262" t="s">
        <v>39</v>
      </c>
      <c r="D240" s="433" t="s">
        <v>27</v>
      </c>
      <c r="E240" s="433" t="s">
        <v>27</v>
      </c>
      <c r="F240" s="433" t="s">
        <v>27</v>
      </c>
      <c r="G240" s="433" t="s">
        <v>27</v>
      </c>
      <c r="H240" s="433" t="s">
        <v>27</v>
      </c>
      <c r="I240" s="432">
        <v>1</v>
      </c>
      <c r="J240" s="432">
        <v>1</v>
      </c>
      <c r="K240" s="433" t="s">
        <v>27</v>
      </c>
      <c r="L240" s="506" t="s">
        <v>27</v>
      </c>
      <c r="M240" s="506" t="s">
        <v>27</v>
      </c>
    </row>
    <row r="241" spans="2:13" s="73" customFormat="1" ht="12" customHeight="1">
      <c r="B241" s="46"/>
      <c r="C241" s="262" t="s">
        <v>40</v>
      </c>
      <c r="D241" s="438">
        <v>100</v>
      </c>
      <c r="E241" s="438">
        <v>100</v>
      </c>
      <c r="F241" s="438">
        <v>100</v>
      </c>
      <c r="G241" s="438">
        <v>100</v>
      </c>
      <c r="H241" s="438" t="s">
        <v>41</v>
      </c>
      <c r="I241" s="438">
        <v>100.4</v>
      </c>
      <c r="J241" s="438">
        <v>100.4</v>
      </c>
      <c r="K241" s="422">
        <v>100</v>
      </c>
      <c r="L241" s="439" t="s">
        <v>41</v>
      </c>
      <c r="M241" s="439" t="s">
        <v>41</v>
      </c>
    </row>
    <row r="242" spans="2:13" ht="12" customHeight="1">
      <c r="B242" s="46"/>
      <c r="C242" s="262"/>
      <c r="D242" s="432"/>
      <c r="E242" s="432"/>
      <c r="F242" s="432"/>
      <c r="G242" s="432"/>
      <c r="H242" s="432"/>
      <c r="I242" s="432"/>
      <c r="J242" s="432"/>
      <c r="K242" s="419"/>
      <c r="L242" s="435"/>
      <c r="M242" s="435"/>
    </row>
    <row r="243" spans="2:13" ht="12" customHeight="1">
      <c r="B243" s="42" t="s">
        <v>167</v>
      </c>
      <c r="C243" s="262" t="s">
        <v>36</v>
      </c>
      <c r="D243" s="436">
        <v>1102</v>
      </c>
      <c r="E243" s="436">
        <v>1051</v>
      </c>
      <c r="F243" s="436">
        <v>42</v>
      </c>
      <c r="G243" s="436">
        <v>9</v>
      </c>
      <c r="H243" s="433" t="s">
        <v>27</v>
      </c>
      <c r="I243" s="436">
        <v>1027</v>
      </c>
      <c r="J243" s="436">
        <v>997</v>
      </c>
      <c r="K243" s="458">
        <v>25</v>
      </c>
      <c r="L243" s="437">
        <v>5</v>
      </c>
      <c r="M243" s="506" t="s">
        <v>27</v>
      </c>
    </row>
    <row r="244" spans="2:13" ht="12" customHeight="1">
      <c r="B244" s="46"/>
      <c r="C244" s="262" t="s">
        <v>37</v>
      </c>
      <c r="D244" s="436">
        <v>1109</v>
      </c>
      <c r="E244" s="436">
        <v>1058</v>
      </c>
      <c r="F244" s="436">
        <v>40</v>
      </c>
      <c r="G244" s="436">
        <v>11</v>
      </c>
      <c r="H244" s="433" t="s">
        <v>27</v>
      </c>
      <c r="I244" s="436">
        <v>1031</v>
      </c>
      <c r="J244" s="436">
        <v>1002</v>
      </c>
      <c r="K244" s="458">
        <v>23</v>
      </c>
      <c r="L244" s="437">
        <v>6</v>
      </c>
      <c r="M244" s="506" t="s">
        <v>27</v>
      </c>
    </row>
    <row r="245" spans="2:13" s="73" customFormat="1" ht="12" customHeight="1">
      <c r="B245" s="46"/>
      <c r="C245" s="262" t="s">
        <v>39</v>
      </c>
      <c r="D245" s="436">
        <v>7</v>
      </c>
      <c r="E245" s="436">
        <v>7</v>
      </c>
      <c r="F245" s="436">
        <v>-2</v>
      </c>
      <c r="G245" s="433">
        <v>2</v>
      </c>
      <c r="H245" s="433" t="s">
        <v>27</v>
      </c>
      <c r="I245" s="436">
        <v>4</v>
      </c>
      <c r="J245" s="436">
        <v>5</v>
      </c>
      <c r="K245" s="458">
        <v>-2</v>
      </c>
      <c r="L245" s="506">
        <v>1</v>
      </c>
      <c r="M245" s="506" t="s">
        <v>27</v>
      </c>
    </row>
    <row r="246" spans="2:13" ht="12" customHeight="1">
      <c r="B246" s="46"/>
      <c r="C246" s="262" t="s">
        <v>40</v>
      </c>
      <c r="D246" s="438">
        <v>100.6</v>
      </c>
      <c r="E246" s="438">
        <v>100.7</v>
      </c>
      <c r="F246" s="438">
        <v>95.2</v>
      </c>
      <c r="G246" s="438">
        <v>122.2</v>
      </c>
      <c r="H246" s="438" t="s">
        <v>41</v>
      </c>
      <c r="I246" s="438">
        <v>100.4</v>
      </c>
      <c r="J246" s="438">
        <v>100.5</v>
      </c>
      <c r="K246" s="422">
        <v>92</v>
      </c>
      <c r="L246" s="439">
        <v>120</v>
      </c>
      <c r="M246" s="439" t="s">
        <v>41</v>
      </c>
    </row>
    <row r="247" spans="2:13" ht="12" customHeight="1">
      <c r="B247" s="46"/>
      <c r="C247" s="262"/>
      <c r="D247" s="432"/>
      <c r="E247" s="432"/>
      <c r="F247" s="432"/>
      <c r="G247" s="432"/>
      <c r="H247" s="432"/>
      <c r="I247" s="432"/>
      <c r="J247" s="432"/>
      <c r="K247" s="419"/>
      <c r="L247" s="435"/>
      <c r="M247" s="435"/>
    </row>
    <row r="248" spans="2:13" ht="12" customHeight="1">
      <c r="B248" s="45" t="s">
        <v>246</v>
      </c>
      <c r="C248" s="262" t="s">
        <v>36</v>
      </c>
      <c r="D248" s="436">
        <v>650</v>
      </c>
      <c r="E248" s="436">
        <v>617</v>
      </c>
      <c r="F248" s="436">
        <v>24</v>
      </c>
      <c r="G248" s="436">
        <v>9</v>
      </c>
      <c r="H248" s="433" t="s">
        <v>27</v>
      </c>
      <c r="I248" s="436">
        <v>585</v>
      </c>
      <c r="J248" s="436">
        <v>565</v>
      </c>
      <c r="K248" s="458">
        <v>15</v>
      </c>
      <c r="L248" s="437">
        <v>5</v>
      </c>
      <c r="M248" s="506" t="s">
        <v>27</v>
      </c>
    </row>
    <row r="249" spans="2:13" s="73" customFormat="1" ht="12" customHeight="1">
      <c r="B249" s="188" t="s">
        <v>150</v>
      </c>
      <c r="C249" s="262" t="s">
        <v>37</v>
      </c>
      <c r="D249" s="436">
        <v>647</v>
      </c>
      <c r="E249" s="436">
        <v>613</v>
      </c>
      <c r="F249" s="436">
        <v>23</v>
      </c>
      <c r="G249" s="436">
        <v>11</v>
      </c>
      <c r="H249" s="433" t="s">
        <v>27</v>
      </c>
      <c r="I249" s="436">
        <v>579</v>
      </c>
      <c r="J249" s="436">
        <v>559</v>
      </c>
      <c r="K249" s="458">
        <v>14</v>
      </c>
      <c r="L249" s="437">
        <v>6</v>
      </c>
      <c r="M249" s="506" t="s">
        <v>27</v>
      </c>
    </row>
    <row r="250" spans="2:13" ht="12" customHeight="1">
      <c r="B250" s="46"/>
      <c r="C250" s="262" t="s">
        <v>39</v>
      </c>
      <c r="D250" s="436">
        <v>-3</v>
      </c>
      <c r="E250" s="436">
        <v>-4</v>
      </c>
      <c r="F250" s="436">
        <v>-1</v>
      </c>
      <c r="G250" s="433">
        <v>2</v>
      </c>
      <c r="H250" s="433" t="s">
        <v>27</v>
      </c>
      <c r="I250" s="436">
        <v>-6</v>
      </c>
      <c r="J250" s="436">
        <v>-6</v>
      </c>
      <c r="K250" s="458">
        <v>-1</v>
      </c>
      <c r="L250" s="506">
        <v>1</v>
      </c>
      <c r="M250" s="506" t="s">
        <v>27</v>
      </c>
    </row>
    <row r="251" spans="2:13" ht="12" customHeight="1">
      <c r="B251" s="46"/>
      <c r="C251" s="262" t="s">
        <v>40</v>
      </c>
      <c r="D251" s="438">
        <v>99.5</v>
      </c>
      <c r="E251" s="438">
        <v>99.4</v>
      </c>
      <c r="F251" s="438">
        <v>95.8</v>
      </c>
      <c r="G251" s="438">
        <v>122.2</v>
      </c>
      <c r="H251" s="438" t="s">
        <v>41</v>
      </c>
      <c r="I251" s="438">
        <v>99</v>
      </c>
      <c r="J251" s="438">
        <v>98.9</v>
      </c>
      <c r="K251" s="422">
        <v>93.3</v>
      </c>
      <c r="L251" s="439">
        <v>120</v>
      </c>
      <c r="M251" s="439" t="s">
        <v>41</v>
      </c>
    </row>
    <row r="252" spans="2:13" ht="12" customHeight="1">
      <c r="B252" s="46"/>
      <c r="C252" s="262"/>
      <c r="D252" s="426"/>
      <c r="E252" s="426"/>
      <c r="F252" s="426"/>
      <c r="G252" s="426"/>
      <c r="H252" s="426"/>
      <c r="I252" s="426"/>
      <c r="J252" s="426"/>
      <c r="K252" s="415"/>
      <c r="L252" s="427"/>
      <c r="M252" s="427"/>
    </row>
    <row r="253" spans="2:13" s="73" customFormat="1" ht="12" customHeight="1">
      <c r="B253" s="42" t="s">
        <v>265</v>
      </c>
      <c r="C253" s="262" t="s">
        <v>36</v>
      </c>
      <c r="D253" s="436">
        <v>2377</v>
      </c>
      <c r="E253" s="436">
        <v>2275</v>
      </c>
      <c r="F253" s="436">
        <v>75</v>
      </c>
      <c r="G253" s="436">
        <v>25</v>
      </c>
      <c r="H253" s="433">
        <v>2</v>
      </c>
      <c r="I253" s="436">
        <v>2170</v>
      </c>
      <c r="J253" s="436">
        <v>2108</v>
      </c>
      <c r="K253" s="458">
        <v>56</v>
      </c>
      <c r="L253" s="437">
        <v>5</v>
      </c>
      <c r="M253" s="437">
        <v>1</v>
      </c>
    </row>
    <row r="254" spans="2:13" ht="12" customHeight="1">
      <c r="B254" s="46"/>
      <c r="C254" s="262" t="s">
        <v>37</v>
      </c>
      <c r="D254" s="436">
        <v>2390</v>
      </c>
      <c r="E254" s="436">
        <v>2292</v>
      </c>
      <c r="F254" s="436">
        <v>72</v>
      </c>
      <c r="G254" s="436">
        <v>24</v>
      </c>
      <c r="H254" s="433">
        <v>2</v>
      </c>
      <c r="I254" s="436">
        <v>2182</v>
      </c>
      <c r="J254" s="436">
        <v>2121</v>
      </c>
      <c r="K254" s="458">
        <v>55</v>
      </c>
      <c r="L254" s="437">
        <v>5</v>
      </c>
      <c r="M254" s="437">
        <v>1</v>
      </c>
    </row>
    <row r="255" spans="2:13" ht="12" customHeight="1">
      <c r="B255" s="46"/>
      <c r="C255" s="262" t="s">
        <v>39</v>
      </c>
      <c r="D255" s="436">
        <v>13</v>
      </c>
      <c r="E255" s="436">
        <v>17</v>
      </c>
      <c r="F255" s="436">
        <v>-3</v>
      </c>
      <c r="G255" s="436">
        <v>-1</v>
      </c>
      <c r="H255" s="433" t="s">
        <v>27</v>
      </c>
      <c r="I255" s="436">
        <v>12</v>
      </c>
      <c r="J255" s="436">
        <v>13</v>
      </c>
      <c r="K255" s="458">
        <v>-1</v>
      </c>
      <c r="L255" s="506" t="s">
        <v>27</v>
      </c>
      <c r="M255" s="506" t="s">
        <v>27</v>
      </c>
    </row>
    <row r="256" spans="2:13" ht="12" customHeight="1">
      <c r="B256" s="46"/>
      <c r="C256" s="262" t="s">
        <v>40</v>
      </c>
      <c r="D256" s="438">
        <v>100.5</v>
      </c>
      <c r="E256" s="438">
        <v>100.7</v>
      </c>
      <c r="F256" s="438">
        <v>96</v>
      </c>
      <c r="G256" s="438">
        <v>96</v>
      </c>
      <c r="H256" s="438">
        <v>100</v>
      </c>
      <c r="I256" s="438">
        <v>100.6</v>
      </c>
      <c r="J256" s="438">
        <v>100.6</v>
      </c>
      <c r="K256" s="422">
        <v>98.2</v>
      </c>
      <c r="L256" s="439">
        <v>100</v>
      </c>
      <c r="M256" s="439">
        <v>100</v>
      </c>
    </row>
    <row r="257" spans="2:13" s="73" customFormat="1" ht="12" customHeight="1">
      <c r="B257" s="46"/>
      <c r="C257" s="262"/>
      <c r="D257" s="438"/>
      <c r="E257" s="438"/>
      <c r="F257" s="438"/>
      <c r="G257" s="438"/>
      <c r="H257" s="438"/>
      <c r="I257" s="438"/>
      <c r="J257" s="438"/>
      <c r="K257" s="422"/>
      <c r="L257" s="439"/>
      <c r="M257" s="439"/>
    </row>
    <row r="258" spans="2:13" ht="12" customHeight="1">
      <c r="B258" s="45" t="s">
        <v>246</v>
      </c>
      <c r="C258" s="262" t="s">
        <v>36</v>
      </c>
      <c r="D258" s="432">
        <v>2020</v>
      </c>
      <c r="E258" s="432">
        <v>1930</v>
      </c>
      <c r="F258" s="432">
        <v>63</v>
      </c>
      <c r="G258" s="432">
        <v>25</v>
      </c>
      <c r="H258" s="433">
        <v>2</v>
      </c>
      <c r="I258" s="432">
        <v>1823</v>
      </c>
      <c r="J258" s="432">
        <v>1769</v>
      </c>
      <c r="K258" s="419">
        <v>48</v>
      </c>
      <c r="L258" s="435">
        <v>5</v>
      </c>
      <c r="M258" s="435">
        <v>1</v>
      </c>
    </row>
    <row r="259" spans="2:13" ht="12" customHeight="1">
      <c r="B259" s="188" t="s">
        <v>150</v>
      </c>
      <c r="C259" s="262" t="s">
        <v>37</v>
      </c>
      <c r="D259" s="432">
        <v>2022</v>
      </c>
      <c r="E259" s="432">
        <v>1936</v>
      </c>
      <c r="F259" s="432">
        <v>60</v>
      </c>
      <c r="G259" s="432">
        <v>24</v>
      </c>
      <c r="H259" s="433">
        <v>2</v>
      </c>
      <c r="I259" s="432">
        <v>1824</v>
      </c>
      <c r="J259" s="432">
        <v>1771</v>
      </c>
      <c r="K259" s="419">
        <v>47</v>
      </c>
      <c r="L259" s="435">
        <v>5</v>
      </c>
      <c r="M259" s="435">
        <v>1</v>
      </c>
    </row>
    <row r="260" spans="2:13" ht="12" customHeight="1">
      <c r="B260" s="46"/>
      <c r="C260" s="262" t="s">
        <v>39</v>
      </c>
      <c r="D260" s="432">
        <v>2</v>
      </c>
      <c r="E260" s="432">
        <v>6</v>
      </c>
      <c r="F260" s="432">
        <v>-3</v>
      </c>
      <c r="G260" s="432">
        <v>-1</v>
      </c>
      <c r="H260" s="433" t="s">
        <v>27</v>
      </c>
      <c r="I260" s="432">
        <v>1</v>
      </c>
      <c r="J260" s="432">
        <v>2</v>
      </c>
      <c r="K260" s="419">
        <v>-1</v>
      </c>
      <c r="L260" s="506" t="s">
        <v>27</v>
      </c>
      <c r="M260" s="506" t="s">
        <v>27</v>
      </c>
    </row>
    <row r="261" spans="2:13" s="73" customFormat="1" ht="12" customHeight="1">
      <c r="B261" s="46"/>
      <c r="C261" s="262" t="s">
        <v>40</v>
      </c>
      <c r="D261" s="438">
        <v>100.1</v>
      </c>
      <c r="E261" s="438">
        <v>100.3</v>
      </c>
      <c r="F261" s="438">
        <v>95.2</v>
      </c>
      <c r="G261" s="438">
        <v>96</v>
      </c>
      <c r="H261" s="438">
        <v>100</v>
      </c>
      <c r="I261" s="438">
        <v>100.1</v>
      </c>
      <c r="J261" s="438">
        <v>100.1</v>
      </c>
      <c r="K261" s="422">
        <v>97.9</v>
      </c>
      <c r="L261" s="439">
        <v>100</v>
      </c>
      <c r="M261" s="439">
        <v>100</v>
      </c>
    </row>
    <row r="262" spans="2:13" ht="12" customHeight="1">
      <c r="B262" s="275" t="s">
        <v>157</v>
      </c>
      <c r="C262" s="262"/>
      <c r="D262" s="432"/>
      <c r="E262" s="432"/>
      <c r="F262" s="432"/>
      <c r="G262" s="432"/>
      <c r="H262" s="432"/>
      <c r="I262" s="432"/>
      <c r="J262" s="432"/>
      <c r="K262" s="419"/>
      <c r="L262" s="435"/>
      <c r="M262" s="435"/>
    </row>
    <row r="263" spans="2:13" ht="12" customHeight="1">
      <c r="B263" s="276" t="s">
        <v>153</v>
      </c>
      <c r="C263" s="262"/>
      <c r="D263" s="432"/>
      <c r="E263" s="432"/>
      <c r="F263" s="432"/>
      <c r="G263" s="432"/>
      <c r="H263" s="432"/>
      <c r="I263" s="432"/>
      <c r="J263" s="432"/>
      <c r="K263" s="419"/>
      <c r="L263" s="435"/>
      <c r="M263" s="435"/>
    </row>
    <row r="264" spans="2:13" ht="12" customHeight="1">
      <c r="B264" s="42" t="s">
        <v>266</v>
      </c>
      <c r="C264" s="262" t="s">
        <v>36</v>
      </c>
      <c r="D264" s="432">
        <v>256</v>
      </c>
      <c r="E264" s="432">
        <v>243</v>
      </c>
      <c r="F264" s="432">
        <v>11</v>
      </c>
      <c r="G264" s="432">
        <v>2</v>
      </c>
      <c r="H264" s="433" t="s">
        <v>27</v>
      </c>
      <c r="I264" s="432">
        <v>246</v>
      </c>
      <c r="J264" s="432">
        <v>239</v>
      </c>
      <c r="K264" s="419">
        <v>6</v>
      </c>
      <c r="L264" s="435">
        <v>1</v>
      </c>
      <c r="M264" s="506" t="s">
        <v>27</v>
      </c>
    </row>
    <row r="265" spans="2:13" ht="12" customHeight="1">
      <c r="B265" s="46"/>
      <c r="C265" s="262" t="s">
        <v>37</v>
      </c>
      <c r="D265" s="432">
        <v>258</v>
      </c>
      <c r="E265" s="432">
        <v>246</v>
      </c>
      <c r="F265" s="432">
        <v>10</v>
      </c>
      <c r="G265" s="432">
        <v>2</v>
      </c>
      <c r="H265" s="433" t="s">
        <v>27</v>
      </c>
      <c r="I265" s="432">
        <v>248</v>
      </c>
      <c r="J265" s="432">
        <v>242</v>
      </c>
      <c r="K265" s="419">
        <v>5</v>
      </c>
      <c r="L265" s="435">
        <v>1</v>
      </c>
      <c r="M265" s="506" t="s">
        <v>27</v>
      </c>
    </row>
    <row r="266" spans="2:13" ht="12" customHeight="1">
      <c r="B266" s="46"/>
      <c r="C266" s="262" t="s">
        <v>39</v>
      </c>
      <c r="D266" s="432">
        <v>2</v>
      </c>
      <c r="E266" s="433">
        <v>3</v>
      </c>
      <c r="F266" s="432">
        <v>-1</v>
      </c>
      <c r="G266" s="433" t="s">
        <v>27</v>
      </c>
      <c r="H266" s="433" t="s">
        <v>27</v>
      </c>
      <c r="I266" s="432">
        <v>2</v>
      </c>
      <c r="J266" s="433">
        <v>3</v>
      </c>
      <c r="K266" s="419">
        <v>-1</v>
      </c>
      <c r="L266" s="506" t="s">
        <v>27</v>
      </c>
      <c r="M266" s="506" t="s">
        <v>27</v>
      </c>
    </row>
    <row r="267" spans="2:13" s="73" customFormat="1" ht="12" customHeight="1">
      <c r="B267" s="46"/>
      <c r="C267" s="262" t="s">
        <v>40</v>
      </c>
      <c r="D267" s="438">
        <v>100.8</v>
      </c>
      <c r="E267" s="438">
        <v>101.2</v>
      </c>
      <c r="F267" s="438">
        <v>90.9</v>
      </c>
      <c r="G267" s="438">
        <v>100</v>
      </c>
      <c r="H267" s="438" t="s">
        <v>41</v>
      </c>
      <c r="I267" s="438">
        <v>100.8</v>
      </c>
      <c r="J267" s="438">
        <v>101.3</v>
      </c>
      <c r="K267" s="422">
        <v>83.3</v>
      </c>
      <c r="L267" s="439">
        <v>100</v>
      </c>
      <c r="M267" s="439" t="s">
        <v>41</v>
      </c>
    </row>
    <row r="268" spans="2:13" ht="12" customHeight="1">
      <c r="B268" s="46"/>
      <c r="C268" s="262"/>
      <c r="D268" s="432"/>
      <c r="E268" s="432"/>
      <c r="F268" s="432"/>
      <c r="G268" s="432"/>
      <c r="H268" s="432"/>
      <c r="I268" s="432"/>
      <c r="J268" s="432"/>
      <c r="K268" s="419"/>
      <c r="L268" s="435"/>
      <c r="M268" s="435"/>
    </row>
    <row r="269" spans="2:13" ht="12" customHeight="1">
      <c r="B269" s="210" t="s">
        <v>188</v>
      </c>
      <c r="C269" s="259" t="s">
        <v>36</v>
      </c>
      <c r="D269" s="430">
        <v>63418</v>
      </c>
      <c r="E269" s="430">
        <v>60654</v>
      </c>
      <c r="F269" s="430">
        <v>2244</v>
      </c>
      <c r="G269" s="430">
        <v>457</v>
      </c>
      <c r="H269" s="430">
        <v>63</v>
      </c>
      <c r="I269" s="430">
        <v>61164</v>
      </c>
      <c r="J269" s="430">
        <v>59212</v>
      </c>
      <c r="K269" s="457">
        <v>1661</v>
      </c>
      <c r="L269" s="431">
        <v>248</v>
      </c>
      <c r="M269" s="431">
        <v>43</v>
      </c>
    </row>
    <row r="270" spans="2:13" ht="12" customHeight="1">
      <c r="B270" s="81" t="s">
        <v>189</v>
      </c>
      <c r="C270" s="259" t="s">
        <v>37</v>
      </c>
      <c r="D270" s="430">
        <v>63755</v>
      </c>
      <c r="E270" s="430">
        <v>61010</v>
      </c>
      <c r="F270" s="430">
        <v>2234</v>
      </c>
      <c r="G270" s="430">
        <v>449</v>
      </c>
      <c r="H270" s="430">
        <v>62</v>
      </c>
      <c r="I270" s="430">
        <v>61212</v>
      </c>
      <c r="J270" s="430">
        <v>59274</v>
      </c>
      <c r="K270" s="457">
        <v>1650</v>
      </c>
      <c r="L270" s="431">
        <v>246</v>
      </c>
      <c r="M270" s="431">
        <v>42</v>
      </c>
    </row>
    <row r="271" spans="2:13" s="73" customFormat="1" ht="12" customHeight="1">
      <c r="B271" s="46"/>
      <c r="C271" s="259" t="s">
        <v>39</v>
      </c>
      <c r="D271" s="430">
        <v>337</v>
      </c>
      <c r="E271" s="430">
        <v>356</v>
      </c>
      <c r="F271" s="430">
        <v>-10</v>
      </c>
      <c r="G271" s="430">
        <v>-8</v>
      </c>
      <c r="H271" s="430">
        <v>-1</v>
      </c>
      <c r="I271" s="430">
        <v>48</v>
      </c>
      <c r="J271" s="430">
        <v>62</v>
      </c>
      <c r="K271" s="457">
        <v>-11</v>
      </c>
      <c r="L271" s="431">
        <v>-2</v>
      </c>
      <c r="M271" s="431">
        <v>-1</v>
      </c>
    </row>
    <row r="272" spans="2:13" ht="12" customHeight="1">
      <c r="B272" s="46"/>
      <c r="C272" s="259" t="s">
        <v>40</v>
      </c>
      <c r="D272" s="428">
        <f>D270/D269*100</f>
        <v>100.53139487211833</v>
      </c>
      <c r="E272" s="428">
        <f t="shared" ref="E272:M272" si="0">E270/E269*100</f>
        <v>100.58693573383452</v>
      </c>
      <c r="F272" s="428">
        <f t="shared" si="0"/>
        <v>99.554367201426018</v>
      </c>
      <c r="G272" s="428">
        <f t="shared" si="0"/>
        <v>98.249452954048138</v>
      </c>
      <c r="H272" s="428">
        <f t="shared" si="0"/>
        <v>98.412698412698404</v>
      </c>
      <c r="I272" s="428">
        <f t="shared" si="0"/>
        <v>100.07847753580536</v>
      </c>
      <c r="J272" s="428">
        <f t="shared" si="0"/>
        <v>100.10470850503278</v>
      </c>
      <c r="K272" s="428">
        <f t="shared" si="0"/>
        <v>99.337748344370851</v>
      </c>
      <c r="L272" s="429">
        <f t="shared" si="0"/>
        <v>99.193548387096769</v>
      </c>
      <c r="M272" s="429">
        <f t="shared" si="0"/>
        <v>97.674418604651152</v>
      </c>
    </row>
    <row r="273" spans="2:13" ht="12" customHeight="1">
      <c r="B273" s="46"/>
      <c r="C273" s="262"/>
      <c r="D273" s="426"/>
      <c r="E273" s="426"/>
      <c r="F273" s="426"/>
      <c r="G273" s="426"/>
      <c r="H273" s="426"/>
      <c r="I273" s="426"/>
      <c r="J273" s="426"/>
      <c r="K273" s="415"/>
      <c r="L273" s="427"/>
      <c r="M273" s="427"/>
    </row>
    <row r="274" spans="2:13" ht="12" customHeight="1">
      <c r="B274" s="71"/>
      <c r="C274" s="262"/>
      <c r="D274" s="426"/>
      <c r="E274" s="426"/>
      <c r="F274" s="426"/>
      <c r="G274" s="426"/>
      <c r="H274" s="426"/>
      <c r="I274" s="426"/>
      <c r="J274" s="426"/>
      <c r="K274" s="415"/>
      <c r="L274" s="427"/>
      <c r="M274" s="427"/>
    </row>
    <row r="275" spans="2:13" ht="12" customHeight="1">
      <c r="B275" s="74" t="s">
        <v>172</v>
      </c>
      <c r="C275" s="259" t="s">
        <v>36</v>
      </c>
      <c r="D275" s="430">
        <v>9081</v>
      </c>
      <c r="E275" s="430">
        <v>8685</v>
      </c>
      <c r="F275" s="430">
        <v>318</v>
      </c>
      <c r="G275" s="430">
        <v>70</v>
      </c>
      <c r="H275" s="430">
        <v>8</v>
      </c>
      <c r="I275" s="430">
        <v>8686</v>
      </c>
      <c r="J275" s="430">
        <v>8409</v>
      </c>
      <c r="K275" s="457">
        <v>226</v>
      </c>
      <c r="L275" s="431">
        <v>44</v>
      </c>
      <c r="M275" s="431">
        <v>7</v>
      </c>
    </row>
    <row r="276" spans="2:13" ht="12" customHeight="1">
      <c r="B276" s="80"/>
      <c r="C276" s="259" t="s">
        <v>37</v>
      </c>
      <c r="D276" s="430">
        <v>9103</v>
      </c>
      <c r="E276" s="430">
        <v>8707</v>
      </c>
      <c r="F276" s="430">
        <v>319</v>
      </c>
      <c r="G276" s="430">
        <v>69</v>
      </c>
      <c r="H276" s="430">
        <v>8</v>
      </c>
      <c r="I276" s="452">
        <v>8677</v>
      </c>
      <c r="J276" s="430">
        <v>8398</v>
      </c>
      <c r="K276" s="457">
        <v>228</v>
      </c>
      <c r="L276" s="431">
        <v>44</v>
      </c>
      <c r="M276" s="431">
        <v>7</v>
      </c>
    </row>
    <row r="277" spans="2:13" s="73" customFormat="1" ht="12" customHeight="1">
      <c r="B277" s="80"/>
      <c r="C277" s="259" t="s">
        <v>39</v>
      </c>
      <c r="D277" s="430">
        <v>22</v>
      </c>
      <c r="E277" s="430">
        <v>22</v>
      </c>
      <c r="F277" s="430">
        <v>1</v>
      </c>
      <c r="G277" s="430">
        <v>-1</v>
      </c>
      <c r="H277" s="518" t="s">
        <v>27</v>
      </c>
      <c r="I277" s="430">
        <v>-9</v>
      </c>
      <c r="J277" s="452">
        <v>-11</v>
      </c>
      <c r="K277" s="457">
        <v>2</v>
      </c>
      <c r="L277" s="507" t="s">
        <v>27</v>
      </c>
      <c r="M277" s="507" t="s">
        <v>27</v>
      </c>
    </row>
    <row r="278" spans="2:13" ht="12" customHeight="1">
      <c r="B278" s="80"/>
      <c r="C278" s="259" t="s">
        <v>40</v>
      </c>
      <c r="D278" s="428">
        <v>100.2</v>
      </c>
      <c r="E278" s="428">
        <v>100.3</v>
      </c>
      <c r="F278" s="428">
        <v>100.3</v>
      </c>
      <c r="G278" s="428">
        <v>98.6</v>
      </c>
      <c r="H278" s="428">
        <v>100</v>
      </c>
      <c r="I278" s="428">
        <v>99.9</v>
      </c>
      <c r="J278" s="453">
        <v>99.9</v>
      </c>
      <c r="K278" s="417">
        <v>100.9</v>
      </c>
      <c r="L278" s="429">
        <v>100</v>
      </c>
      <c r="M278" s="429">
        <v>100</v>
      </c>
    </row>
    <row r="279" spans="2:13" ht="12" customHeight="1">
      <c r="B279" s="275" t="s">
        <v>144</v>
      </c>
      <c r="C279" s="262"/>
      <c r="D279" s="432"/>
      <c r="E279" s="432"/>
      <c r="F279" s="432"/>
      <c r="G279" s="432"/>
      <c r="H279" s="432"/>
      <c r="I279" s="432"/>
      <c r="J279" s="432"/>
      <c r="K279" s="419"/>
      <c r="L279" s="435"/>
      <c r="M279" s="435"/>
    </row>
    <row r="280" spans="2:13" s="73" customFormat="1" ht="12" customHeight="1">
      <c r="B280" s="276" t="s">
        <v>145</v>
      </c>
      <c r="C280" s="262"/>
      <c r="D280" s="438"/>
      <c r="E280" s="438"/>
      <c r="F280" s="438"/>
      <c r="G280" s="438"/>
      <c r="H280" s="438"/>
      <c r="I280" s="438"/>
      <c r="J280" s="438"/>
      <c r="K280" s="422"/>
      <c r="L280" s="439"/>
      <c r="M280" s="439"/>
    </row>
    <row r="281" spans="2:13" ht="12" customHeight="1">
      <c r="B281" s="42" t="s">
        <v>269</v>
      </c>
      <c r="C281" s="262" t="s">
        <v>36</v>
      </c>
      <c r="D281" s="606">
        <v>6988</v>
      </c>
      <c r="E281" s="606">
        <v>6707</v>
      </c>
      <c r="F281" s="606">
        <v>212</v>
      </c>
      <c r="G281" s="606">
        <v>62</v>
      </c>
      <c r="H281" s="606">
        <v>7</v>
      </c>
      <c r="I281" s="493">
        <v>6684</v>
      </c>
      <c r="J281" s="606">
        <v>6486</v>
      </c>
      <c r="K281" s="493">
        <v>155</v>
      </c>
      <c r="L281" s="607">
        <v>37</v>
      </c>
      <c r="M281" s="607">
        <v>6</v>
      </c>
    </row>
    <row r="282" spans="2:13" ht="12" customHeight="1">
      <c r="B282" s="46"/>
      <c r="C282" s="262" t="s">
        <v>37</v>
      </c>
      <c r="D282" s="606">
        <v>6971</v>
      </c>
      <c r="E282" s="606">
        <v>6690</v>
      </c>
      <c r="F282" s="606">
        <v>213</v>
      </c>
      <c r="G282" s="606">
        <v>61</v>
      </c>
      <c r="H282" s="606">
        <v>7</v>
      </c>
      <c r="I282" s="620">
        <v>6642</v>
      </c>
      <c r="J282" s="606">
        <v>6442</v>
      </c>
      <c r="K282" s="493">
        <v>157</v>
      </c>
      <c r="L282" s="607">
        <v>37</v>
      </c>
      <c r="M282" s="607">
        <v>6</v>
      </c>
    </row>
    <row r="283" spans="2:13" ht="12" customHeight="1">
      <c r="B283" s="46"/>
      <c r="C283" s="262" t="s">
        <v>39</v>
      </c>
      <c r="D283" s="606">
        <v>-17</v>
      </c>
      <c r="E283" s="606">
        <v>-17</v>
      </c>
      <c r="F283" s="606">
        <v>1</v>
      </c>
      <c r="G283" s="606">
        <v>-1</v>
      </c>
      <c r="H283" s="433" t="s">
        <v>27</v>
      </c>
      <c r="I283" s="620">
        <v>-42</v>
      </c>
      <c r="J283" s="606">
        <v>-44</v>
      </c>
      <c r="K283" s="621">
        <v>2</v>
      </c>
      <c r="L283" s="506" t="s">
        <v>27</v>
      </c>
      <c r="M283" s="506" t="s">
        <v>27</v>
      </c>
    </row>
    <row r="284" spans="2:13" ht="12" customHeight="1">
      <c r="B284" s="46"/>
      <c r="C284" s="262" t="s">
        <v>40</v>
      </c>
      <c r="D284" s="444">
        <v>99.8</v>
      </c>
      <c r="E284" s="444">
        <v>99.7</v>
      </c>
      <c r="F284" s="444">
        <v>100.5</v>
      </c>
      <c r="G284" s="444">
        <v>98.4</v>
      </c>
      <c r="H284" s="444">
        <v>100</v>
      </c>
      <c r="I284" s="422">
        <v>99.4</v>
      </c>
      <c r="J284" s="438">
        <v>99.3</v>
      </c>
      <c r="K284" s="449">
        <v>101.3</v>
      </c>
      <c r="L284" s="439">
        <v>100</v>
      </c>
      <c r="M284" s="439">
        <v>100</v>
      </c>
    </row>
    <row r="285" spans="2:13" ht="12" customHeight="1">
      <c r="B285" s="275" t="s">
        <v>152</v>
      </c>
      <c r="C285" s="262"/>
      <c r="D285" s="432"/>
      <c r="E285" s="432"/>
      <c r="F285" s="432"/>
      <c r="G285" s="432"/>
      <c r="H285" s="432"/>
      <c r="I285" s="432"/>
      <c r="J285" s="432"/>
      <c r="K285" s="419"/>
      <c r="L285" s="435"/>
      <c r="M285" s="435"/>
    </row>
    <row r="286" spans="2:13" ht="12" customHeight="1">
      <c r="B286" s="276" t="s">
        <v>159</v>
      </c>
      <c r="C286" s="262"/>
      <c r="D286" s="432"/>
      <c r="E286" s="432"/>
      <c r="F286" s="432"/>
      <c r="G286" s="432"/>
      <c r="H286" s="432"/>
      <c r="I286" s="432"/>
      <c r="J286" s="432"/>
      <c r="K286" s="419"/>
      <c r="L286" s="435"/>
      <c r="M286" s="435"/>
    </row>
    <row r="287" spans="2:13" ht="12" customHeight="1">
      <c r="B287" s="42" t="s">
        <v>270</v>
      </c>
      <c r="C287" s="262" t="s">
        <v>36</v>
      </c>
      <c r="D287" s="432">
        <v>498</v>
      </c>
      <c r="E287" s="432">
        <v>463</v>
      </c>
      <c r="F287" s="432">
        <v>30</v>
      </c>
      <c r="G287" s="432">
        <v>4</v>
      </c>
      <c r="H287" s="433">
        <v>1</v>
      </c>
      <c r="I287" s="432">
        <v>480</v>
      </c>
      <c r="J287" s="432">
        <v>457</v>
      </c>
      <c r="K287" s="419">
        <v>18</v>
      </c>
      <c r="L287" s="435">
        <v>4</v>
      </c>
      <c r="M287" s="435">
        <v>1</v>
      </c>
    </row>
    <row r="288" spans="2:13" ht="12" customHeight="1">
      <c r="B288" s="188"/>
      <c r="C288" s="262" t="s">
        <v>37</v>
      </c>
      <c r="D288" s="432">
        <v>500</v>
      </c>
      <c r="E288" s="432">
        <v>466</v>
      </c>
      <c r="F288" s="432">
        <v>29</v>
      </c>
      <c r="G288" s="432">
        <v>4</v>
      </c>
      <c r="H288" s="433">
        <v>1</v>
      </c>
      <c r="I288" s="432">
        <v>480</v>
      </c>
      <c r="J288" s="432">
        <v>458</v>
      </c>
      <c r="K288" s="419">
        <v>17</v>
      </c>
      <c r="L288" s="435">
        <v>4</v>
      </c>
      <c r="M288" s="435">
        <v>1</v>
      </c>
    </row>
    <row r="289" spans="2:13" ht="12" customHeight="1">
      <c r="B289" s="46"/>
      <c r="C289" s="262" t="s">
        <v>39</v>
      </c>
      <c r="D289" s="432">
        <v>2</v>
      </c>
      <c r="E289" s="432">
        <v>3</v>
      </c>
      <c r="F289" s="432">
        <v>-1</v>
      </c>
      <c r="G289" s="433" t="s">
        <v>27</v>
      </c>
      <c r="H289" s="433" t="s">
        <v>27</v>
      </c>
      <c r="I289" s="433" t="s">
        <v>27</v>
      </c>
      <c r="J289" s="432">
        <v>1</v>
      </c>
      <c r="K289" s="419">
        <v>-1</v>
      </c>
      <c r="L289" s="506" t="s">
        <v>27</v>
      </c>
      <c r="M289" s="506" t="s">
        <v>27</v>
      </c>
    </row>
    <row r="290" spans="2:13" s="73" customFormat="1" ht="12" customHeight="1">
      <c r="B290" s="46"/>
      <c r="C290" s="262" t="s">
        <v>40</v>
      </c>
      <c r="D290" s="438">
        <v>100.4</v>
      </c>
      <c r="E290" s="438">
        <v>100.6</v>
      </c>
      <c r="F290" s="438">
        <v>96.7</v>
      </c>
      <c r="G290" s="438">
        <v>100</v>
      </c>
      <c r="H290" s="438">
        <v>100</v>
      </c>
      <c r="I290" s="438">
        <v>100</v>
      </c>
      <c r="J290" s="438">
        <v>100.2</v>
      </c>
      <c r="K290" s="422">
        <v>94.4</v>
      </c>
      <c r="L290" s="439">
        <v>100</v>
      </c>
      <c r="M290" s="439">
        <v>100</v>
      </c>
    </row>
    <row r="291" spans="2:13" ht="12" customHeight="1">
      <c r="B291" s="46"/>
      <c r="C291" s="262"/>
      <c r="D291" s="432"/>
      <c r="E291" s="432"/>
      <c r="F291" s="432"/>
      <c r="G291" s="432"/>
      <c r="H291" s="432"/>
      <c r="I291" s="432"/>
      <c r="J291" s="432"/>
      <c r="K291" s="419"/>
      <c r="L291" s="435"/>
      <c r="M291" s="435"/>
    </row>
    <row r="292" spans="2:13" ht="12" customHeight="1">
      <c r="B292" s="42" t="s">
        <v>271</v>
      </c>
      <c r="C292" s="262" t="s">
        <v>36</v>
      </c>
      <c r="D292" s="436">
        <v>334</v>
      </c>
      <c r="E292" s="436">
        <v>313</v>
      </c>
      <c r="F292" s="436">
        <v>20</v>
      </c>
      <c r="G292" s="436">
        <v>1</v>
      </c>
      <c r="H292" s="433" t="s">
        <v>27</v>
      </c>
      <c r="I292" s="436">
        <v>323</v>
      </c>
      <c r="J292" s="436">
        <v>309</v>
      </c>
      <c r="K292" s="458">
        <v>13</v>
      </c>
      <c r="L292" s="437">
        <v>1</v>
      </c>
      <c r="M292" s="506" t="s">
        <v>27</v>
      </c>
    </row>
    <row r="293" spans="2:13" ht="12" customHeight="1">
      <c r="B293" s="46"/>
      <c r="C293" s="262" t="s">
        <v>37</v>
      </c>
      <c r="D293" s="436">
        <v>334</v>
      </c>
      <c r="E293" s="436">
        <v>313</v>
      </c>
      <c r="F293" s="436">
        <v>20</v>
      </c>
      <c r="G293" s="436">
        <v>1</v>
      </c>
      <c r="H293" s="433" t="s">
        <v>27</v>
      </c>
      <c r="I293" s="436">
        <v>323</v>
      </c>
      <c r="J293" s="436">
        <v>309</v>
      </c>
      <c r="K293" s="458">
        <v>13</v>
      </c>
      <c r="L293" s="437">
        <v>1</v>
      </c>
      <c r="M293" s="506" t="s">
        <v>27</v>
      </c>
    </row>
    <row r="294" spans="2:13" s="73" customFormat="1" ht="12" customHeight="1">
      <c r="B294" s="46"/>
      <c r="C294" s="262" t="s">
        <v>39</v>
      </c>
      <c r="D294" s="433" t="s">
        <v>27</v>
      </c>
      <c r="E294" s="433" t="s">
        <v>27</v>
      </c>
      <c r="F294" s="433" t="s">
        <v>27</v>
      </c>
      <c r="G294" s="433" t="s">
        <v>27</v>
      </c>
      <c r="H294" s="433" t="s">
        <v>27</v>
      </c>
      <c r="I294" s="433" t="s">
        <v>27</v>
      </c>
      <c r="J294" s="433" t="s">
        <v>27</v>
      </c>
      <c r="K294" s="433" t="s">
        <v>27</v>
      </c>
      <c r="L294" s="506" t="s">
        <v>27</v>
      </c>
      <c r="M294" s="506" t="s">
        <v>27</v>
      </c>
    </row>
    <row r="295" spans="2:13" ht="12" customHeight="1">
      <c r="B295" s="46"/>
      <c r="C295" s="262" t="s">
        <v>40</v>
      </c>
      <c r="D295" s="438">
        <v>100</v>
      </c>
      <c r="E295" s="438">
        <v>100</v>
      </c>
      <c r="F295" s="438">
        <v>100</v>
      </c>
      <c r="G295" s="438">
        <v>100</v>
      </c>
      <c r="H295" s="438" t="s">
        <v>41</v>
      </c>
      <c r="I295" s="438">
        <v>100</v>
      </c>
      <c r="J295" s="438">
        <v>100</v>
      </c>
      <c r="K295" s="422">
        <v>100</v>
      </c>
      <c r="L295" s="439">
        <v>100</v>
      </c>
      <c r="M295" s="439" t="s">
        <v>41</v>
      </c>
    </row>
    <row r="296" spans="2:13" ht="12" customHeight="1">
      <c r="B296" s="46"/>
      <c r="C296" s="262"/>
      <c r="D296" s="432"/>
      <c r="E296" s="432"/>
      <c r="F296" s="432"/>
      <c r="G296" s="432"/>
      <c r="H296" s="432"/>
      <c r="I296" s="432"/>
      <c r="J296" s="432"/>
      <c r="K296" s="419"/>
      <c r="L296" s="435"/>
      <c r="M296" s="435"/>
    </row>
    <row r="297" spans="2:13" ht="12" customHeight="1">
      <c r="B297" s="42" t="s">
        <v>272</v>
      </c>
      <c r="C297" s="262" t="s">
        <v>36</v>
      </c>
      <c r="D297" s="436">
        <v>451</v>
      </c>
      <c r="E297" s="436">
        <v>433</v>
      </c>
      <c r="F297" s="436">
        <v>17</v>
      </c>
      <c r="G297" s="436">
        <v>1</v>
      </c>
      <c r="H297" s="433" t="s">
        <v>27</v>
      </c>
      <c r="I297" s="436">
        <v>428</v>
      </c>
      <c r="J297" s="436">
        <v>417</v>
      </c>
      <c r="K297" s="458">
        <v>11</v>
      </c>
      <c r="L297" s="506" t="s">
        <v>27</v>
      </c>
      <c r="M297" s="506" t="s">
        <v>27</v>
      </c>
    </row>
    <row r="298" spans="2:13" s="73" customFormat="1" ht="12" customHeight="1">
      <c r="B298" s="188"/>
      <c r="C298" s="262" t="s">
        <v>37</v>
      </c>
      <c r="D298" s="436">
        <v>457</v>
      </c>
      <c r="E298" s="436">
        <v>438</v>
      </c>
      <c r="F298" s="436">
        <v>18</v>
      </c>
      <c r="G298" s="436">
        <v>1</v>
      </c>
      <c r="H298" s="433" t="s">
        <v>27</v>
      </c>
      <c r="I298" s="436">
        <v>432</v>
      </c>
      <c r="J298" s="436">
        <v>420</v>
      </c>
      <c r="K298" s="458">
        <v>12</v>
      </c>
      <c r="L298" s="506" t="s">
        <v>27</v>
      </c>
      <c r="M298" s="506" t="s">
        <v>27</v>
      </c>
    </row>
    <row r="299" spans="2:13" ht="12" customHeight="1">
      <c r="B299" s="46"/>
      <c r="C299" s="262" t="s">
        <v>39</v>
      </c>
      <c r="D299" s="436">
        <v>6</v>
      </c>
      <c r="E299" s="436">
        <v>5</v>
      </c>
      <c r="F299" s="433">
        <v>1</v>
      </c>
      <c r="G299" s="433" t="s">
        <v>27</v>
      </c>
      <c r="H299" s="433" t="s">
        <v>27</v>
      </c>
      <c r="I299" s="436">
        <v>4</v>
      </c>
      <c r="J299" s="436">
        <v>3</v>
      </c>
      <c r="K299" s="433">
        <v>1</v>
      </c>
      <c r="L299" s="506" t="s">
        <v>27</v>
      </c>
      <c r="M299" s="506" t="s">
        <v>27</v>
      </c>
    </row>
    <row r="300" spans="2:13" ht="12" customHeight="1">
      <c r="B300" s="46"/>
      <c r="C300" s="262" t="s">
        <v>40</v>
      </c>
      <c r="D300" s="438">
        <v>101.3</v>
      </c>
      <c r="E300" s="438">
        <v>101.2</v>
      </c>
      <c r="F300" s="438">
        <v>105.9</v>
      </c>
      <c r="G300" s="438">
        <v>100</v>
      </c>
      <c r="H300" s="438" t="s">
        <v>41</v>
      </c>
      <c r="I300" s="438">
        <v>100.9</v>
      </c>
      <c r="J300" s="438">
        <v>100.7</v>
      </c>
      <c r="K300" s="422">
        <v>109.1</v>
      </c>
      <c r="L300" s="439" t="s">
        <v>41</v>
      </c>
      <c r="M300" s="439" t="s">
        <v>41</v>
      </c>
    </row>
    <row r="301" spans="2:13" ht="12" customHeight="1">
      <c r="B301" s="46"/>
      <c r="C301" s="262"/>
      <c r="D301" s="432"/>
      <c r="E301" s="432"/>
      <c r="F301" s="432"/>
      <c r="G301" s="432"/>
      <c r="H301" s="432"/>
      <c r="I301" s="432"/>
      <c r="J301" s="432"/>
      <c r="K301" s="419"/>
      <c r="L301" s="435"/>
      <c r="M301" s="435"/>
    </row>
    <row r="302" spans="2:13" s="73" customFormat="1" ht="12" customHeight="1">
      <c r="B302" s="42" t="s">
        <v>273</v>
      </c>
      <c r="C302" s="262" t="s">
        <v>36</v>
      </c>
      <c r="D302" s="436">
        <v>207</v>
      </c>
      <c r="E302" s="436">
        <v>193</v>
      </c>
      <c r="F302" s="436">
        <v>13</v>
      </c>
      <c r="G302" s="436">
        <v>1</v>
      </c>
      <c r="H302" s="433" t="s">
        <v>27</v>
      </c>
      <c r="I302" s="436">
        <v>192</v>
      </c>
      <c r="J302" s="436">
        <v>182</v>
      </c>
      <c r="K302" s="458">
        <v>9</v>
      </c>
      <c r="L302" s="437">
        <v>1</v>
      </c>
      <c r="M302" s="506" t="s">
        <v>27</v>
      </c>
    </row>
    <row r="303" spans="2:13" ht="12" customHeight="1">
      <c r="B303" s="46"/>
      <c r="C303" s="262" t="s">
        <v>37</v>
      </c>
      <c r="D303" s="436">
        <v>215</v>
      </c>
      <c r="E303" s="436">
        <v>201</v>
      </c>
      <c r="F303" s="436">
        <v>13</v>
      </c>
      <c r="G303" s="436">
        <v>1</v>
      </c>
      <c r="H303" s="433" t="s">
        <v>27</v>
      </c>
      <c r="I303" s="436">
        <v>199</v>
      </c>
      <c r="J303" s="436">
        <v>189</v>
      </c>
      <c r="K303" s="458">
        <v>9</v>
      </c>
      <c r="L303" s="437">
        <v>1</v>
      </c>
      <c r="M303" s="506" t="s">
        <v>27</v>
      </c>
    </row>
    <row r="304" spans="2:13" ht="12" customHeight="1">
      <c r="B304" s="46"/>
      <c r="C304" s="262" t="s">
        <v>39</v>
      </c>
      <c r="D304" s="436">
        <v>8</v>
      </c>
      <c r="E304" s="436">
        <v>8</v>
      </c>
      <c r="F304" s="433" t="s">
        <v>27</v>
      </c>
      <c r="G304" s="433" t="s">
        <v>27</v>
      </c>
      <c r="H304" s="433" t="s">
        <v>27</v>
      </c>
      <c r="I304" s="436">
        <v>7</v>
      </c>
      <c r="J304" s="436">
        <v>7</v>
      </c>
      <c r="K304" s="433" t="s">
        <v>27</v>
      </c>
      <c r="L304" s="506" t="s">
        <v>27</v>
      </c>
      <c r="M304" s="506" t="s">
        <v>27</v>
      </c>
    </row>
    <row r="305" spans="2:13" ht="12" customHeight="1">
      <c r="B305" s="46"/>
      <c r="C305" s="262" t="s">
        <v>40</v>
      </c>
      <c r="D305" s="438">
        <v>103.9</v>
      </c>
      <c r="E305" s="438">
        <v>104.1</v>
      </c>
      <c r="F305" s="438">
        <v>100</v>
      </c>
      <c r="G305" s="438">
        <v>100</v>
      </c>
      <c r="H305" s="438" t="s">
        <v>41</v>
      </c>
      <c r="I305" s="438">
        <v>103.6</v>
      </c>
      <c r="J305" s="438">
        <v>103.8</v>
      </c>
      <c r="K305" s="422">
        <v>100</v>
      </c>
      <c r="L305" s="439">
        <v>100</v>
      </c>
      <c r="M305" s="439" t="s">
        <v>41</v>
      </c>
    </row>
    <row r="306" spans="2:13" s="73" customFormat="1" ht="12" customHeight="1">
      <c r="B306" s="46"/>
      <c r="C306" s="262"/>
      <c r="D306" s="428"/>
      <c r="E306" s="428"/>
      <c r="F306" s="428"/>
      <c r="G306" s="428"/>
      <c r="H306" s="428"/>
      <c r="I306" s="428"/>
      <c r="J306" s="428"/>
      <c r="K306" s="417"/>
      <c r="L306" s="429"/>
      <c r="M306" s="429"/>
    </row>
    <row r="307" spans="2:13" ht="12" customHeight="1">
      <c r="B307" s="42" t="s">
        <v>274</v>
      </c>
      <c r="C307" s="262" t="s">
        <v>36</v>
      </c>
      <c r="D307" s="432">
        <v>603</v>
      </c>
      <c r="E307" s="432">
        <v>576</v>
      </c>
      <c r="F307" s="432">
        <v>26</v>
      </c>
      <c r="G307" s="432">
        <v>1</v>
      </c>
      <c r="H307" s="433" t="s">
        <v>27</v>
      </c>
      <c r="I307" s="432">
        <v>579</v>
      </c>
      <c r="J307" s="432">
        <v>558</v>
      </c>
      <c r="K307" s="419">
        <v>20</v>
      </c>
      <c r="L307" s="435">
        <v>1</v>
      </c>
      <c r="M307" s="506" t="s">
        <v>27</v>
      </c>
    </row>
    <row r="308" spans="2:13" ht="12" customHeight="1">
      <c r="B308" s="188"/>
      <c r="C308" s="262" t="s">
        <v>37</v>
      </c>
      <c r="D308" s="432">
        <v>626</v>
      </c>
      <c r="E308" s="432">
        <v>599</v>
      </c>
      <c r="F308" s="432">
        <v>26</v>
      </c>
      <c r="G308" s="432">
        <v>1</v>
      </c>
      <c r="H308" s="433" t="s">
        <v>27</v>
      </c>
      <c r="I308" s="432">
        <v>601</v>
      </c>
      <c r="J308" s="432">
        <v>580</v>
      </c>
      <c r="K308" s="419">
        <v>20</v>
      </c>
      <c r="L308" s="435">
        <v>1</v>
      </c>
      <c r="M308" s="506" t="s">
        <v>27</v>
      </c>
    </row>
    <row r="309" spans="2:13" ht="12" customHeight="1">
      <c r="B309" s="46"/>
      <c r="C309" s="262" t="s">
        <v>39</v>
      </c>
      <c r="D309" s="432">
        <v>23</v>
      </c>
      <c r="E309" s="432">
        <v>23</v>
      </c>
      <c r="F309" s="433" t="s">
        <v>27</v>
      </c>
      <c r="G309" s="433" t="s">
        <v>27</v>
      </c>
      <c r="H309" s="433" t="s">
        <v>27</v>
      </c>
      <c r="I309" s="432">
        <v>22</v>
      </c>
      <c r="J309" s="432">
        <v>22</v>
      </c>
      <c r="K309" s="433" t="s">
        <v>27</v>
      </c>
      <c r="L309" s="506" t="s">
        <v>27</v>
      </c>
      <c r="M309" s="506" t="s">
        <v>27</v>
      </c>
    </row>
    <row r="310" spans="2:13" s="73" customFormat="1" ht="12" customHeight="1">
      <c r="B310" s="46"/>
      <c r="C310" s="262" t="s">
        <v>40</v>
      </c>
      <c r="D310" s="438">
        <v>103.8</v>
      </c>
      <c r="E310" s="438">
        <v>104</v>
      </c>
      <c r="F310" s="438">
        <v>100</v>
      </c>
      <c r="G310" s="438">
        <v>100</v>
      </c>
      <c r="H310" s="438" t="s">
        <v>41</v>
      </c>
      <c r="I310" s="438">
        <v>103.8</v>
      </c>
      <c r="J310" s="438">
        <v>103.9</v>
      </c>
      <c r="K310" s="422">
        <v>100</v>
      </c>
      <c r="L310" s="439">
        <v>100</v>
      </c>
      <c r="M310" s="439" t="s">
        <v>41</v>
      </c>
    </row>
    <row r="311" spans="2:13" s="73" customFormat="1" ht="12" customHeight="1">
      <c r="B311" s="46"/>
      <c r="C311" s="262"/>
      <c r="D311" s="438"/>
      <c r="E311" s="438"/>
      <c r="F311" s="438"/>
      <c r="G311" s="438"/>
      <c r="H311" s="438"/>
      <c r="I311" s="438"/>
      <c r="J311" s="438"/>
      <c r="K311" s="422"/>
      <c r="L311" s="439"/>
      <c r="M311" s="439"/>
    </row>
    <row r="312" spans="2:13" s="73" customFormat="1" ht="12" customHeight="1">
      <c r="B312" s="74" t="s">
        <v>245</v>
      </c>
      <c r="C312" s="259" t="s">
        <v>36</v>
      </c>
      <c r="D312" s="430">
        <v>6259</v>
      </c>
      <c r="E312" s="430">
        <v>6014</v>
      </c>
      <c r="F312" s="430">
        <v>202</v>
      </c>
      <c r="G312" s="430">
        <v>40</v>
      </c>
      <c r="H312" s="430">
        <v>3</v>
      </c>
      <c r="I312" s="430">
        <v>5975</v>
      </c>
      <c r="J312" s="430">
        <v>5809</v>
      </c>
      <c r="K312" s="457">
        <v>148</v>
      </c>
      <c r="L312" s="431">
        <v>15</v>
      </c>
      <c r="M312" s="431">
        <v>3</v>
      </c>
    </row>
    <row r="313" spans="2:13" s="73" customFormat="1" ht="12" customHeight="1">
      <c r="B313" s="189"/>
      <c r="C313" s="259" t="s">
        <v>37</v>
      </c>
      <c r="D313" s="430">
        <v>6274</v>
      </c>
      <c r="E313" s="430">
        <v>6030</v>
      </c>
      <c r="F313" s="430">
        <v>202</v>
      </c>
      <c r="G313" s="430">
        <v>39</v>
      </c>
      <c r="H313" s="430">
        <v>3</v>
      </c>
      <c r="I313" s="430">
        <v>5982</v>
      </c>
      <c r="J313" s="430">
        <v>5816</v>
      </c>
      <c r="K313" s="457">
        <v>148</v>
      </c>
      <c r="L313" s="431">
        <v>15</v>
      </c>
      <c r="M313" s="431">
        <v>3</v>
      </c>
    </row>
    <row r="314" spans="2:13" s="73" customFormat="1" ht="12" customHeight="1">
      <c r="B314" s="42"/>
      <c r="C314" s="259" t="s">
        <v>39</v>
      </c>
      <c r="D314" s="430">
        <v>15</v>
      </c>
      <c r="E314" s="430">
        <v>16</v>
      </c>
      <c r="F314" s="518" t="s">
        <v>27</v>
      </c>
      <c r="G314" s="430">
        <v>-1</v>
      </c>
      <c r="H314" s="518" t="s">
        <v>27</v>
      </c>
      <c r="I314" s="430">
        <v>7</v>
      </c>
      <c r="J314" s="430">
        <v>7</v>
      </c>
      <c r="K314" s="518" t="s">
        <v>27</v>
      </c>
      <c r="L314" s="507" t="s">
        <v>27</v>
      </c>
      <c r="M314" s="507" t="s">
        <v>27</v>
      </c>
    </row>
    <row r="315" spans="2:13" s="73" customFormat="1" ht="12" customHeight="1">
      <c r="B315" s="42"/>
      <c r="C315" s="259" t="s">
        <v>40</v>
      </c>
      <c r="D315" s="428">
        <v>100.2</v>
      </c>
      <c r="E315" s="428">
        <v>100.3</v>
      </c>
      <c r="F315" s="428">
        <v>100</v>
      </c>
      <c r="G315" s="428">
        <v>97.5</v>
      </c>
      <c r="H315" s="428">
        <v>100</v>
      </c>
      <c r="I315" s="428">
        <v>100.1</v>
      </c>
      <c r="J315" s="428">
        <v>100.1</v>
      </c>
      <c r="K315" s="417">
        <v>100</v>
      </c>
      <c r="L315" s="429">
        <v>100</v>
      </c>
      <c r="M315" s="429">
        <v>100</v>
      </c>
    </row>
    <row r="316" spans="2:13" s="73" customFormat="1" ht="12" customHeight="1">
      <c r="B316" s="275" t="s">
        <v>146</v>
      </c>
      <c r="C316" s="262"/>
      <c r="D316" s="438"/>
      <c r="E316" s="438"/>
      <c r="F316" s="438"/>
      <c r="G316" s="438"/>
      <c r="H316" s="438"/>
      <c r="I316" s="438"/>
      <c r="J316" s="438"/>
      <c r="K316" s="422"/>
      <c r="L316" s="439"/>
      <c r="M316" s="439"/>
    </row>
    <row r="317" spans="2:13" s="73" customFormat="1" ht="12" customHeight="1">
      <c r="B317" s="276" t="s">
        <v>147</v>
      </c>
      <c r="C317" s="262"/>
      <c r="D317" s="438"/>
      <c r="E317" s="438"/>
      <c r="F317" s="438"/>
      <c r="G317" s="438"/>
      <c r="H317" s="438"/>
      <c r="I317" s="438"/>
      <c r="J317" s="438"/>
      <c r="K317" s="422"/>
      <c r="L317" s="439"/>
      <c r="M317" s="439"/>
    </row>
    <row r="318" spans="2:13" s="73" customFormat="1" ht="12" customHeight="1">
      <c r="B318" s="42" t="s">
        <v>155</v>
      </c>
      <c r="C318" s="262" t="s">
        <v>36</v>
      </c>
      <c r="D318" s="436">
        <v>790</v>
      </c>
      <c r="E318" s="436">
        <v>750</v>
      </c>
      <c r="F318" s="436">
        <v>38</v>
      </c>
      <c r="G318" s="436">
        <v>2</v>
      </c>
      <c r="H318" s="433" t="s">
        <v>27</v>
      </c>
      <c r="I318" s="436">
        <v>749</v>
      </c>
      <c r="J318" s="436">
        <v>719</v>
      </c>
      <c r="K318" s="458">
        <v>29</v>
      </c>
      <c r="L318" s="437">
        <v>1</v>
      </c>
      <c r="M318" s="506" t="s">
        <v>27</v>
      </c>
    </row>
    <row r="319" spans="2:13" s="73" customFormat="1" ht="12" customHeight="1">
      <c r="B319" s="45"/>
      <c r="C319" s="262" t="s">
        <v>37</v>
      </c>
      <c r="D319" s="436">
        <v>796</v>
      </c>
      <c r="E319" s="436">
        <v>758</v>
      </c>
      <c r="F319" s="436">
        <v>36</v>
      </c>
      <c r="G319" s="436">
        <v>2</v>
      </c>
      <c r="H319" s="433" t="s">
        <v>27</v>
      </c>
      <c r="I319" s="436">
        <v>753</v>
      </c>
      <c r="J319" s="436">
        <v>724</v>
      </c>
      <c r="K319" s="458">
        <v>28</v>
      </c>
      <c r="L319" s="437">
        <v>1</v>
      </c>
      <c r="M319" s="506" t="s">
        <v>27</v>
      </c>
    </row>
    <row r="320" spans="2:13" s="73" customFormat="1" ht="12" customHeight="1">
      <c r="B320" s="45"/>
      <c r="C320" s="262" t="s">
        <v>39</v>
      </c>
      <c r="D320" s="436">
        <v>6</v>
      </c>
      <c r="E320" s="436">
        <v>8</v>
      </c>
      <c r="F320" s="436">
        <v>-2</v>
      </c>
      <c r="G320" s="433" t="s">
        <v>27</v>
      </c>
      <c r="H320" s="433" t="s">
        <v>27</v>
      </c>
      <c r="I320" s="436">
        <v>4</v>
      </c>
      <c r="J320" s="436">
        <v>5</v>
      </c>
      <c r="K320" s="458">
        <v>-1</v>
      </c>
      <c r="L320" s="506" t="s">
        <v>27</v>
      </c>
      <c r="M320" s="506" t="s">
        <v>27</v>
      </c>
    </row>
    <row r="321" spans="2:13" s="73" customFormat="1" ht="12" customHeight="1">
      <c r="B321" s="45"/>
      <c r="C321" s="262" t="s">
        <v>40</v>
      </c>
      <c r="D321" s="438">
        <v>100.8</v>
      </c>
      <c r="E321" s="438">
        <v>101.1</v>
      </c>
      <c r="F321" s="438">
        <v>94.7</v>
      </c>
      <c r="G321" s="438">
        <v>100</v>
      </c>
      <c r="H321" s="438" t="s">
        <v>41</v>
      </c>
      <c r="I321" s="438">
        <v>100.5</v>
      </c>
      <c r="J321" s="438">
        <v>100.7</v>
      </c>
      <c r="K321" s="422">
        <v>96.6</v>
      </c>
      <c r="L321" s="439">
        <v>100</v>
      </c>
      <c r="M321" s="439" t="s">
        <v>41</v>
      </c>
    </row>
    <row r="322" spans="2:13" s="73" customFormat="1" ht="12" customHeight="1">
      <c r="B322" s="45"/>
      <c r="C322" s="261"/>
      <c r="D322" s="438"/>
      <c r="E322" s="438"/>
      <c r="F322" s="438"/>
      <c r="G322" s="438"/>
      <c r="H322" s="438"/>
      <c r="I322" s="438"/>
      <c r="J322" s="438"/>
      <c r="K322" s="422"/>
      <c r="L322" s="439"/>
      <c r="M322" s="439"/>
    </row>
    <row r="323" spans="2:13" s="73" customFormat="1" ht="12" customHeight="1">
      <c r="B323" s="45" t="s">
        <v>246</v>
      </c>
      <c r="C323" s="262" t="s">
        <v>36</v>
      </c>
      <c r="D323" s="436">
        <v>433</v>
      </c>
      <c r="E323" s="436">
        <v>409</v>
      </c>
      <c r="F323" s="436">
        <v>23</v>
      </c>
      <c r="G323" s="436">
        <v>1</v>
      </c>
      <c r="H323" s="433" t="s">
        <v>27</v>
      </c>
      <c r="I323" s="436">
        <v>405</v>
      </c>
      <c r="J323" s="436">
        <v>388</v>
      </c>
      <c r="K323" s="458">
        <v>17</v>
      </c>
      <c r="L323" s="506" t="s">
        <v>27</v>
      </c>
      <c r="M323" s="506" t="s">
        <v>27</v>
      </c>
    </row>
    <row r="324" spans="2:13" s="73" customFormat="1" ht="12" customHeight="1">
      <c r="B324" s="188" t="s">
        <v>150</v>
      </c>
      <c r="C324" s="262" t="s">
        <v>37</v>
      </c>
      <c r="D324" s="436">
        <v>433</v>
      </c>
      <c r="E324" s="436">
        <v>410</v>
      </c>
      <c r="F324" s="436">
        <v>22</v>
      </c>
      <c r="G324" s="436">
        <v>1</v>
      </c>
      <c r="H324" s="433" t="s">
        <v>27</v>
      </c>
      <c r="I324" s="436">
        <v>406</v>
      </c>
      <c r="J324" s="436">
        <v>389</v>
      </c>
      <c r="K324" s="458">
        <v>17</v>
      </c>
      <c r="L324" s="506" t="s">
        <v>27</v>
      </c>
      <c r="M324" s="506" t="s">
        <v>27</v>
      </c>
    </row>
    <row r="325" spans="2:13" s="73" customFormat="1" ht="12" customHeight="1">
      <c r="B325" s="45"/>
      <c r="C325" s="262" t="s">
        <v>39</v>
      </c>
      <c r="D325" s="433" t="s">
        <v>27</v>
      </c>
      <c r="E325" s="436">
        <v>1</v>
      </c>
      <c r="F325" s="436">
        <v>-1</v>
      </c>
      <c r="G325" s="433" t="s">
        <v>27</v>
      </c>
      <c r="H325" s="433" t="s">
        <v>27</v>
      </c>
      <c r="I325" s="436">
        <v>1</v>
      </c>
      <c r="J325" s="436">
        <v>1</v>
      </c>
      <c r="K325" s="433" t="s">
        <v>27</v>
      </c>
      <c r="L325" s="506" t="s">
        <v>27</v>
      </c>
      <c r="M325" s="506" t="s">
        <v>27</v>
      </c>
    </row>
    <row r="326" spans="2:13" s="73" customFormat="1" ht="12" customHeight="1">
      <c r="B326" s="45"/>
      <c r="C326" s="262" t="s">
        <v>40</v>
      </c>
      <c r="D326" s="438">
        <v>100</v>
      </c>
      <c r="E326" s="438">
        <v>100.2</v>
      </c>
      <c r="F326" s="438">
        <v>95.7</v>
      </c>
      <c r="G326" s="438">
        <v>100</v>
      </c>
      <c r="H326" s="438" t="s">
        <v>41</v>
      </c>
      <c r="I326" s="438">
        <v>100.2</v>
      </c>
      <c r="J326" s="438">
        <v>100.3</v>
      </c>
      <c r="K326" s="422">
        <v>100</v>
      </c>
      <c r="L326" s="439" t="s">
        <v>41</v>
      </c>
      <c r="M326" s="439" t="s">
        <v>41</v>
      </c>
    </row>
    <row r="327" spans="2:13" s="73" customFormat="1" ht="12" customHeight="1">
      <c r="B327" s="42"/>
      <c r="C327" s="262"/>
      <c r="D327" s="438"/>
      <c r="E327" s="438"/>
      <c r="F327" s="438"/>
      <c r="G327" s="438"/>
      <c r="H327" s="438"/>
      <c r="I327" s="438"/>
      <c r="J327" s="438"/>
      <c r="K327" s="422"/>
      <c r="L327" s="439"/>
      <c r="M327" s="439"/>
    </row>
    <row r="328" spans="2:13" s="73" customFormat="1" ht="12" customHeight="1">
      <c r="B328" s="42" t="s">
        <v>156</v>
      </c>
      <c r="C328" s="262" t="s">
        <v>36</v>
      </c>
      <c r="D328" s="436">
        <v>3982</v>
      </c>
      <c r="E328" s="436">
        <v>3829</v>
      </c>
      <c r="F328" s="436">
        <v>118</v>
      </c>
      <c r="G328" s="436">
        <v>33</v>
      </c>
      <c r="H328" s="436">
        <v>2</v>
      </c>
      <c r="I328" s="436">
        <v>3811</v>
      </c>
      <c r="J328" s="436">
        <v>3709</v>
      </c>
      <c r="K328" s="458">
        <v>88</v>
      </c>
      <c r="L328" s="437">
        <v>12</v>
      </c>
      <c r="M328" s="437">
        <v>2</v>
      </c>
    </row>
    <row r="329" spans="2:13" s="73" customFormat="1" ht="12" customHeight="1">
      <c r="B329" s="45"/>
      <c r="C329" s="262" t="s">
        <v>37</v>
      </c>
      <c r="D329" s="436">
        <v>3997</v>
      </c>
      <c r="E329" s="436">
        <v>3844</v>
      </c>
      <c r="F329" s="436">
        <v>119</v>
      </c>
      <c r="G329" s="436">
        <v>32</v>
      </c>
      <c r="H329" s="436">
        <v>2</v>
      </c>
      <c r="I329" s="436">
        <v>3821</v>
      </c>
      <c r="J329" s="436">
        <v>3719</v>
      </c>
      <c r="K329" s="458">
        <v>88</v>
      </c>
      <c r="L329" s="437">
        <v>12</v>
      </c>
      <c r="M329" s="437">
        <v>2</v>
      </c>
    </row>
    <row r="330" spans="2:13" s="73" customFormat="1" ht="12" customHeight="1">
      <c r="B330" s="45"/>
      <c r="C330" s="262" t="s">
        <v>39</v>
      </c>
      <c r="D330" s="436">
        <v>15</v>
      </c>
      <c r="E330" s="436">
        <v>15</v>
      </c>
      <c r="F330" s="436">
        <v>1</v>
      </c>
      <c r="G330" s="436">
        <v>-1</v>
      </c>
      <c r="H330" s="433" t="s">
        <v>27</v>
      </c>
      <c r="I330" s="436">
        <v>10</v>
      </c>
      <c r="J330" s="436">
        <v>10</v>
      </c>
      <c r="K330" s="433" t="s">
        <v>27</v>
      </c>
      <c r="L330" s="506" t="s">
        <v>27</v>
      </c>
      <c r="M330" s="506" t="s">
        <v>27</v>
      </c>
    </row>
    <row r="331" spans="2:13" s="73" customFormat="1" ht="12" customHeight="1">
      <c r="B331" s="45"/>
      <c r="C331" s="262" t="s">
        <v>40</v>
      </c>
      <c r="D331" s="438">
        <v>100.4</v>
      </c>
      <c r="E331" s="438">
        <v>100.4</v>
      </c>
      <c r="F331" s="438">
        <v>100.8</v>
      </c>
      <c r="G331" s="438">
        <v>97</v>
      </c>
      <c r="H331" s="438">
        <v>100</v>
      </c>
      <c r="I331" s="438">
        <v>100.3</v>
      </c>
      <c r="J331" s="438">
        <v>100.3</v>
      </c>
      <c r="K331" s="422">
        <v>100</v>
      </c>
      <c r="L331" s="439">
        <v>100</v>
      </c>
      <c r="M331" s="439">
        <v>100</v>
      </c>
    </row>
    <row r="332" spans="2:13" s="73" customFormat="1" ht="12" customHeight="1">
      <c r="B332" s="45"/>
      <c r="C332" s="261"/>
      <c r="D332" s="438"/>
      <c r="E332" s="438"/>
      <c r="F332" s="438"/>
      <c r="G332" s="438"/>
      <c r="H332" s="438"/>
      <c r="I332" s="438"/>
      <c r="J332" s="438"/>
      <c r="K332" s="422"/>
      <c r="L332" s="439"/>
      <c r="M332" s="439"/>
    </row>
    <row r="333" spans="2:13" s="73" customFormat="1" ht="12" customHeight="1">
      <c r="B333" s="45" t="s">
        <v>246</v>
      </c>
      <c r="C333" s="262" t="s">
        <v>36</v>
      </c>
      <c r="D333" s="436">
        <v>3036</v>
      </c>
      <c r="E333" s="436">
        <v>2920</v>
      </c>
      <c r="F333" s="436">
        <v>83</v>
      </c>
      <c r="G333" s="436">
        <v>31</v>
      </c>
      <c r="H333" s="436">
        <v>2</v>
      </c>
      <c r="I333" s="436">
        <v>2883</v>
      </c>
      <c r="J333" s="436">
        <v>2809</v>
      </c>
      <c r="K333" s="458">
        <v>62</v>
      </c>
      <c r="L333" s="437">
        <v>10</v>
      </c>
      <c r="M333" s="437">
        <v>2</v>
      </c>
    </row>
    <row r="334" spans="2:13" s="73" customFormat="1" ht="12" customHeight="1">
      <c r="B334" s="188" t="s">
        <v>150</v>
      </c>
      <c r="C334" s="262" t="s">
        <v>37</v>
      </c>
      <c r="D334" s="436">
        <v>3026</v>
      </c>
      <c r="E334" s="436">
        <v>2910</v>
      </c>
      <c r="F334" s="436">
        <v>84</v>
      </c>
      <c r="G334" s="436">
        <v>30</v>
      </c>
      <c r="H334" s="436">
        <v>2</v>
      </c>
      <c r="I334" s="436">
        <v>2872</v>
      </c>
      <c r="J334" s="436">
        <v>2798</v>
      </c>
      <c r="K334" s="458">
        <v>62</v>
      </c>
      <c r="L334" s="437">
        <v>10</v>
      </c>
      <c r="M334" s="437">
        <v>2</v>
      </c>
    </row>
    <row r="335" spans="2:13" s="73" customFormat="1" ht="12" customHeight="1">
      <c r="B335" s="45"/>
      <c r="C335" s="262" t="s">
        <v>39</v>
      </c>
      <c r="D335" s="436">
        <v>-10</v>
      </c>
      <c r="E335" s="436">
        <v>-10</v>
      </c>
      <c r="F335" s="436">
        <v>1</v>
      </c>
      <c r="G335" s="436">
        <v>-1</v>
      </c>
      <c r="H335" s="433" t="s">
        <v>27</v>
      </c>
      <c r="I335" s="436">
        <v>-11</v>
      </c>
      <c r="J335" s="436">
        <v>-11</v>
      </c>
      <c r="K335" s="433" t="s">
        <v>27</v>
      </c>
      <c r="L335" s="506" t="s">
        <v>27</v>
      </c>
      <c r="M335" s="506" t="s">
        <v>27</v>
      </c>
    </row>
    <row r="336" spans="2:13" s="73" customFormat="1" ht="12" customHeight="1">
      <c r="B336" s="45"/>
      <c r="C336" s="262" t="s">
        <v>40</v>
      </c>
      <c r="D336" s="438">
        <v>99.7</v>
      </c>
      <c r="E336" s="438">
        <v>99.7</v>
      </c>
      <c r="F336" s="438">
        <v>101.2</v>
      </c>
      <c r="G336" s="438">
        <v>96.8</v>
      </c>
      <c r="H336" s="438">
        <v>100</v>
      </c>
      <c r="I336" s="438">
        <v>99.6</v>
      </c>
      <c r="J336" s="438">
        <v>99.6</v>
      </c>
      <c r="K336" s="422">
        <v>100</v>
      </c>
      <c r="L336" s="439">
        <v>100</v>
      </c>
      <c r="M336" s="439">
        <v>100</v>
      </c>
    </row>
    <row r="337" spans="2:13" s="73" customFormat="1" ht="12" customHeight="1">
      <c r="B337" s="42"/>
      <c r="C337" s="262"/>
      <c r="D337" s="438"/>
      <c r="E337" s="438"/>
      <c r="F337" s="438"/>
      <c r="G337" s="438"/>
      <c r="H337" s="438"/>
      <c r="I337" s="438"/>
      <c r="J337" s="438"/>
      <c r="K337" s="422"/>
      <c r="L337" s="439"/>
      <c r="M337" s="439"/>
    </row>
    <row r="338" spans="2:13" s="73" customFormat="1" ht="12" customHeight="1">
      <c r="B338" s="42" t="s">
        <v>247</v>
      </c>
      <c r="C338" s="262" t="s">
        <v>36</v>
      </c>
      <c r="D338" s="436">
        <v>1086</v>
      </c>
      <c r="E338" s="436">
        <v>1043</v>
      </c>
      <c r="F338" s="436">
        <v>37</v>
      </c>
      <c r="G338" s="436">
        <v>5</v>
      </c>
      <c r="H338" s="436">
        <v>1</v>
      </c>
      <c r="I338" s="436">
        <v>1034</v>
      </c>
      <c r="J338" s="436">
        <v>1007</v>
      </c>
      <c r="K338" s="458">
        <v>24</v>
      </c>
      <c r="L338" s="437">
        <v>2</v>
      </c>
      <c r="M338" s="437">
        <v>1</v>
      </c>
    </row>
    <row r="339" spans="2:13" s="73" customFormat="1" ht="12" customHeight="1">
      <c r="B339" s="45"/>
      <c r="C339" s="262" t="s">
        <v>37</v>
      </c>
      <c r="D339" s="436">
        <v>1071</v>
      </c>
      <c r="E339" s="436">
        <v>1027</v>
      </c>
      <c r="F339" s="436">
        <v>38</v>
      </c>
      <c r="G339" s="436">
        <v>5</v>
      </c>
      <c r="H339" s="436">
        <v>1</v>
      </c>
      <c r="I339" s="436">
        <v>1019</v>
      </c>
      <c r="J339" s="436">
        <v>991</v>
      </c>
      <c r="K339" s="458">
        <v>25</v>
      </c>
      <c r="L339" s="437">
        <v>2</v>
      </c>
      <c r="M339" s="437">
        <v>1</v>
      </c>
    </row>
    <row r="340" spans="2:13" s="73" customFormat="1" ht="12" customHeight="1">
      <c r="B340" s="45"/>
      <c r="C340" s="262" t="s">
        <v>39</v>
      </c>
      <c r="D340" s="436">
        <v>-15</v>
      </c>
      <c r="E340" s="436">
        <v>-16</v>
      </c>
      <c r="F340" s="436">
        <v>1</v>
      </c>
      <c r="G340" s="433" t="s">
        <v>27</v>
      </c>
      <c r="H340" s="433" t="s">
        <v>27</v>
      </c>
      <c r="I340" s="436">
        <v>-15</v>
      </c>
      <c r="J340" s="436">
        <v>-16</v>
      </c>
      <c r="K340" s="458">
        <v>1</v>
      </c>
      <c r="L340" s="506" t="s">
        <v>27</v>
      </c>
      <c r="M340" s="506" t="s">
        <v>27</v>
      </c>
    </row>
    <row r="341" spans="2:13" s="73" customFormat="1" ht="12" customHeight="1">
      <c r="B341" s="45"/>
      <c r="C341" s="262" t="s">
        <v>40</v>
      </c>
      <c r="D341" s="438">
        <v>98.6</v>
      </c>
      <c r="E341" s="438">
        <v>98.5</v>
      </c>
      <c r="F341" s="438">
        <v>102.7</v>
      </c>
      <c r="G341" s="438">
        <v>100</v>
      </c>
      <c r="H341" s="438">
        <v>100</v>
      </c>
      <c r="I341" s="438">
        <v>98.5</v>
      </c>
      <c r="J341" s="438">
        <v>98.4</v>
      </c>
      <c r="K341" s="422">
        <v>104.2</v>
      </c>
      <c r="L341" s="439">
        <v>100</v>
      </c>
      <c r="M341" s="439">
        <v>100</v>
      </c>
    </row>
    <row r="342" spans="2:13" s="73" customFormat="1" ht="12" customHeight="1">
      <c r="B342" s="45"/>
      <c r="C342" s="261"/>
      <c r="D342" s="438"/>
      <c r="E342" s="438"/>
      <c r="F342" s="438"/>
      <c r="G342" s="438"/>
      <c r="H342" s="438"/>
      <c r="I342" s="438"/>
      <c r="J342" s="438"/>
      <c r="K342" s="422"/>
      <c r="L342" s="439"/>
      <c r="M342" s="439"/>
    </row>
    <row r="343" spans="2:13" s="73" customFormat="1" ht="12" customHeight="1">
      <c r="B343" s="45" t="s">
        <v>246</v>
      </c>
      <c r="C343" s="262" t="s">
        <v>36</v>
      </c>
      <c r="D343" s="436">
        <v>592</v>
      </c>
      <c r="E343" s="436">
        <v>568</v>
      </c>
      <c r="F343" s="436">
        <v>18</v>
      </c>
      <c r="G343" s="436">
        <v>5</v>
      </c>
      <c r="H343" s="436">
        <v>1</v>
      </c>
      <c r="I343" s="436">
        <v>548</v>
      </c>
      <c r="J343" s="436">
        <v>534</v>
      </c>
      <c r="K343" s="458">
        <v>11</v>
      </c>
      <c r="L343" s="437">
        <v>2</v>
      </c>
      <c r="M343" s="437">
        <v>1</v>
      </c>
    </row>
    <row r="344" spans="2:13" s="73" customFormat="1" ht="12" customHeight="1">
      <c r="B344" s="188" t="s">
        <v>150</v>
      </c>
      <c r="C344" s="262" t="s">
        <v>37</v>
      </c>
      <c r="D344" s="436">
        <v>583</v>
      </c>
      <c r="E344" s="436">
        <v>558</v>
      </c>
      <c r="F344" s="436">
        <v>19</v>
      </c>
      <c r="G344" s="436">
        <v>5</v>
      </c>
      <c r="H344" s="436">
        <v>1</v>
      </c>
      <c r="I344" s="436">
        <v>539</v>
      </c>
      <c r="J344" s="436">
        <v>524</v>
      </c>
      <c r="K344" s="458">
        <v>12</v>
      </c>
      <c r="L344" s="437">
        <v>2</v>
      </c>
      <c r="M344" s="437">
        <v>1</v>
      </c>
    </row>
    <row r="345" spans="2:13" s="73" customFormat="1" ht="12" customHeight="1">
      <c r="B345" s="45"/>
      <c r="C345" s="262" t="s">
        <v>39</v>
      </c>
      <c r="D345" s="436">
        <v>-9</v>
      </c>
      <c r="E345" s="436">
        <v>-10</v>
      </c>
      <c r="F345" s="436">
        <v>1</v>
      </c>
      <c r="G345" s="433" t="s">
        <v>27</v>
      </c>
      <c r="H345" s="433" t="s">
        <v>27</v>
      </c>
      <c r="I345" s="436">
        <v>-9</v>
      </c>
      <c r="J345" s="436">
        <v>-10</v>
      </c>
      <c r="K345" s="458">
        <v>1</v>
      </c>
      <c r="L345" s="506" t="s">
        <v>27</v>
      </c>
      <c r="M345" s="506" t="s">
        <v>27</v>
      </c>
    </row>
    <row r="346" spans="2:13" s="73" customFormat="1" ht="12" customHeight="1">
      <c r="B346" s="45"/>
      <c r="C346" s="262" t="s">
        <v>40</v>
      </c>
      <c r="D346" s="438">
        <v>98.5</v>
      </c>
      <c r="E346" s="438">
        <v>98.2</v>
      </c>
      <c r="F346" s="438">
        <v>105.6</v>
      </c>
      <c r="G346" s="438">
        <v>100</v>
      </c>
      <c r="H346" s="438">
        <v>100</v>
      </c>
      <c r="I346" s="438">
        <v>98.4</v>
      </c>
      <c r="J346" s="438">
        <v>98.1</v>
      </c>
      <c r="K346" s="422">
        <v>109.1</v>
      </c>
      <c r="L346" s="439">
        <v>100</v>
      </c>
      <c r="M346" s="439">
        <v>100</v>
      </c>
    </row>
    <row r="347" spans="2:13" s="73" customFormat="1" ht="12" customHeight="1">
      <c r="B347" s="275" t="s">
        <v>157</v>
      </c>
      <c r="C347" s="262"/>
      <c r="D347" s="438"/>
      <c r="E347" s="438"/>
      <c r="F347" s="438"/>
      <c r="G347" s="438"/>
      <c r="H347" s="438"/>
      <c r="I347" s="438"/>
      <c r="J347" s="438"/>
      <c r="K347" s="422"/>
      <c r="L347" s="439"/>
      <c r="M347" s="439"/>
    </row>
    <row r="348" spans="2:13" s="73" customFormat="1" ht="12" customHeight="1">
      <c r="B348" s="276" t="s">
        <v>153</v>
      </c>
      <c r="C348" s="262"/>
      <c r="D348" s="438"/>
      <c r="E348" s="438"/>
      <c r="F348" s="438"/>
      <c r="G348" s="438"/>
      <c r="H348" s="438"/>
      <c r="I348" s="438"/>
      <c r="J348" s="438"/>
      <c r="K348" s="422"/>
      <c r="L348" s="439"/>
      <c r="M348" s="439"/>
    </row>
    <row r="349" spans="2:13" s="73" customFormat="1" ht="12" customHeight="1">
      <c r="B349" s="42" t="s">
        <v>248</v>
      </c>
      <c r="C349" s="262" t="s">
        <v>36</v>
      </c>
      <c r="D349" s="436">
        <v>401</v>
      </c>
      <c r="E349" s="436">
        <v>392</v>
      </c>
      <c r="F349" s="436">
        <v>9</v>
      </c>
      <c r="G349" s="433" t="s">
        <v>27</v>
      </c>
      <c r="H349" s="433" t="s">
        <v>27</v>
      </c>
      <c r="I349" s="436">
        <v>381</v>
      </c>
      <c r="J349" s="436">
        <v>374</v>
      </c>
      <c r="K349" s="458">
        <v>7</v>
      </c>
      <c r="L349" s="506" t="s">
        <v>27</v>
      </c>
      <c r="M349" s="506" t="s">
        <v>27</v>
      </c>
    </row>
    <row r="350" spans="2:13" s="73" customFormat="1" ht="12" customHeight="1">
      <c r="B350" s="45"/>
      <c r="C350" s="262" t="s">
        <v>37</v>
      </c>
      <c r="D350" s="436">
        <v>410</v>
      </c>
      <c r="E350" s="436">
        <v>401</v>
      </c>
      <c r="F350" s="436">
        <v>9</v>
      </c>
      <c r="G350" s="433" t="s">
        <v>27</v>
      </c>
      <c r="H350" s="433" t="s">
        <v>27</v>
      </c>
      <c r="I350" s="436">
        <v>389</v>
      </c>
      <c r="J350" s="436">
        <v>382</v>
      </c>
      <c r="K350" s="458">
        <v>7</v>
      </c>
      <c r="L350" s="506" t="s">
        <v>27</v>
      </c>
      <c r="M350" s="506" t="s">
        <v>27</v>
      </c>
    </row>
    <row r="351" spans="2:13" s="73" customFormat="1" ht="12" customHeight="1">
      <c r="B351" s="45"/>
      <c r="C351" s="262" t="s">
        <v>39</v>
      </c>
      <c r="D351" s="436">
        <v>9</v>
      </c>
      <c r="E351" s="436">
        <v>9</v>
      </c>
      <c r="F351" s="433" t="s">
        <v>27</v>
      </c>
      <c r="G351" s="433" t="s">
        <v>27</v>
      </c>
      <c r="H351" s="433" t="s">
        <v>27</v>
      </c>
      <c r="I351" s="436">
        <v>8</v>
      </c>
      <c r="J351" s="436">
        <v>8</v>
      </c>
      <c r="K351" s="433" t="s">
        <v>27</v>
      </c>
      <c r="L351" s="506" t="s">
        <v>27</v>
      </c>
      <c r="M351" s="506" t="s">
        <v>27</v>
      </c>
    </row>
    <row r="352" spans="2:13" s="73" customFormat="1" ht="12" customHeight="1">
      <c r="B352" s="45"/>
      <c r="C352" s="262" t="s">
        <v>40</v>
      </c>
      <c r="D352" s="438">
        <v>102.2</v>
      </c>
      <c r="E352" s="438">
        <v>102.3</v>
      </c>
      <c r="F352" s="438">
        <v>100</v>
      </c>
      <c r="G352" s="438" t="s">
        <v>41</v>
      </c>
      <c r="H352" s="438" t="s">
        <v>41</v>
      </c>
      <c r="I352" s="438">
        <v>102.1</v>
      </c>
      <c r="J352" s="438">
        <v>102.1</v>
      </c>
      <c r="K352" s="422">
        <v>100</v>
      </c>
      <c r="L352" s="439" t="s">
        <v>41</v>
      </c>
      <c r="M352" s="439" t="s">
        <v>41</v>
      </c>
    </row>
    <row r="353" spans="2:13" ht="12" customHeight="1">
      <c r="B353" s="46"/>
      <c r="C353" s="262"/>
      <c r="D353" s="432"/>
      <c r="E353" s="432"/>
      <c r="F353" s="432"/>
      <c r="G353" s="432"/>
      <c r="H353" s="432"/>
      <c r="I353" s="432"/>
      <c r="J353" s="432"/>
      <c r="K353" s="419"/>
      <c r="L353" s="435"/>
      <c r="M353" s="435"/>
    </row>
    <row r="354" spans="2:13" ht="12" customHeight="1">
      <c r="B354" s="74" t="s">
        <v>275</v>
      </c>
      <c r="C354" s="259" t="s">
        <v>36</v>
      </c>
      <c r="D354" s="430">
        <v>4880</v>
      </c>
      <c r="E354" s="430">
        <v>4639</v>
      </c>
      <c r="F354" s="430">
        <v>194</v>
      </c>
      <c r="G354" s="430">
        <v>45</v>
      </c>
      <c r="H354" s="430">
        <v>2</v>
      </c>
      <c r="I354" s="430">
        <v>4735</v>
      </c>
      <c r="J354" s="430">
        <v>4578</v>
      </c>
      <c r="K354" s="457">
        <v>128</v>
      </c>
      <c r="L354" s="431">
        <v>27</v>
      </c>
      <c r="M354" s="431">
        <v>2</v>
      </c>
    </row>
    <row r="355" spans="2:13" ht="12" customHeight="1">
      <c r="B355" s="46"/>
      <c r="C355" s="259" t="s">
        <v>37</v>
      </c>
      <c r="D355" s="430">
        <v>4882</v>
      </c>
      <c r="E355" s="430">
        <v>4638</v>
      </c>
      <c r="F355" s="430">
        <v>197</v>
      </c>
      <c r="G355" s="430">
        <v>45</v>
      </c>
      <c r="H355" s="430">
        <v>2</v>
      </c>
      <c r="I355" s="430">
        <v>4720</v>
      </c>
      <c r="J355" s="430">
        <v>4559</v>
      </c>
      <c r="K355" s="457">
        <v>132</v>
      </c>
      <c r="L355" s="431">
        <v>27</v>
      </c>
      <c r="M355" s="431">
        <v>2</v>
      </c>
    </row>
    <row r="356" spans="2:13" s="73" customFormat="1" ht="12" customHeight="1">
      <c r="B356" s="46"/>
      <c r="C356" s="259" t="s">
        <v>39</v>
      </c>
      <c r="D356" s="430">
        <v>2</v>
      </c>
      <c r="E356" s="430">
        <v>-1</v>
      </c>
      <c r="F356" s="430">
        <v>3</v>
      </c>
      <c r="G356" s="518" t="s">
        <v>27</v>
      </c>
      <c r="H356" s="518" t="s">
        <v>27</v>
      </c>
      <c r="I356" s="430">
        <v>-15</v>
      </c>
      <c r="J356" s="430">
        <v>-19</v>
      </c>
      <c r="K356" s="457">
        <v>4</v>
      </c>
      <c r="L356" s="507" t="s">
        <v>27</v>
      </c>
      <c r="M356" s="507" t="s">
        <v>27</v>
      </c>
    </row>
    <row r="357" spans="2:13" ht="12" customHeight="1">
      <c r="B357" s="46"/>
      <c r="C357" s="259" t="s">
        <v>40</v>
      </c>
      <c r="D357" s="428">
        <v>100</v>
      </c>
      <c r="E357" s="428">
        <v>100</v>
      </c>
      <c r="F357" s="428">
        <v>101.5</v>
      </c>
      <c r="G357" s="428">
        <v>100</v>
      </c>
      <c r="H357" s="428">
        <v>100</v>
      </c>
      <c r="I357" s="428">
        <v>99.7</v>
      </c>
      <c r="J357" s="428">
        <v>99.6</v>
      </c>
      <c r="K357" s="417">
        <v>103.1</v>
      </c>
      <c r="L357" s="429">
        <v>100</v>
      </c>
      <c r="M357" s="429">
        <v>100</v>
      </c>
    </row>
    <row r="358" spans="2:13" ht="12" customHeight="1">
      <c r="B358" s="275" t="s">
        <v>305</v>
      </c>
      <c r="C358" s="262"/>
      <c r="D358" s="432"/>
      <c r="E358" s="432"/>
      <c r="F358" s="432"/>
      <c r="G358" s="432"/>
      <c r="H358" s="432"/>
      <c r="I358" s="432"/>
      <c r="J358" s="432"/>
      <c r="K358" s="419"/>
      <c r="L358" s="435"/>
      <c r="M358" s="435"/>
    </row>
    <row r="359" spans="2:13" s="73" customFormat="1" ht="12" customHeight="1">
      <c r="B359" s="276" t="s">
        <v>147</v>
      </c>
      <c r="C359" s="262"/>
      <c r="D359" s="438"/>
      <c r="E359" s="438"/>
      <c r="F359" s="438"/>
      <c r="G359" s="438"/>
      <c r="H359" s="438"/>
      <c r="I359" s="438"/>
      <c r="J359" s="438"/>
      <c r="K359" s="422"/>
      <c r="L359" s="439"/>
      <c r="M359" s="439"/>
    </row>
    <row r="360" spans="2:13" ht="12" customHeight="1">
      <c r="B360" s="42" t="s">
        <v>276</v>
      </c>
      <c r="C360" s="262" t="s">
        <v>36</v>
      </c>
      <c r="D360" s="436">
        <v>870</v>
      </c>
      <c r="E360" s="436">
        <v>818</v>
      </c>
      <c r="F360" s="436">
        <v>40</v>
      </c>
      <c r="G360" s="436">
        <v>11</v>
      </c>
      <c r="H360" s="436">
        <v>1</v>
      </c>
      <c r="I360" s="436">
        <v>851</v>
      </c>
      <c r="J360" s="436">
        <v>815</v>
      </c>
      <c r="K360" s="458">
        <v>28</v>
      </c>
      <c r="L360" s="437">
        <v>7</v>
      </c>
      <c r="M360" s="437">
        <v>1</v>
      </c>
    </row>
    <row r="361" spans="2:13" ht="12" customHeight="1">
      <c r="B361" s="45"/>
      <c r="C361" s="262" t="s">
        <v>37</v>
      </c>
      <c r="D361" s="436">
        <v>874</v>
      </c>
      <c r="E361" s="436">
        <v>818</v>
      </c>
      <c r="F361" s="436">
        <v>44</v>
      </c>
      <c r="G361" s="436">
        <v>11</v>
      </c>
      <c r="H361" s="436">
        <v>1</v>
      </c>
      <c r="I361" s="436">
        <v>850</v>
      </c>
      <c r="J361" s="436">
        <v>809</v>
      </c>
      <c r="K361" s="458">
        <v>33</v>
      </c>
      <c r="L361" s="437">
        <v>7</v>
      </c>
      <c r="M361" s="437">
        <v>1</v>
      </c>
    </row>
    <row r="362" spans="2:13" s="73" customFormat="1" ht="12" customHeight="1">
      <c r="B362" s="46"/>
      <c r="C362" s="262" t="s">
        <v>39</v>
      </c>
      <c r="D362" s="436">
        <v>4</v>
      </c>
      <c r="E362" s="433" t="s">
        <v>27</v>
      </c>
      <c r="F362" s="436">
        <v>4</v>
      </c>
      <c r="G362" s="433" t="s">
        <v>27</v>
      </c>
      <c r="H362" s="433" t="s">
        <v>27</v>
      </c>
      <c r="I362" s="436">
        <v>-1</v>
      </c>
      <c r="J362" s="436">
        <v>-6</v>
      </c>
      <c r="K362" s="458">
        <v>5</v>
      </c>
      <c r="L362" s="506" t="s">
        <v>27</v>
      </c>
      <c r="M362" s="506" t="s">
        <v>27</v>
      </c>
    </row>
    <row r="363" spans="2:13" ht="12" customHeight="1">
      <c r="B363" s="46"/>
      <c r="C363" s="262" t="s">
        <v>40</v>
      </c>
      <c r="D363" s="438">
        <v>100.5</v>
      </c>
      <c r="E363" s="438">
        <v>100</v>
      </c>
      <c r="F363" s="438">
        <v>110</v>
      </c>
      <c r="G363" s="455">
        <v>100</v>
      </c>
      <c r="H363" s="438">
        <v>100</v>
      </c>
      <c r="I363" s="438">
        <v>99.9</v>
      </c>
      <c r="J363" s="438">
        <v>99.3</v>
      </c>
      <c r="K363" s="422">
        <v>117.9</v>
      </c>
      <c r="L363" s="439">
        <v>100</v>
      </c>
      <c r="M363" s="439">
        <v>100</v>
      </c>
    </row>
    <row r="364" spans="2:13" ht="12" customHeight="1">
      <c r="B364" s="46"/>
      <c r="C364" s="262"/>
      <c r="D364" s="432"/>
      <c r="E364" s="432"/>
      <c r="F364" s="432"/>
      <c r="G364" s="434"/>
      <c r="H364" s="432"/>
      <c r="I364" s="432"/>
      <c r="J364" s="432"/>
      <c r="K364" s="447"/>
      <c r="L364" s="435"/>
      <c r="M364" s="435"/>
    </row>
    <row r="365" spans="2:13" ht="12" customHeight="1">
      <c r="B365" s="45" t="s">
        <v>246</v>
      </c>
      <c r="C365" s="262" t="s">
        <v>36</v>
      </c>
      <c r="D365" s="437">
        <v>513</v>
      </c>
      <c r="E365" s="436">
        <v>482</v>
      </c>
      <c r="F365" s="436">
        <v>24</v>
      </c>
      <c r="G365" s="622">
        <v>7</v>
      </c>
      <c r="H365" s="433" t="s">
        <v>27</v>
      </c>
      <c r="I365" s="436">
        <v>497</v>
      </c>
      <c r="J365" s="436">
        <v>479</v>
      </c>
      <c r="K365" s="621">
        <v>15</v>
      </c>
      <c r="L365" s="437">
        <v>3</v>
      </c>
      <c r="M365" s="506" t="s">
        <v>27</v>
      </c>
    </row>
    <row r="366" spans="2:13" s="73" customFormat="1" ht="12" customHeight="1">
      <c r="B366" s="188" t="s">
        <v>150</v>
      </c>
      <c r="C366" s="262" t="s">
        <v>37</v>
      </c>
      <c r="D366" s="437">
        <v>516</v>
      </c>
      <c r="E366" s="436">
        <v>481</v>
      </c>
      <c r="F366" s="436">
        <v>28</v>
      </c>
      <c r="G366" s="622">
        <v>7</v>
      </c>
      <c r="H366" s="433" t="s">
        <v>27</v>
      </c>
      <c r="I366" s="436">
        <v>497</v>
      </c>
      <c r="J366" s="436">
        <v>474</v>
      </c>
      <c r="K366" s="458">
        <v>20</v>
      </c>
      <c r="L366" s="437">
        <v>3</v>
      </c>
      <c r="M366" s="506" t="s">
        <v>27</v>
      </c>
    </row>
    <row r="367" spans="2:13" ht="12" customHeight="1">
      <c r="B367" s="46"/>
      <c r="C367" s="262" t="s">
        <v>39</v>
      </c>
      <c r="D367" s="623">
        <v>3</v>
      </c>
      <c r="E367" s="16">
        <v>-1</v>
      </c>
      <c r="F367" s="16">
        <v>4</v>
      </c>
      <c r="G367" s="433" t="s">
        <v>27</v>
      </c>
      <c r="H367" s="433" t="s">
        <v>27</v>
      </c>
      <c r="I367" s="433" t="s">
        <v>27</v>
      </c>
      <c r="J367" s="16">
        <v>-5</v>
      </c>
      <c r="K367" s="624">
        <v>5</v>
      </c>
      <c r="L367" s="506" t="s">
        <v>27</v>
      </c>
      <c r="M367" s="506" t="s">
        <v>27</v>
      </c>
    </row>
    <row r="368" spans="2:13" ht="12" customHeight="1">
      <c r="B368" s="46"/>
      <c r="C368" s="262" t="s">
        <v>40</v>
      </c>
      <c r="D368" s="445">
        <v>100.6</v>
      </c>
      <c r="E368" s="444">
        <v>99.8</v>
      </c>
      <c r="F368" s="444">
        <v>116.7</v>
      </c>
      <c r="G368" s="625">
        <v>100</v>
      </c>
      <c r="H368" s="438" t="s">
        <v>41</v>
      </c>
      <c r="I368" s="422">
        <v>100</v>
      </c>
      <c r="J368" s="438">
        <v>99</v>
      </c>
      <c r="K368" s="422">
        <v>133.30000000000001</v>
      </c>
      <c r="L368" s="439">
        <v>100</v>
      </c>
      <c r="M368" s="439" t="s">
        <v>41</v>
      </c>
    </row>
    <row r="369" spans="2:13" ht="12" customHeight="1">
      <c r="B369" s="111"/>
      <c r="C369" s="262"/>
      <c r="D369" s="41"/>
      <c r="E369" s="41"/>
      <c r="F369" s="41"/>
      <c r="G369" s="41"/>
      <c r="H369" s="41"/>
      <c r="I369" s="496"/>
      <c r="J369" s="41"/>
      <c r="K369" s="626"/>
      <c r="L369" s="52"/>
      <c r="M369" s="52"/>
    </row>
    <row r="370" spans="2:13" ht="12" customHeight="1">
      <c r="B370" s="42" t="s">
        <v>277</v>
      </c>
      <c r="C370" s="262" t="s">
        <v>36</v>
      </c>
      <c r="D370" s="606">
        <v>2190</v>
      </c>
      <c r="E370" s="606">
        <v>2083</v>
      </c>
      <c r="F370" s="606">
        <v>83</v>
      </c>
      <c r="G370" s="606">
        <v>23</v>
      </c>
      <c r="H370" s="606">
        <v>1</v>
      </c>
      <c r="I370" s="493">
        <v>2125</v>
      </c>
      <c r="J370" s="606">
        <v>2051</v>
      </c>
      <c r="K370" s="493">
        <v>60</v>
      </c>
      <c r="L370" s="607">
        <v>13</v>
      </c>
      <c r="M370" s="607">
        <v>1</v>
      </c>
    </row>
    <row r="371" spans="2:13" ht="12" customHeight="1">
      <c r="B371" s="46"/>
      <c r="C371" s="262" t="s">
        <v>37</v>
      </c>
      <c r="D371" s="606">
        <v>2184</v>
      </c>
      <c r="E371" s="606">
        <v>2077</v>
      </c>
      <c r="F371" s="606">
        <v>83</v>
      </c>
      <c r="G371" s="606">
        <v>23</v>
      </c>
      <c r="H371" s="606">
        <v>1</v>
      </c>
      <c r="I371" s="493">
        <v>2109</v>
      </c>
      <c r="J371" s="606">
        <v>2035</v>
      </c>
      <c r="K371" s="493">
        <v>60</v>
      </c>
      <c r="L371" s="607">
        <v>13</v>
      </c>
      <c r="M371" s="607">
        <v>1</v>
      </c>
    </row>
    <row r="372" spans="2:13" ht="12" customHeight="1">
      <c r="B372" s="46"/>
      <c r="C372" s="262" t="s">
        <v>39</v>
      </c>
      <c r="D372" s="436">
        <v>-6</v>
      </c>
      <c r="E372" s="436">
        <v>-6</v>
      </c>
      <c r="F372" s="433" t="s">
        <v>27</v>
      </c>
      <c r="G372" s="433" t="s">
        <v>27</v>
      </c>
      <c r="H372" s="433" t="s">
        <v>27</v>
      </c>
      <c r="I372" s="436">
        <v>-16</v>
      </c>
      <c r="J372" s="436">
        <v>-16</v>
      </c>
      <c r="K372" s="433" t="s">
        <v>27</v>
      </c>
      <c r="L372" s="506" t="s">
        <v>27</v>
      </c>
      <c r="M372" s="506" t="s">
        <v>27</v>
      </c>
    </row>
    <row r="373" spans="2:13" ht="12" customHeight="1">
      <c r="B373" s="46"/>
      <c r="C373" s="262" t="s">
        <v>40</v>
      </c>
      <c r="D373" s="438">
        <v>99.7</v>
      </c>
      <c r="E373" s="438">
        <v>99.7</v>
      </c>
      <c r="F373" s="438">
        <v>100</v>
      </c>
      <c r="G373" s="438">
        <v>100</v>
      </c>
      <c r="H373" s="438">
        <v>100</v>
      </c>
      <c r="I373" s="438">
        <v>99.2</v>
      </c>
      <c r="J373" s="438">
        <v>99.2</v>
      </c>
      <c r="K373" s="422">
        <v>100</v>
      </c>
      <c r="L373" s="439">
        <v>100</v>
      </c>
      <c r="M373" s="439">
        <v>100</v>
      </c>
    </row>
    <row r="374" spans="2:13" ht="12" customHeight="1">
      <c r="B374" s="46"/>
      <c r="C374" s="262"/>
      <c r="D374" s="432"/>
      <c r="E374" s="432"/>
      <c r="F374" s="432"/>
      <c r="G374" s="432"/>
      <c r="H374" s="432"/>
      <c r="I374" s="432"/>
      <c r="J374" s="432"/>
      <c r="K374" s="419"/>
      <c r="L374" s="435"/>
      <c r="M374" s="435"/>
    </row>
    <row r="375" spans="2:13" s="73" customFormat="1" ht="12" customHeight="1">
      <c r="B375" s="45" t="s">
        <v>246</v>
      </c>
      <c r="C375" s="262" t="s">
        <v>36</v>
      </c>
      <c r="D375" s="436">
        <v>1810</v>
      </c>
      <c r="E375" s="436">
        <v>1715</v>
      </c>
      <c r="F375" s="436">
        <v>71</v>
      </c>
      <c r="G375" s="436">
        <v>23</v>
      </c>
      <c r="H375" s="436">
        <v>1</v>
      </c>
      <c r="I375" s="436">
        <v>1754</v>
      </c>
      <c r="J375" s="436">
        <v>1688</v>
      </c>
      <c r="K375" s="458">
        <v>52</v>
      </c>
      <c r="L375" s="437">
        <v>13</v>
      </c>
      <c r="M375" s="437">
        <v>1</v>
      </c>
    </row>
    <row r="376" spans="2:13" ht="12" customHeight="1">
      <c r="B376" s="188" t="s">
        <v>150</v>
      </c>
      <c r="C376" s="262" t="s">
        <v>37</v>
      </c>
      <c r="D376" s="436">
        <v>1801</v>
      </c>
      <c r="E376" s="436">
        <v>1707</v>
      </c>
      <c r="F376" s="436">
        <v>70</v>
      </c>
      <c r="G376" s="436">
        <v>23</v>
      </c>
      <c r="H376" s="436">
        <v>1</v>
      </c>
      <c r="I376" s="436">
        <v>1735</v>
      </c>
      <c r="J376" s="436">
        <v>1670</v>
      </c>
      <c r="K376" s="458">
        <v>51</v>
      </c>
      <c r="L376" s="437">
        <v>13</v>
      </c>
      <c r="M376" s="437">
        <v>1</v>
      </c>
    </row>
    <row r="377" spans="2:13" ht="12" customHeight="1">
      <c r="B377" s="46"/>
      <c r="C377" s="262" t="s">
        <v>39</v>
      </c>
      <c r="D377" s="436">
        <v>-9</v>
      </c>
      <c r="E377" s="436">
        <v>-8</v>
      </c>
      <c r="F377" s="436">
        <v>-1</v>
      </c>
      <c r="G377" s="433" t="s">
        <v>27</v>
      </c>
      <c r="H377" s="433" t="s">
        <v>27</v>
      </c>
      <c r="I377" s="436">
        <v>-19</v>
      </c>
      <c r="J377" s="436">
        <v>-18</v>
      </c>
      <c r="K377" s="458">
        <v>-1</v>
      </c>
      <c r="L377" s="506" t="s">
        <v>27</v>
      </c>
      <c r="M377" s="506" t="s">
        <v>27</v>
      </c>
    </row>
    <row r="378" spans="2:13" ht="12" customHeight="1">
      <c r="B378" s="46"/>
      <c r="C378" s="262" t="s">
        <v>40</v>
      </c>
      <c r="D378" s="438">
        <v>99.5</v>
      </c>
      <c r="E378" s="438">
        <v>99.5</v>
      </c>
      <c r="F378" s="438">
        <v>98.6</v>
      </c>
      <c r="G378" s="438">
        <v>100</v>
      </c>
      <c r="H378" s="438">
        <v>100</v>
      </c>
      <c r="I378" s="438">
        <v>98.9</v>
      </c>
      <c r="J378" s="438">
        <v>98.9</v>
      </c>
      <c r="K378" s="422">
        <v>98.1</v>
      </c>
      <c r="L378" s="439">
        <v>100</v>
      </c>
      <c r="M378" s="439">
        <v>100</v>
      </c>
    </row>
    <row r="379" spans="2:13" s="73" customFormat="1" ht="12" customHeight="1">
      <c r="B379" s="46"/>
      <c r="C379" s="262"/>
      <c r="D379" s="438"/>
      <c r="E379" s="438"/>
      <c r="F379" s="438"/>
      <c r="G379" s="438"/>
      <c r="H379" s="438"/>
      <c r="I379" s="438"/>
      <c r="J379" s="438"/>
      <c r="K379" s="422"/>
      <c r="L379" s="439"/>
      <c r="M379" s="439"/>
    </row>
    <row r="380" spans="2:13" ht="12" customHeight="1">
      <c r="B380" s="42" t="s">
        <v>278</v>
      </c>
      <c r="C380" s="262" t="s">
        <v>36</v>
      </c>
      <c r="D380" s="432">
        <v>1064</v>
      </c>
      <c r="E380" s="432">
        <v>1015</v>
      </c>
      <c r="F380" s="432">
        <v>40</v>
      </c>
      <c r="G380" s="432">
        <v>9</v>
      </c>
      <c r="H380" s="433" t="s">
        <v>27</v>
      </c>
      <c r="I380" s="432">
        <v>1033</v>
      </c>
      <c r="J380" s="432">
        <v>1002</v>
      </c>
      <c r="K380" s="419">
        <v>25</v>
      </c>
      <c r="L380" s="435">
        <v>6</v>
      </c>
      <c r="M380" s="506" t="s">
        <v>27</v>
      </c>
    </row>
    <row r="381" spans="2:13" ht="12" customHeight="1">
      <c r="B381" s="46"/>
      <c r="C381" s="262" t="s">
        <v>37</v>
      </c>
      <c r="D381" s="432">
        <v>1070</v>
      </c>
      <c r="E381" s="432">
        <v>1023</v>
      </c>
      <c r="F381" s="432">
        <v>38</v>
      </c>
      <c r="G381" s="432">
        <v>9</v>
      </c>
      <c r="H381" s="433" t="s">
        <v>27</v>
      </c>
      <c r="I381" s="432">
        <v>1038</v>
      </c>
      <c r="J381" s="432">
        <v>1009</v>
      </c>
      <c r="K381" s="419">
        <v>23</v>
      </c>
      <c r="L381" s="435">
        <v>6</v>
      </c>
      <c r="M381" s="506" t="s">
        <v>27</v>
      </c>
    </row>
    <row r="382" spans="2:13" ht="12" customHeight="1">
      <c r="B382" s="46"/>
      <c r="C382" s="262" t="s">
        <v>39</v>
      </c>
      <c r="D382" s="432">
        <v>6</v>
      </c>
      <c r="E382" s="432">
        <v>8</v>
      </c>
      <c r="F382" s="433">
        <v>-2</v>
      </c>
      <c r="G382" s="433" t="s">
        <v>27</v>
      </c>
      <c r="H382" s="433" t="s">
        <v>27</v>
      </c>
      <c r="I382" s="432">
        <v>5</v>
      </c>
      <c r="J382" s="432">
        <v>7</v>
      </c>
      <c r="K382" s="419">
        <v>-2</v>
      </c>
      <c r="L382" s="506" t="s">
        <v>27</v>
      </c>
      <c r="M382" s="506" t="s">
        <v>27</v>
      </c>
    </row>
    <row r="383" spans="2:13" s="73" customFormat="1" ht="12" customHeight="1">
      <c r="B383" s="46"/>
      <c r="C383" s="262" t="s">
        <v>40</v>
      </c>
      <c r="D383" s="438">
        <v>100.6</v>
      </c>
      <c r="E383" s="438">
        <v>100.8</v>
      </c>
      <c r="F383" s="438">
        <v>95</v>
      </c>
      <c r="G383" s="438">
        <v>100</v>
      </c>
      <c r="H383" s="438" t="s">
        <v>41</v>
      </c>
      <c r="I383" s="438">
        <v>100.5</v>
      </c>
      <c r="J383" s="438">
        <v>100.7</v>
      </c>
      <c r="K383" s="422">
        <v>92</v>
      </c>
      <c r="L383" s="439">
        <v>100</v>
      </c>
      <c r="M383" s="439" t="s">
        <v>41</v>
      </c>
    </row>
    <row r="384" spans="2:13" ht="12" customHeight="1">
      <c r="B384" s="46"/>
      <c r="C384" s="262"/>
      <c r="D384" s="432"/>
      <c r="E384" s="432"/>
      <c r="F384" s="432"/>
      <c r="G384" s="432"/>
      <c r="H384" s="432"/>
      <c r="I384" s="432"/>
      <c r="J384" s="432"/>
      <c r="K384" s="419"/>
      <c r="L384" s="435"/>
      <c r="M384" s="435"/>
    </row>
    <row r="385" spans="2:13" ht="12" customHeight="1">
      <c r="B385" s="45" t="s">
        <v>246</v>
      </c>
      <c r="C385" s="262" t="s">
        <v>36</v>
      </c>
      <c r="D385" s="436">
        <v>794</v>
      </c>
      <c r="E385" s="436">
        <v>760</v>
      </c>
      <c r="F385" s="436">
        <v>26</v>
      </c>
      <c r="G385" s="436">
        <v>8</v>
      </c>
      <c r="H385" s="433" t="s">
        <v>27</v>
      </c>
      <c r="I385" s="436">
        <v>767</v>
      </c>
      <c r="J385" s="436">
        <v>748</v>
      </c>
      <c r="K385" s="458">
        <v>14</v>
      </c>
      <c r="L385" s="437">
        <v>5</v>
      </c>
      <c r="M385" s="506" t="s">
        <v>27</v>
      </c>
    </row>
    <row r="386" spans="2:13" ht="12" customHeight="1">
      <c r="B386" s="188" t="s">
        <v>150</v>
      </c>
      <c r="C386" s="262" t="s">
        <v>37</v>
      </c>
      <c r="D386" s="436">
        <v>797</v>
      </c>
      <c r="E386" s="436">
        <v>764</v>
      </c>
      <c r="F386" s="436">
        <v>25</v>
      </c>
      <c r="G386" s="436">
        <v>8</v>
      </c>
      <c r="H386" s="433" t="s">
        <v>27</v>
      </c>
      <c r="I386" s="436">
        <v>770</v>
      </c>
      <c r="J386" s="436">
        <v>752</v>
      </c>
      <c r="K386" s="458">
        <v>13</v>
      </c>
      <c r="L386" s="437">
        <v>5</v>
      </c>
      <c r="M386" s="506" t="s">
        <v>27</v>
      </c>
    </row>
    <row r="387" spans="2:13" s="73" customFormat="1" ht="12" customHeight="1">
      <c r="B387" s="46"/>
      <c r="C387" s="262" t="s">
        <v>39</v>
      </c>
      <c r="D387" s="436">
        <v>3</v>
      </c>
      <c r="E387" s="436">
        <v>4</v>
      </c>
      <c r="F387" s="436">
        <v>-1</v>
      </c>
      <c r="G387" s="433" t="s">
        <v>27</v>
      </c>
      <c r="H387" s="433" t="s">
        <v>27</v>
      </c>
      <c r="I387" s="436">
        <v>3</v>
      </c>
      <c r="J387" s="436">
        <v>4</v>
      </c>
      <c r="K387" s="458">
        <v>-1</v>
      </c>
      <c r="L387" s="506" t="s">
        <v>27</v>
      </c>
      <c r="M387" s="506" t="s">
        <v>27</v>
      </c>
    </row>
    <row r="388" spans="2:13" ht="12" customHeight="1">
      <c r="B388" s="46"/>
      <c r="C388" s="262" t="s">
        <v>40</v>
      </c>
      <c r="D388" s="438">
        <v>100.4</v>
      </c>
      <c r="E388" s="438">
        <v>100.5</v>
      </c>
      <c r="F388" s="438">
        <v>96.2</v>
      </c>
      <c r="G388" s="438">
        <v>100</v>
      </c>
      <c r="H388" s="438" t="s">
        <v>41</v>
      </c>
      <c r="I388" s="438">
        <v>100.4</v>
      </c>
      <c r="J388" s="438">
        <v>100.5</v>
      </c>
      <c r="K388" s="422">
        <v>92.9</v>
      </c>
      <c r="L388" s="439">
        <v>100</v>
      </c>
      <c r="M388" s="439" t="s">
        <v>41</v>
      </c>
    </row>
    <row r="389" spans="2:13" ht="12" customHeight="1">
      <c r="B389" s="275" t="s">
        <v>152</v>
      </c>
      <c r="C389" s="262"/>
      <c r="D389" s="432"/>
      <c r="E389" s="432"/>
      <c r="F389" s="432"/>
      <c r="G389" s="432"/>
      <c r="H389" s="432"/>
      <c r="I389" s="432"/>
      <c r="J389" s="432"/>
      <c r="K389" s="419"/>
      <c r="L389" s="435"/>
      <c r="M389" s="435"/>
    </row>
    <row r="390" spans="2:13" s="73" customFormat="1" ht="12" customHeight="1">
      <c r="B390" s="276" t="s">
        <v>159</v>
      </c>
      <c r="C390" s="262"/>
      <c r="D390" s="438"/>
      <c r="E390" s="438"/>
      <c r="F390" s="438"/>
      <c r="G390" s="438"/>
      <c r="H390" s="438"/>
      <c r="I390" s="438"/>
      <c r="J390" s="438"/>
      <c r="K390" s="422"/>
      <c r="L390" s="439"/>
      <c r="M390" s="439"/>
    </row>
    <row r="391" spans="2:13" ht="12" customHeight="1">
      <c r="B391" s="42" t="s">
        <v>279</v>
      </c>
      <c r="C391" s="262" t="s">
        <v>36</v>
      </c>
      <c r="D391" s="436">
        <v>433</v>
      </c>
      <c r="E391" s="436">
        <v>409</v>
      </c>
      <c r="F391" s="436">
        <v>23</v>
      </c>
      <c r="G391" s="436">
        <v>1</v>
      </c>
      <c r="H391" s="433" t="s">
        <v>27</v>
      </c>
      <c r="I391" s="436">
        <v>416</v>
      </c>
      <c r="J391" s="436">
        <v>404</v>
      </c>
      <c r="K391" s="458">
        <v>12</v>
      </c>
      <c r="L391" s="506" t="s">
        <v>27</v>
      </c>
      <c r="M391" s="506" t="s">
        <v>27</v>
      </c>
    </row>
    <row r="392" spans="2:13" ht="12" customHeight="1">
      <c r="B392" s="188"/>
      <c r="C392" s="262" t="s">
        <v>37</v>
      </c>
      <c r="D392" s="436">
        <v>433</v>
      </c>
      <c r="E392" s="436">
        <v>408</v>
      </c>
      <c r="F392" s="436">
        <v>24</v>
      </c>
      <c r="G392" s="436">
        <v>1</v>
      </c>
      <c r="H392" s="433" t="s">
        <v>27</v>
      </c>
      <c r="I392" s="436">
        <v>416</v>
      </c>
      <c r="J392" s="436">
        <v>403</v>
      </c>
      <c r="K392" s="458">
        <v>13</v>
      </c>
      <c r="L392" s="506" t="s">
        <v>27</v>
      </c>
      <c r="M392" s="506" t="s">
        <v>27</v>
      </c>
    </row>
    <row r="393" spans="2:13" s="73" customFormat="1" ht="12" customHeight="1">
      <c r="B393" s="46"/>
      <c r="C393" s="262" t="s">
        <v>39</v>
      </c>
      <c r="D393" s="433" t="s">
        <v>27</v>
      </c>
      <c r="E393" s="436">
        <v>-1</v>
      </c>
      <c r="F393" s="433">
        <v>1</v>
      </c>
      <c r="G393" s="433" t="s">
        <v>27</v>
      </c>
      <c r="H393" s="433" t="s">
        <v>27</v>
      </c>
      <c r="I393" s="506" t="s">
        <v>27</v>
      </c>
      <c r="J393" s="436">
        <v>-1</v>
      </c>
      <c r="K393" s="433">
        <v>1</v>
      </c>
      <c r="L393" s="506" t="s">
        <v>27</v>
      </c>
      <c r="M393" s="506" t="s">
        <v>27</v>
      </c>
    </row>
    <row r="394" spans="2:13" ht="12" customHeight="1">
      <c r="B394" s="46"/>
      <c r="C394" s="262" t="s">
        <v>40</v>
      </c>
      <c r="D394" s="438">
        <v>100</v>
      </c>
      <c r="E394" s="438">
        <v>99.8</v>
      </c>
      <c r="F394" s="438">
        <v>104.3</v>
      </c>
      <c r="G394" s="438">
        <v>100</v>
      </c>
      <c r="H394" s="438" t="s">
        <v>41</v>
      </c>
      <c r="I394" s="438">
        <v>100</v>
      </c>
      <c r="J394" s="438">
        <v>99.8</v>
      </c>
      <c r="K394" s="422">
        <v>108.3</v>
      </c>
      <c r="L394" s="439" t="s">
        <v>41</v>
      </c>
      <c r="M394" s="439" t="s">
        <v>41</v>
      </c>
    </row>
    <row r="395" spans="2:13" ht="12" customHeight="1">
      <c r="B395" s="46"/>
      <c r="C395" s="262"/>
      <c r="D395" s="432"/>
      <c r="E395" s="432"/>
      <c r="F395" s="432"/>
      <c r="G395" s="432"/>
      <c r="H395" s="432"/>
      <c r="I395" s="432"/>
      <c r="J395" s="432"/>
      <c r="K395" s="419"/>
      <c r="L395" s="435"/>
      <c r="M395" s="435"/>
    </row>
    <row r="396" spans="2:13" ht="12" customHeight="1">
      <c r="B396" s="42" t="s">
        <v>280</v>
      </c>
      <c r="C396" s="262" t="s">
        <v>36</v>
      </c>
      <c r="D396" s="436">
        <v>323</v>
      </c>
      <c r="E396" s="436">
        <v>314</v>
      </c>
      <c r="F396" s="436">
        <v>8</v>
      </c>
      <c r="G396" s="436">
        <v>1</v>
      </c>
      <c r="H396" s="433" t="s">
        <v>27</v>
      </c>
      <c r="I396" s="436">
        <v>310</v>
      </c>
      <c r="J396" s="436">
        <v>306</v>
      </c>
      <c r="K396" s="458">
        <v>3</v>
      </c>
      <c r="L396" s="437">
        <v>1</v>
      </c>
      <c r="M396" s="506" t="s">
        <v>27</v>
      </c>
    </row>
    <row r="397" spans="2:13" s="73" customFormat="1" ht="12" customHeight="1">
      <c r="B397" s="46"/>
      <c r="C397" s="262" t="s">
        <v>37</v>
      </c>
      <c r="D397" s="436">
        <v>321</v>
      </c>
      <c r="E397" s="436">
        <v>312</v>
      </c>
      <c r="F397" s="436">
        <v>8</v>
      </c>
      <c r="G397" s="436">
        <v>1</v>
      </c>
      <c r="H397" s="433" t="s">
        <v>27</v>
      </c>
      <c r="I397" s="436">
        <v>307</v>
      </c>
      <c r="J397" s="436">
        <v>303</v>
      </c>
      <c r="K397" s="458">
        <v>3</v>
      </c>
      <c r="L397" s="437">
        <v>1</v>
      </c>
      <c r="M397" s="506" t="s">
        <v>27</v>
      </c>
    </row>
    <row r="398" spans="2:13" ht="12" customHeight="1">
      <c r="B398" s="46"/>
      <c r="C398" s="262" t="s">
        <v>39</v>
      </c>
      <c r="D398" s="436">
        <v>-2</v>
      </c>
      <c r="E398" s="436">
        <v>-2</v>
      </c>
      <c r="F398" s="433" t="s">
        <v>27</v>
      </c>
      <c r="G398" s="433" t="s">
        <v>27</v>
      </c>
      <c r="H398" s="433" t="s">
        <v>27</v>
      </c>
      <c r="I398" s="436">
        <v>-3</v>
      </c>
      <c r="J398" s="436">
        <v>-3</v>
      </c>
      <c r="K398" s="433" t="s">
        <v>27</v>
      </c>
      <c r="L398" s="506" t="s">
        <v>27</v>
      </c>
      <c r="M398" s="506" t="s">
        <v>27</v>
      </c>
    </row>
    <row r="399" spans="2:13" ht="12" customHeight="1">
      <c r="B399" s="46"/>
      <c r="C399" s="262" t="s">
        <v>40</v>
      </c>
      <c r="D399" s="438">
        <v>99.4</v>
      </c>
      <c r="E399" s="438">
        <v>99.4</v>
      </c>
      <c r="F399" s="438">
        <v>100</v>
      </c>
      <c r="G399" s="438">
        <v>100</v>
      </c>
      <c r="H399" s="438" t="s">
        <v>41</v>
      </c>
      <c r="I399" s="438">
        <v>99</v>
      </c>
      <c r="J399" s="438">
        <v>99</v>
      </c>
      <c r="K399" s="422">
        <v>100</v>
      </c>
      <c r="L399" s="439">
        <v>100</v>
      </c>
      <c r="M399" s="439" t="s">
        <v>41</v>
      </c>
    </row>
    <row r="400" spans="2:13" ht="12" customHeight="1">
      <c r="B400" s="111"/>
      <c r="C400" s="262"/>
      <c r="D400" s="432"/>
      <c r="E400" s="432"/>
      <c r="F400" s="432"/>
      <c r="G400" s="432"/>
      <c r="H400" s="432"/>
      <c r="I400" s="432"/>
      <c r="J400" s="432"/>
      <c r="K400" s="419"/>
      <c r="L400" s="435"/>
      <c r="M400" s="435"/>
    </row>
    <row r="401" spans="2:13" s="73" customFormat="1" ht="12" customHeight="1">
      <c r="B401" s="74" t="s">
        <v>281</v>
      </c>
      <c r="C401" s="259" t="s">
        <v>36</v>
      </c>
      <c r="D401" s="430">
        <v>5496</v>
      </c>
      <c r="E401" s="430">
        <v>5247</v>
      </c>
      <c r="F401" s="430">
        <v>213</v>
      </c>
      <c r="G401" s="430">
        <v>29</v>
      </c>
      <c r="H401" s="518">
        <v>7</v>
      </c>
      <c r="I401" s="430">
        <v>5301</v>
      </c>
      <c r="J401" s="430">
        <v>5139</v>
      </c>
      <c r="K401" s="457">
        <v>140</v>
      </c>
      <c r="L401" s="431">
        <v>16</v>
      </c>
      <c r="M401" s="431">
        <v>6</v>
      </c>
    </row>
    <row r="402" spans="2:13" ht="12" customHeight="1">
      <c r="B402" s="190"/>
      <c r="C402" s="259" t="s">
        <v>37</v>
      </c>
      <c r="D402" s="430">
        <v>5526</v>
      </c>
      <c r="E402" s="430">
        <v>5283</v>
      </c>
      <c r="F402" s="430">
        <v>209</v>
      </c>
      <c r="G402" s="430">
        <v>28</v>
      </c>
      <c r="H402" s="518">
        <v>6</v>
      </c>
      <c r="I402" s="430">
        <v>5317</v>
      </c>
      <c r="J402" s="430">
        <v>5160</v>
      </c>
      <c r="K402" s="457">
        <v>136</v>
      </c>
      <c r="L402" s="431">
        <v>16</v>
      </c>
      <c r="M402" s="431">
        <v>5</v>
      </c>
    </row>
    <row r="403" spans="2:13" ht="12" customHeight="1">
      <c r="B403" s="46"/>
      <c r="C403" s="259" t="s">
        <v>39</v>
      </c>
      <c r="D403" s="430">
        <v>30</v>
      </c>
      <c r="E403" s="430">
        <v>36</v>
      </c>
      <c r="F403" s="430">
        <v>-4</v>
      </c>
      <c r="G403" s="518">
        <v>-1</v>
      </c>
      <c r="H403" s="518">
        <v>-1</v>
      </c>
      <c r="I403" s="430">
        <v>16</v>
      </c>
      <c r="J403" s="430">
        <v>21</v>
      </c>
      <c r="K403" s="457">
        <v>-4</v>
      </c>
      <c r="L403" s="507" t="s">
        <v>27</v>
      </c>
      <c r="M403" s="507">
        <v>-1</v>
      </c>
    </row>
    <row r="404" spans="2:13" ht="12" customHeight="1">
      <c r="B404" s="46"/>
      <c r="C404" s="259" t="s">
        <v>40</v>
      </c>
      <c r="D404" s="428">
        <v>100.5</v>
      </c>
      <c r="E404" s="428">
        <v>100.7</v>
      </c>
      <c r="F404" s="428">
        <v>98.1</v>
      </c>
      <c r="G404" s="428">
        <v>96.6</v>
      </c>
      <c r="H404" s="428">
        <f>H402/H401*100</f>
        <v>85.714285714285708</v>
      </c>
      <c r="I404" s="428">
        <v>100.3</v>
      </c>
      <c r="J404" s="428">
        <v>100.4</v>
      </c>
      <c r="K404" s="417">
        <v>97.1</v>
      </c>
      <c r="L404" s="429">
        <v>100</v>
      </c>
      <c r="M404" s="429">
        <v>83.3</v>
      </c>
    </row>
    <row r="405" spans="2:13" ht="12" customHeight="1">
      <c r="B405" s="275" t="s">
        <v>305</v>
      </c>
      <c r="C405" s="262"/>
      <c r="D405" s="432"/>
      <c r="E405" s="432"/>
      <c r="F405" s="432"/>
      <c r="G405" s="432"/>
      <c r="H405" s="432"/>
      <c r="I405" s="432"/>
      <c r="J405" s="432"/>
      <c r="K405" s="419"/>
      <c r="L405" s="435"/>
      <c r="M405" s="435"/>
    </row>
    <row r="406" spans="2:13" ht="12" customHeight="1">
      <c r="B406" s="276" t="s">
        <v>147</v>
      </c>
      <c r="C406" s="262"/>
      <c r="D406" s="432"/>
      <c r="E406" s="432"/>
      <c r="F406" s="432"/>
      <c r="G406" s="432"/>
      <c r="H406" s="432"/>
      <c r="I406" s="432"/>
      <c r="J406" s="432"/>
      <c r="K406" s="419"/>
      <c r="L406" s="435"/>
      <c r="M406" s="435"/>
    </row>
    <row r="407" spans="2:13" s="73" customFormat="1" ht="12" customHeight="1">
      <c r="B407" s="42" t="s">
        <v>175</v>
      </c>
      <c r="C407" s="262" t="s">
        <v>36</v>
      </c>
      <c r="D407" s="436">
        <v>756</v>
      </c>
      <c r="E407" s="436">
        <v>706</v>
      </c>
      <c r="F407" s="436">
        <v>45</v>
      </c>
      <c r="G407" s="436">
        <v>4</v>
      </c>
      <c r="H407" s="433">
        <v>1</v>
      </c>
      <c r="I407" s="436">
        <v>725</v>
      </c>
      <c r="J407" s="436">
        <v>688</v>
      </c>
      <c r="K407" s="458">
        <v>34</v>
      </c>
      <c r="L407" s="437">
        <v>2</v>
      </c>
      <c r="M407" s="437">
        <v>1</v>
      </c>
    </row>
    <row r="408" spans="2:13" ht="12" customHeight="1">
      <c r="B408" s="188"/>
      <c r="C408" s="262" t="s">
        <v>37</v>
      </c>
      <c r="D408" s="436">
        <v>764</v>
      </c>
      <c r="E408" s="436">
        <v>716</v>
      </c>
      <c r="F408" s="436">
        <v>43</v>
      </c>
      <c r="G408" s="436">
        <v>4</v>
      </c>
      <c r="H408" s="433">
        <v>1</v>
      </c>
      <c r="I408" s="436">
        <v>730</v>
      </c>
      <c r="J408" s="436">
        <v>695</v>
      </c>
      <c r="K408" s="458">
        <v>32</v>
      </c>
      <c r="L408" s="437">
        <v>2</v>
      </c>
      <c r="M408" s="437">
        <v>1</v>
      </c>
    </row>
    <row r="409" spans="2:13" ht="12" customHeight="1">
      <c r="B409" s="46"/>
      <c r="C409" s="262" t="s">
        <v>39</v>
      </c>
      <c r="D409" s="436">
        <v>8</v>
      </c>
      <c r="E409" s="622">
        <v>10</v>
      </c>
      <c r="F409" s="436">
        <v>-2</v>
      </c>
      <c r="G409" s="433" t="s">
        <v>27</v>
      </c>
      <c r="H409" s="433" t="s">
        <v>27</v>
      </c>
      <c r="I409" s="436">
        <v>5</v>
      </c>
      <c r="J409" s="436">
        <v>7</v>
      </c>
      <c r="K409" s="458">
        <v>-2</v>
      </c>
      <c r="L409" s="506" t="s">
        <v>27</v>
      </c>
      <c r="M409" s="506" t="s">
        <v>27</v>
      </c>
    </row>
    <row r="410" spans="2:13" ht="12" customHeight="1">
      <c r="B410" s="46"/>
      <c r="C410" s="262" t="s">
        <v>40</v>
      </c>
      <c r="D410" s="438">
        <v>101.1</v>
      </c>
      <c r="E410" s="455">
        <v>101.4</v>
      </c>
      <c r="F410" s="438">
        <v>95.6</v>
      </c>
      <c r="G410" s="438">
        <v>100</v>
      </c>
      <c r="H410" s="438">
        <v>100</v>
      </c>
      <c r="I410" s="438">
        <v>100.7</v>
      </c>
      <c r="J410" s="438">
        <v>101</v>
      </c>
      <c r="K410" s="422">
        <v>94.1</v>
      </c>
      <c r="L410" s="439">
        <v>100</v>
      </c>
      <c r="M410" s="439">
        <v>100</v>
      </c>
    </row>
    <row r="411" spans="2:13" s="73" customFormat="1" ht="12" customHeight="1">
      <c r="B411" s="111"/>
      <c r="C411" s="262"/>
      <c r="D411" s="438"/>
      <c r="E411" s="438"/>
      <c r="F411" s="455"/>
      <c r="G411" s="438"/>
      <c r="H411" s="438"/>
      <c r="I411" s="438"/>
      <c r="J411" s="438"/>
      <c r="K411" s="422"/>
      <c r="L411" s="439"/>
      <c r="M411" s="439"/>
    </row>
    <row r="412" spans="2:13" ht="12" customHeight="1">
      <c r="B412" s="45" t="s">
        <v>246</v>
      </c>
      <c r="C412" s="262" t="s">
        <v>36</v>
      </c>
      <c r="D412" s="11">
        <v>381</v>
      </c>
      <c r="E412" s="11">
        <v>348</v>
      </c>
      <c r="F412" s="11">
        <v>30</v>
      </c>
      <c r="G412" s="11">
        <v>2</v>
      </c>
      <c r="H412" s="433">
        <v>1</v>
      </c>
      <c r="I412" s="627">
        <v>355</v>
      </c>
      <c r="J412" s="11">
        <v>332</v>
      </c>
      <c r="K412" s="627">
        <v>22</v>
      </c>
      <c r="L412" s="506" t="s">
        <v>27</v>
      </c>
      <c r="M412" s="546">
        <v>1</v>
      </c>
    </row>
    <row r="413" spans="2:13" ht="12" customHeight="1">
      <c r="B413" s="188" t="s">
        <v>150</v>
      </c>
      <c r="C413" s="262" t="s">
        <v>37</v>
      </c>
      <c r="D413" s="606">
        <v>389</v>
      </c>
      <c r="E413" s="628">
        <v>358</v>
      </c>
      <c r="F413" s="606">
        <v>28</v>
      </c>
      <c r="G413" s="606">
        <v>2</v>
      </c>
      <c r="H413" s="433">
        <v>1</v>
      </c>
      <c r="I413" s="493">
        <v>361</v>
      </c>
      <c r="J413" s="606">
        <v>340</v>
      </c>
      <c r="K413" s="493">
        <v>20</v>
      </c>
      <c r="L413" s="506" t="s">
        <v>27</v>
      </c>
      <c r="M413" s="607">
        <v>1</v>
      </c>
    </row>
    <row r="414" spans="2:13" ht="12" customHeight="1">
      <c r="B414" s="46"/>
      <c r="C414" s="262" t="s">
        <v>39</v>
      </c>
      <c r="D414" s="606">
        <v>8</v>
      </c>
      <c r="E414" s="606">
        <v>10</v>
      </c>
      <c r="F414" s="606">
        <v>-2</v>
      </c>
      <c r="G414" s="433" t="s">
        <v>27</v>
      </c>
      <c r="H414" s="433" t="s">
        <v>27</v>
      </c>
      <c r="I414" s="493">
        <v>6</v>
      </c>
      <c r="J414" s="606">
        <v>8</v>
      </c>
      <c r="K414" s="493">
        <v>-2</v>
      </c>
      <c r="L414" s="506" t="s">
        <v>27</v>
      </c>
      <c r="M414" s="506" t="s">
        <v>27</v>
      </c>
    </row>
    <row r="415" spans="2:13" ht="12" customHeight="1">
      <c r="B415" s="46"/>
      <c r="C415" s="262" t="s">
        <v>40</v>
      </c>
      <c r="D415" s="444">
        <v>102.1</v>
      </c>
      <c r="E415" s="444">
        <v>102.9</v>
      </c>
      <c r="F415" s="444">
        <v>93.3</v>
      </c>
      <c r="G415" s="444">
        <v>100</v>
      </c>
      <c r="H415" s="438">
        <v>100</v>
      </c>
      <c r="I415" s="422">
        <v>101.7</v>
      </c>
      <c r="J415" s="438">
        <v>102.4</v>
      </c>
      <c r="K415" s="422">
        <v>90.9</v>
      </c>
      <c r="L415" s="439" t="s">
        <v>41</v>
      </c>
      <c r="M415" s="439">
        <v>100</v>
      </c>
    </row>
    <row r="416" spans="2:13" ht="12" customHeight="1">
      <c r="B416" s="46"/>
      <c r="C416" s="262"/>
      <c r="D416" s="618"/>
      <c r="E416" s="618"/>
      <c r="F416" s="618"/>
      <c r="G416" s="618"/>
      <c r="H416" s="618"/>
      <c r="I416" s="489"/>
      <c r="J416" s="618"/>
      <c r="K416" s="489"/>
      <c r="L416" s="619"/>
      <c r="M416" s="619"/>
    </row>
    <row r="417" spans="2:13" ht="12" customHeight="1">
      <c r="B417" s="42" t="s">
        <v>176</v>
      </c>
      <c r="C417" s="262" t="s">
        <v>36</v>
      </c>
      <c r="D417" s="432">
        <v>433</v>
      </c>
      <c r="E417" s="432">
        <v>409</v>
      </c>
      <c r="F417" s="432">
        <v>21</v>
      </c>
      <c r="G417" s="432">
        <v>2</v>
      </c>
      <c r="H417" s="433">
        <v>1</v>
      </c>
      <c r="I417" s="432">
        <v>412</v>
      </c>
      <c r="J417" s="432">
        <v>401</v>
      </c>
      <c r="K417" s="419">
        <v>9</v>
      </c>
      <c r="L417" s="435">
        <v>1</v>
      </c>
      <c r="M417" s="435">
        <v>1</v>
      </c>
    </row>
    <row r="418" spans="2:13" ht="12" customHeight="1">
      <c r="B418" s="188"/>
      <c r="C418" s="262" t="s">
        <v>37</v>
      </c>
      <c r="D418" s="432">
        <v>448</v>
      </c>
      <c r="E418" s="432">
        <v>425</v>
      </c>
      <c r="F418" s="432">
        <v>20</v>
      </c>
      <c r="G418" s="432">
        <v>2</v>
      </c>
      <c r="H418" s="433">
        <v>1</v>
      </c>
      <c r="I418" s="432">
        <v>426</v>
      </c>
      <c r="J418" s="432">
        <v>416</v>
      </c>
      <c r="K418" s="419">
        <v>8</v>
      </c>
      <c r="L418" s="435">
        <v>1</v>
      </c>
      <c r="M418" s="435">
        <v>1</v>
      </c>
    </row>
    <row r="419" spans="2:13" ht="12" customHeight="1">
      <c r="B419" s="46"/>
      <c r="C419" s="262" t="s">
        <v>39</v>
      </c>
      <c r="D419" s="432">
        <v>15</v>
      </c>
      <c r="E419" s="432">
        <v>16</v>
      </c>
      <c r="F419" s="432">
        <v>-1</v>
      </c>
      <c r="G419" s="433" t="s">
        <v>27</v>
      </c>
      <c r="H419" s="433" t="s">
        <v>27</v>
      </c>
      <c r="I419" s="432">
        <v>14</v>
      </c>
      <c r="J419" s="432">
        <v>15</v>
      </c>
      <c r="K419" s="419">
        <v>-1</v>
      </c>
      <c r="L419" s="506" t="s">
        <v>27</v>
      </c>
      <c r="M419" s="506" t="s">
        <v>27</v>
      </c>
    </row>
    <row r="420" spans="2:13" s="73" customFormat="1" ht="12" customHeight="1">
      <c r="B420" s="46"/>
      <c r="C420" s="262" t="s">
        <v>40</v>
      </c>
      <c r="D420" s="438">
        <v>103.5</v>
      </c>
      <c r="E420" s="438">
        <v>103.9</v>
      </c>
      <c r="F420" s="438">
        <v>95.2</v>
      </c>
      <c r="G420" s="438">
        <v>100</v>
      </c>
      <c r="H420" s="438">
        <v>100</v>
      </c>
      <c r="I420" s="438">
        <v>103.4</v>
      </c>
      <c r="J420" s="438">
        <v>103.7</v>
      </c>
      <c r="K420" s="422">
        <v>88.9</v>
      </c>
      <c r="L420" s="439">
        <v>100</v>
      </c>
      <c r="M420" s="439">
        <v>100</v>
      </c>
    </row>
    <row r="421" spans="2:13" ht="12" customHeight="1">
      <c r="B421" s="46"/>
      <c r="C421" s="262"/>
      <c r="D421" s="432"/>
      <c r="E421" s="432"/>
      <c r="F421" s="432"/>
      <c r="G421" s="432"/>
      <c r="H421" s="432"/>
      <c r="I421" s="432"/>
      <c r="J421" s="432"/>
      <c r="K421" s="419"/>
      <c r="L421" s="435"/>
      <c r="M421" s="435"/>
    </row>
    <row r="422" spans="2:13" ht="12" customHeight="1">
      <c r="B422" s="45" t="s">
        <v>246</v>
      </c>
      <c r="C422" s="262" t="s">
        <v>36</v>
      </c>
      <c r="D422" s="436">
        <v>221</v>
      </c>
      <c r="E422" s="436">
        <v>206</v>
      </c>
      <c r="F422" s="436">
        <v>13</v>
      </c>
      <c r="G422" s="436">
        <v>2</v>
      </c>
      <c r="H422" s="433" t="s">
        <v>27</v>
      </c>
      <c r="I422" s="436">
        <v>204</v>
      </c>
      <c r="J422" s="436">
        <v>198</v>
      </c>
      <c r="K422" s="458">
        <v>5</v>
      </c>
      <c r="L422" s="437">
        <v>1</v>
      </c>
      <c r="M422" s="506" t="s">
        <v>27</v>
      </c>
    </row>
    <row r="423" spans="2:13" ht="12" customHeight="1">
      <c r="B423" s="188" t="s">
        <v>150</v>
      </c>
      <c r="C423" s="262" t="s">
        <v>37</v>
      </c>
      <c r="D423" s="436">
        <v>228</v>
      </c>
      <c r="E423" s="436">
        <v>214</v>
      </c>
      <c r="F423" s="436">
        <v>12</v>
      </c>
      <c r="G423" s="436">
        <v>2</v>
      </c>
      <c r="H423" s="433" t="s">
        <v>27</v>
      </c>
      <c r="I423" s="436">
        <v>210</v>
      </c>
      <c r="J423" s="436">
        <v>205</v>
      </c>
      <c r="K423" s="458">
        <v>4</v>
      </c>
      <c r="L423" s="437">
        <v>1</v>
      </c>
      <c r="M423" s="506" t="s">
        <v>27</v>
      </c>
    </row>
    <row r="424" spans="2:13" s="73" customFormat="1" ht="12" customHeight="1">
      <c r="B424" s="46"/>
      <c r="C424" s="262" t="s">
        <v>39</v>
      </c>
      <c r="D424" s="436">
        <v>7</v>
      </c>
      <c r="E424" s="436">
        <v>8</v>
      </c>
      <c r="F424" s="433">
        <v>-1</v>
      </c>
      <c r="G424" s="433" t="s">
        <v>27</v>
      </c>
      <c r="H424" s="433" t="s">
        <v>27</v>
      </c>
      <c r="I424" s="436">
        <v>6</v>
      </c>
      <c r="J424" s="436">
        <v>7</v>
      </c>
      <c r="K424" s="433">
        <v>-1</v>
      </c>
      <c r="L424" s="506" t="s">
        <v>27</v>
      </c>
      <c r="M424" s="506" t="s">
        <v>27</v>
      </c>
    </row>
    <row r="425" spans="2:13" ht="12" customHeight="1">
      <c r="B425" s="46"/>
      <c r="C425" s="262" t="s">
        <v>40</v>
      </c>
      <c r="D425" s="438">
        <v>103.2</v>
      </c>
      <c r="E425" s="438">
        <v>103.9</v>
      </c>
      <c r="F425" s="438">
        <v>92.3</v>
      </c>
      <c r="G425" s="438">
        <v>100</v>
      </c>
      <c r="H425" s="438" t="s">
        <v>41</v>
      </c>
      <c r="I425" s="438">
        <v>102.9</v>
      </c>
      <c r="J425" s="438">
        <v>103.5</v>
      </c>
      <c r="K425" s="422">
        <v>80</v>
      </c>
      <c r="L425" s="439">
        <v>100</v>
      </c>
      <c r="M425" s="439" t="s">
        <v>41</v>
      </c>
    </row>
    <row r="426" spans="2:13" ht="12" customHeight="1">
      <c r="B426" s="46"/>
      <c r="C426" s="262"/>
      <c r="D426" s="432"/>
      <c r="E426" s="432"/>
      <c r="F426" s="432"/>
      <c r="G426" s="432"/>
      <c r="H426" s="432"/>
      <c r="I426" s="432"/>
      <c r="J426" s="432"/>
      <c r="K426" s="419"/>
      <c r="L426" s="435"/>
      <c r="M426" s="435"/>
    </row>
    <row r="427" spans="2:13" ht="12" customHeight="1">
      <c r="B427" s="42" t="s">
        <v>282</v>
      </c>
      <c r="C427" s="262" t="s">
        <v>36</v>
      </c>
      <c r="D427" s="436">
        <v>1896</v>
      </c>
      <c r="E427" s="436">
        <v>1808</v>
      </c>
      <c r="F427" s="436">
        <v>68</v>
      </c>
      <c r="G427" s="436">
        <v>17</v>
      </c>
      <c r="H427" s="433">
        <v>3</v>
      </c>
      <c r="I427" s="436">
        <v>1822</v>
      </c>
      <c r="J427" s="436">
        <v>1763</v>
      </c>
      <c r="K427" s="458">
        <v>48</v>
      </c>
      <c r="L427" s="437">
        <v>9</v>
      </c>
      <c r="M427" s="437">
        <v>2</v>
      </c>
    </row>
    <row r="428" spans="2:13" s="73" customFormat="1" ht="12" customHeight="1">
      <c r="B428" s="188"/>
      <c r="C428" s="262" t="s">
        <v>37</v>
      </c>
      <c r="D428" s="436">
        <v>1924</v>
      </c>
      <c r="E428" s="436">
        <v>1836</v>
      </c>
      <c r="F428" s="436">
        <v>69</v>
      </c>
      <c r="G428" s="436">
        <v>16</v>
      </c>
      <c r="H428" s="433">
        <v>3</v>
      </c>
      <c r="I428" s="436">
        <v>1848</v>
      </c>
      <c r="J428" s="436">
        <v>1788</v>
      </c>
      <c r="K428" s="458">
        <v>49</v>
      </c>
      <c r="L428" s="437">
        <v>9</v>
      </c>
      <c r="M428" s="437">
        <v>2</v>
      </c>
    </row>
    <row r="429" spans="2:13" ht="12" customHeight="1">
      <c r="B429" s="46"/>
      <c r="C429" s="262" t="s">
        <v>39</v>
      </c>
      <c r="D429" s="436">
        <v>28</v>
      </c>
      <c r="E429" s="436">
        <v>28</v>
      </c>
      <c r="F429" s="436">
        <v>1</v>
      </c>
      <c r="G429" s="433">
        <v>-1</v>
      </c>
      <c r="H429" s="433" t="s">
        <v>27</v>
      </c>
      <c r="I429" s="436">
        <v>26</v>
      </c>
      <c r="J429" s="436">
        <v>25</v>
      </c>
      <c r="K429" s="458">
        <v>1</v>
      </c>
      <c r="L429" s="506" t="s">
        <v>27</v>
      </c>
      <c r="M429" s="506" t="s">
        <v>27</v>
      </c>
    </row>
    <row r="430" spans="2:13" ht="12" customHeight="1">
      <c r="B430" s="46"/>
      <c r="C430" s="262" t="s">
        <v>40</v>
      </c>
      <c r="D430" s="438">
        <v>101.5</v>
      </c>
      <c r="E430" s="438">
        <v>101.5</v>
      </c>
      <c r="F430" s="438">
        <v>101.5</v>
      </c>
      <c r="G430" s="438">
        <v>94.1</v>
      </c>
      <c r="H430" s="438">
        <v>100</v>
      </c>
      <c r="I430" s="438">
        <v>101.4</v>
      </c>
      <c r="J430" s="438">
        <v>101.4</v>
      </c>
      <c r="K430" s="422">
        <v>102.1</v>
      </c>
      <c r="L430" s="439">
        <v>100</v>
      </c>
      <c r="M430" s="439">
        <v>100</v>
      </c>
    </row>
    <row r="431" spans="2:13" ht="12" customHeight="1">
      <c r="B431" s="46"/>
      <c r="C431" s="262"/>
      <c r="D431" s="432"/>
      <c r="E431" s="432"/>
      <c r="F431" s="432"/>
      <c r="G431" s="432"/>
      <c r="H431" s="432"/>
      <c r="I431" s="432"/>
      <c r="J431" s="432"/>
      <c r="K431" s="419"/>
      <c r="L431" s="435"/>
      <c r="M431" s="435"/>
    </row>
    <row r="432" spans="2:13" s="73" customFormat="1" ht="12" customHeight="1">
      <c r="B432" s="45" t="s">
        <v>246</v>
      </c>
      <c r="C432" s="262" t="s">
        <v>36</v>
      </c>
      <c r="D432" s="436">
        <v>1321</v>
      </c>
      <c r="E432" s="436">
        <v>1246</v>
      </c>
      <c r="F432" s="436">
        <v>55</v>
      </c>
      <c r="G432" s="436">
        <v>17</v>
      </c>
      <c r="H432" s="433">
        <v>3</v>
      </c>
      <c r="I432" s="436">
        <v>1262</v>
      </c>
      <c r="J432" s="436">
        <v>1210</v>
      </c>
      <c r="K432" s="458">
        <v>41</v>
      </c>
      <c r="L432" s="437">
        <v>9</v>
      </c>
      <c r="M432" s="437">
        <v>2</v>
      </c>
    </row>
    <row r="433" spans="2:13" ht="12" customHeight="1">
      <c r="B433" s="188" t="s">
        <v>150</v>
      </c>
      <c r="C433" s="262" t="s">
        <v>37</v>
      </c>
      <c r="D433" s="436">
        <v>1340</v>
      </c>
      <c r="E433" s="436">
        <v>1266</v>
      </c>
      <c r="F433" s="436">
        <v>55</v>
      </c>
      <c r="G433" s="436">
        <v>16</v>
      </c>
      <c r="H433" s="433">
        <v>3</v>
      </c>
      <c r="I433" s="436">
        <v>1281</v>
      </c>
      <c r="J433" s="436">
        <v>1228</v>
      </c>
      <c r="K433" s="458">
        <v>42</v>
      </c>
      <c r="L433" s="437">
        <v>9</v>
      </c>
      <c r="M433" s="437">
        <v>2</v>
      </c>
    </row>
    <row r="434" spans="2:13" ht="12" customHeight="1">
      <c r="B434" s="46"/>
      <c r="C434" s="262" t="s">
        <v>39</v>
      </c>
      <c r="D434" s="436">
        <v>19</v>
      </c>
      <c r="E434" s="436">
        <v>20</v>
      </c>
      <c r="F434" s="433" t="s">
        <v>27</v>
      </c>
      <c r="G434" s="433">
        <v>-1</v>
      </c>
      <c r="H434" s="433" t="s">
        <v>27</v>
      </c>
      <c r="I434" s="436">
        <v>19</v>
      </c>
      <c r="J434" s="436">
        <v>18</v>
      </c>
      <c r="K434" s="458">
        <v>1</v>
      </c>
      <c r="L434" s="506" t="s">
        <v>27</v>
      </c>
      <c r="M434" s="506" t="s">
        <v>27</v>
      </c>
    </row>
    <row r="435" spans="2:13" ht="12" customHeight="1">
      <c r="B435" s="46"/>
      <c r="C435" s="262" t="s">
        <v>40</v>
      </c>
      <c r="D435" s="438">
        <v>101.4</v>
      </c>
      <c r="E435" s="438">
        <v>101.6</v>
      </c>
      <c r="F435" s="438">
        <v>100</v>
      </c>
      <c r="G435" s="438">
        <v>94.1</v>
      </c>
      <c r="H435" s="438">
        <v>100</v>
      </c>
      <c r="I435" s="438">
        <v>101.5</v>
      </c>
      <c r="J435" s="438">
        <v>101.5</v>
      </c>
      <c r="K435" s="422">
        <v>102.4</v>
      </c>
      <c r="L435" s="439">
        <v>100</v>
      </c>
      <c r="M435" s="439">
        <v>100</v>
      </c>
    </row>
    <row r="436" spans="2:13" ht="12" customHeight="1">
      <c r="B436" s="111"/>
      <c r="C436" s="262"/>
      <c r="D436" s="432"/>
      <c r="E436" s="432"/>
      <c r="F436" s="432"/>
      <c r="G436" s="432"/>
      <c r="H436" s="432"/>
      <c r="I436" s="432"/>
      <c r="J436" s="432"/>
      <c r="K436" s="419"/>
      <c r="L436" s="435"/>
      <c r="M436" s="435"/>
    </row>
    <row r="437" spans="2:13" ht="12" customHeight="1">
      <c r="B437" s="42" t="s">
        <v>283</v>
      </c>
      <c r="C437" s="262" t="s">
        <v>36</v>
      </c>
      <c r="D437" s="436">
        <v>1293</v>
      </c>
      <c r="E437" s="436">
        <v>1243</v>
      </c>
      <c r="F437" s="436">
        <v>42</v>
      </c>
      <c r="G437" s="436">
        <v>6</v>
      </c>
      <c r="H437" s="433">
        <v>2</v>
      </c>
      <c r="I437" s="436">
        <v>1259</v>
      </c>
      <c r="J437" s="436">
        <v>1225</v>
      </c>
      <c r="K437" s="458">
        <v>28</v>
      </c>
      <c r="L437" s="437">
        <v>4</v>
      </c>
      <c r="M437" s="437">
        <v>2</v>
      </c>
    </row>
    <row r="438" spans="2:13" ht="12" customHeight="1">
      <c r="B438" s="190"/>
      <c r="C438" s="262" t="s">
        <v>37</v>
      </c>
      <c r="D438" s="436">
        <v>1268</v>
      </c>
      <c r="E438" s="436">
        <v>1222</v>
      </c>
      <c r="F438" s="436">
        <v>39</v>
      </c>
      <c r="G438" s="436">
        <v>6</v>
      </c>
      <c r="H438" s="433">
        <v>1</v>
      </c>
      <c r="I438" s="436">
        <v>1227</v>
      </c>
      <c r="J438" s="436">
        <v>1197</v>
      </c>
      <c r="K438" s="458">
        <v>25</v>
      </c>
      <c r="L438" s="437">
        <v>4</v>
      </c>
      <c r="M438" s="437">
        <v>1</v>
      </c>
    </row>
    <row r="439" spans="2:13" s="73" customFormat="1" ht="12" customHeight="1">
      <c r="B439" s="46"/>
      <c r="C439" s="262" t="s">
        <v>39</v>
      </c>
      <c r="D439" s="436">
        <v>-25</v>
      </c>
      <c r="E439" s="436">
        <v>-21</v>
      </c>
      <c r="F439" s="436">
        <v>-3</v>
      </c>
      <c r="G439" s="433" t="s">
        <v>27</v>
      </c>
      <c r="H439" s="433">
        <v>-1</v>
      </c>
      <c r="I439" s="436">
        <v>-32</v>
      </c>
      <c r="J439" s="436">
        <v>-28</v>
      </c>
      <c r="K439" s="458">
        <v>-3</v>
      </c>
      <c r="L439" s="506" t="s">
        <v>27</v>
      </c>
      <c r="M439" s="506">
        <v>-1</v>
      </c>
    </row>
    <row r="440" spans="2:13" ht="12" customHeight="1">
      <c r="B440" s="46"/>
      <c r="C440" s="262" t="s">
        <v>40</v>
      </c>
      <c r="D440" s="438">
        <v>98.1</v>
      </c>
      <c r="E440" s="438">
        <v>98.3</v>
      </c>
      <c r="F440" s="438">
        <v>92.9</v>
      </c>
      <c r="G440" s="438">
        <v>100</v>
      </c>
      <c r="H440" s="438">
        <v>50</v>
      </c>
      <c r="I440" s="438">
        <v>97.5</v>
      </c>
      <c r="J440" s="438">
        <v>97.7</v>
      </c>
      <c r="K440" s="422">
        <v>89.3</v>
      </c>
      <c r="L440" s="439">
        <v>100</v>
      </c>
      <c r="M440" s="439">
        <v>50</v>
      </c>
    </row>
    <row r="441" spans="2:13" ht="12" customHeight="1">
      <c r="B441" s="46"/>
      <c r="C441" s="262"/>
      <c r="D441" s="426"/>
      <c r="E441" s="426"/>
      <c r="F441" s="426"/>
      <c r="G441" s="426"/>
      <c r="H441" s="426"/>
      <c r="I441" s="426"/>
      <c r="J441" s="426"/>
      <c r="K441" s="415"/>
      <c r="L441" s="427"/>
      <c r="M441" s="427"/>
    </row>
    <row r="442" spans="2:13" ht="12" customHeight="1">
      <c r="B442" s="45" t="s">
        <v>246</v>
      </c>
      <c r="C442" s="262" t="s">
        <v>36</v>
      </c>
      <c r="D442" s="436">
        <v>861</v>
      </c>
      <c r="E442" s="436">
        <v>823</v>
      </c>
      <c r="F442" s="436">
        <v>31</v>
      </c>
      <c r="G442" s="436">
        <v>5</v>
      </c>
      <c r="H442" s="433">
        <v>2</v>
      </c>
      <c r="I442" s="436">
        <v>833</v>
      </c>
      <c r="J442" s="436">
        <v>808</v>
      </c>
      <c r="K442" s="458">
        <v>20</v>
      </c>
      <c r="L442" s="437">
        <v>3</v>
      </c>
      <c r="M442" s="437">
        <v>2</v>
      </c>
    </row>
    <row r="443" spans="2:13" s="73" customFormat="1" ht="12" customHeight="1">
      <c r="B443" s="188" t="s">
        <v>150</v>
      </c>
      <c r="C443" s="262" t="s">
        <v>37</v>
      </c>
      <c r="D443" s="436">
        <v>839</v>
      </c>
      <c r="E443" s="436">
        <v>805</v>
      </c>
      <c r="F443" s="436">
        <v>28</v>
      </c>
      <c r="G443" s="436">
        <v>5</v>
      </c>
      <c r="H443" s="433">
        <v>1</v>
      </c>
      <c r="I443" s="436">
        <v>807</v>
      </c>
      <c r="J443" s="436">
        <v>786</v>
      </c>
      <c r="K443" s="458">
        <v>17</v>
      </c>
      <c r="L443" s="437">
        <v>3</v>
      </c>
      <c r="M443" s="437">
        <v>1</v>
      </c>
    </row>
    <row r="444" spans="2:13" ht="12" customHeight="1">
      <c r="B444" s="46"/>
      <c r="C444" s="262" t="s">
        <v>39</v>
      </c>
      <c r="D444" s="436">
        <v>-22</v>
      </c>
      <c r="E444" s="436">
        <v>-18</v>
      </c>
      <c r="F444" s="436">
        <v>-3</v>
      </c>
      <c r="G444" s="433" t="s">
        <v>27</v>
      </c>
      <c r="H444" s="433">
        <v>-1</v>
      </c>
      <c r="I444" s="436">
        <v>-26</v>
      </c>
      <c r="J444" s="436">
        <v>-22</v>
      </c>
      <c r="K444" s="458">
        <v>-3</v>
      </c>
      <c r="L444" s="506" t="s">
        <v>27</v>
      </c>
      <c r="M444" s="506">
        <v>-1</v>
      </c>
    </row>
    <row r="445" spans="2:13" ht="12" customHeight="1">
      <c r="B445" s="46"/>
      <c r="C445" s="262" t="s">
        <v>40</v>
      </c>
      <c r="D445" s="438">
        <v>97.4</v>
      </c>
      <c r="E445" s="438">
        <v>97.8</v>
      </c>
      <c r="F445" s="438">
        <v>90.3</v>
      </c>
      <c r="G445" s="438">
        <v>100</v>
      </c>
      <c r="H445" s="438">
        <v>50</v>
      </c>
      <c r="I445" s="438">
        <v>96.9</v>
      </c>
      <c r="J445" s="438">
        <v>97.3</v>
      </c>
      <c r="K445" s="422">
        <v>85</v>
      </c>
      <c r="L445" s="439">
        <v>100</v>
      </c>
      <c r="M445" s="439">
        <v>50</v>
      </c>
    </row>
    <row r="446" spans="2:13" s="73" customFormat="1" ht="12" customHeight="1">
      <c r="B446" s="275" t="s">
        <v>152</v>
      </c>
      <c r="C446" s="262"/>
      <c r="D446" s="438"/>
      <c r="E446" s="438"/>
      <c r="F446" s="438"/>
      <c r="G446" s="438"/>
      <c r="H446" s="438"/>
      <c r="I446" s="438"/>
      <c r="J446" s="438"/>
      <c r="K446" s="422"/>
      <c r="L446" s="439"/>
      <c r="M446" s="439"/>
    </row>
    <row r="447" spans="2:13" ht="12" customHeight="1">
      <c r="B447" s="276" t="s">
        <v>159</v>
      </c>
      <c r="C447" s="262"/>
      <c r="D447" s="432"/>
      <c r="E447" s="432"/>
      <c r="F447" s="432"/>
      <c r="G447" s="432"/>
      <c r="H447" s="432"/>
      <c r="I447" s="432"/>
      <c r="J447" s="432"/>
      <c r="K447" s="419"/>
      <c r="L447" s="435"/>
      <c r="M447" s="435"/>
    </row>
    <row r="448" spans="2:13" ht="12" customHeight="1">
      <c r="B448" s="42" t="s">
        <v>284</v>
      </c>
      <c r="C448" s="262" t="s">
        <v>36</v>
      </c>
      <c r="D448" s="436">
        <v>281</v>
      </c>
      <c r="E448" s="436">
        <v>269</v>
      </c>
      <c r="F448" s="436">
        <v>12</v>
      </c>
      <c r="G448" s="433" t="s">
        <v>27</v>
      </c>
      <c r="H448" s="433" t="s">
        <v>27</v>
      </c>
      <c r="I448" s="436">
        <v>271</v>
      </c>
      <c r="J448" s="436">
        <v>265</v>
      </c>
      <c r="K448" s="458">
        <v>6</v>
      </c>
      <c r="L448" s="506" t="s">
        <v>27</v>
      </c>
      <c r="M448" s="506" t="s">
        <v>27</v>
      </c>
    </row>
    <row r="449" spans="2:13" s="73" customFormat="1" ht="12" customHeight="1">
      <c r="B449" s="188"/>
      <c r="C449" s="262" t="s">
        <v>37</v>
      </c>
      <c r="D449" s="436">
        <v>288</v>
      </c>
      <c r="E449" s="436">
        <v>275</v>
      </c>
      <c r="F449" s="436">
        <v>13</v>
      </c>
      <c r="G449" s="433" t="s">
        <v>27</v>
      </c>
      <c r="H449" s="433" t="s">
        <v>27</v>
      </c>
      <c r="I449" s="436">
        <v>278</v>
      </c>
      <c r="J449" s="436">
        <v>271</v>
      </c>
      <c r="K449" s="458">
        <v>7</v>
      </c>
      <c r="L449" s="506" t="s">
        <v>27</v>
      </c>
      <c r="M449" s="506" t="s">
        <v>27</v>
      </c>
    </row>
    <row r="450" spans="2:13" ht="12" customHeight="1">
      <c r="B450" s="46"/>
      <c r="C450" s="262" t="s">
        <v>39</v>
      </c>
      <c r="D450" s="436">
        <v>7</v>
      </c>
      <c r="E450" s="436">
        <v>6</v>
      </c>
      <c r="F450" s="436">
        <v>1</v>
      </c>
      <c r="G450" s="433" t="s">
        <v>27</v>
      </c>
      <c r="H450" s="433" t="s">
        <v>27</v>
      </c>
      <c r="I450" s="436">
        <v>7</v>
      </c>
      <c r="J450" s="436">
        <v>6</v>
      </c>
      <c r="K450" s="458">
        <v>1</v>
      </c>
      <c r="L450" s="506" t="s">
        <v>27</v>
      </c>
      <c r="M450" s="506" t="s">
        <v>27</v>
      </c>
    </row>
    <row r="451" spans="2:13" ht="12" customHeight="1">
      <c r="B451" s="46"/>
      <c r="C451" s="262" t="s">
        <v>40</v>
      </c>
      <c r="D451" s="438">
        <v>102.5</v>
      </c>
      <c r="E451" s="438">
        <v>102.2</v>
      </c>
      <c r="F451" s="438">
        <v>108.3</v>
      </c>
      <c r="G451" s="438" t="s">
        <v>41</v>
      </c>
      <c r="H451" s="438" t="s">
        <v>41</v>
      </c>
      <c r="I451" s="438">
        <v>102.6</v>
      </c>
      <c r="J451" s="438">
        <v>102.3</v>
      </c>
      <c r="K451" s="422">
        <v>116.7</v>
      </c>
      <c r="L451" s="439" t="s">
        <v>41</v>
      </c>
      <c r="M451" s="439" t="s">
        <v>41</v>
      </c>
    </row>
    <row r="452" spans="2:13" ht="12" customHeight="1">
      <c r="B452" s="46"/>
      <c r="C452" s="262"/>
      <c r="D452" s="432"/>
      <c r="E452" s="432"/>
      <c r="F452" s="432"/>
      <c r="G452" s="432"/>
      <c r="H452" s="432"/>
      <c r="I452" s="432"/>
      <c r="J452" s="432"/>
      <c r="K452" s="419"/>
      <c r="L452" s="435"/>
      <c r="M452" s="435"/>
    </row>
    <row r="453" spans="2:13" s="73" customFormat="1" ht="12" customHeight="1">
      <c r="B453" s="42" t="s">
        <v>178</v>
      </c>
      <c r="C453" s="262" t="s">
        <v>36</v>
      </c>
      <c r="D453" s="436">
        <v>650</v>
      </c>
      <c r="E453" s="436">
        <v>631</v>
      </c>
      <c r="F453" s="436">
        <v>19</v>
      </c>
      <c r="G453" s="433" t="s">
        <v>27</v>
      </c>
      <c r="H453" s="433" t="s">
        <v>27</v>
      </c>
      <c r="I453" s="436">
        <v>638</v>
      </c>
      <c r="J453" s="436">
        <v>625</v>
      </c>
      <c r="K453" s="458">
        <v>13</v>
      </c>
      <c r="L453" s="506" t="s">
        <v>27</v>
      </c>
      <c r="M453" s="506" t="s">
        <v>27</v>
      </c>
    </row>
    <row r="454" spans="2:13" ht="12" customHeight="1">
      <c r="B454" s="188"/>
      <c r="C454" s="262" t="s">
        <v>37</v>
      </c>
      <c r="D454" s="436">
        <v>640</v>
      </c>
      <c r="E454" s="436">
        <v>622</v>
      </c>
      <c r="F454" s="436">
        <v>18</v>
      </c>
      <c r="G454" s="433" t="s">
        <v>27</v>
      </c>
      <c r="H454" s="433" t="s">
        <v>27</v>
      </c>
      <c r="I454" s="436">
        <v>627</v>
      </c>
      <c r="J454" s="436">
        <v>615</v>
      </c>
      <c r="K454" s="458">
        <v>12</v>
      </c>
      <c r="L454" s="506" t="s">
        <v>27</v>
      </c>
      <c r="M454" s="506" t="s">
        <v>27</v>
      </c>
    </row>
    <row r="455" spans="2:13" ht="12" customHeight="1">
      <c r="B455" s="46"/>
      <c r="C455" s="262" t="s">
        <v>39</v>
      </c>
      <c r="D455" s="436">
        <v>-10</v>
      </c>
      <c r="E455" s="436">
        <v>-9</v>
      </c>
      <c r="F455" s="433">
        <v>-1</v>
      </c>
      <c r="G455" s="433" t="s">
        <v>27</v>
      </c>
      <c r="H455" s="433" t="s">
        <v>27</v>
      </c>
      <c r="I455" s="436">
        <v>-11</v>
      </c>
      <c r="J455" s="436">
        <v>-10</v>
      </c>
      <c r="K455" s="433">
        <v>-1</v>
      </c>
      <c r="L455" s="506" t="s">
        <v>27</v>
      </c>
      <c r="M455" s="506" t="s">
        <v>27</v>
      </c>
    </row>
    <row r="456" spans="2:13" ht="12" customHeight="1">
      <c r="B456" s="46"/>
      <c r="C456" s="262" t="s">
        <v>40</v>
      </c>
      <c r="D456" s="438">
        <v>98.5</v>
      </c>
      <c r="E456" s="438">
        <v>98.6</v>
      </c>
      <c r="F456" s="438">
        <v>94.7</v>
      </c>
      <c r="G456" s="438" t="s">
        <v>41</v>
      </c>
      <c r="H456" s="438" t="s">
        <v>41</v>
      </c>
      <c r="I456" s="438">
        <v>98.3</v>
      </c>
      <c r="J456" s="438">
        <v>98.4</v>
      </c>
      <c r="K456" s="422">
        <v>92.3</v>
      </c>
      <c r="L456" s="439" t="s">
        <v>41</v>
      </c>
      <c r="M456" s="439" t="s">
        <v>41</v>
      </c>
    </row>
    <row r="457" spans="2:13" s="73" customFormat="1" ht="12" customHeight="1">
      <c r="B457" s="46"/>
      <c r="C457" s="262"/>
      <c r="D457" s="438"/>
      <c r="E457" s="455"/>
      <c r="F457" s="438"/>
      <c r="G457" s="438"/>
      <c r="H457" s="438"/>
      <c r="I457" s="438"/>
      <c r="J457" s="438"/>
      <c r="K457" s="422"/>
      <c r="L457" s="439"/>
      <c r="M457" s="439"/>
    </row>
    <row r="458" spans="2:13" ht="12" customHeight="1">
      <c r="B458" s="42" t="s">
        <v>285</v>
      </c>
      <c r="C458" s="262" t="s">
        <v>36</v>
      </c>
      <c r="D458" s="16">
        <v>187</v>
      </c>
      <c r="E458" s="16">
        <v>181</v>
      </c>
      <c r="F458" s="16">
        <v>6</v>
      </c>
      <c r="G458" s="433" t="s">
        <v>27</v>
      </c>
      <c r="H458" s="433" t="s">
        <v>27</v>
      </c>
      <c r="I458" s="624">
        <v>174</v>
      </c>
      <c r="J458" s="16">
        <v>172</v>
      </c>
      <c r="K458" s="624">
        <v>2</v>
      </c>
      <c r="L458" s="506" t="s">
        <v>27</v>
      </c>
      <c r="M458" s="506" t="s">
        <v>27</v>
      </c>
    </row>
    <row r="459" spans="2:13" ht="12" customHeight="1">
      <c r="B459" s="188"/>
      <c r="C459" s="262" t="s">
        <v>37</v>
      </c>
      <c r="D459" s="606">
        <v>194</v>
      </c>
      <c r="E459" s="606">
        <v>187</v>
      </c>
      <c r="F459" s="606">
        <v>7</v>
      </c>
      <c r="G459" s="433" t="s">
        <v>27</v>
      </c>
      <c r="H459" s="433" t="s">
        <v>27</v>
      </c>
      <c r="I459" s="493">
        <v>181</v>
      </c>
      <c r="J459" s="606">
        <v>178</v>
      </c>
      <c r="K459" s="493">
        <v>3</v>
      </c>
      <c r="L459" s="506" t="s">
        <v>27</v>
      </c>
      <c r="M459" s="506" t="s">
        <v>27</v>
      </c>
    </row>
    <row r="460" spans="2:13" ht="12" customHeight="1">
      <c r="B460" s="46"/>
      <c r="C460" s="262" t="s">
        <v>39</v>
      </c>
      <c r="D460" s="606">
        <v>7</v>
      </c>
      <c r="E460" s="606">
        <v>6</v>
      </c>
      <c r="F460" s="433">
        <v>1</v>
      </c>
      <c r="G460" s="433" t="s">
        <v>27</v>
      </c>
      <c r="H460" s="433" t="s">
        <v>27</v>
      </c>
      <c r="I460" s="493">
        <v>7</v>
      </c>
      <c r="J460" s="606">
        <v>6</v>
      </c>
      <c r="K460" s="433">
        <v>1</v>
      </c>
      <c r="L460" s="506" t="s">
        <v>27</v>
      </c>
      <c r="M460" s="506" t="s">
        <v>27</v>
      </c>
    </row>
    <row r="461" spans="2:13" ht="12" customHeight="1">
      <c r="B461" s="46"/>
      <c r="C461" s="262" t="s">
        <v>40</v>
      </c>
      <c r="D461" s="438">
        <v>103.7</v>
      </c>
      <c r="E461" s="438">
        <v>103.3</v>
      </c>
      <c r="F461" s="438">
        <v>116.7</v>
      </c>
      <c r="G461" s="438" t="s">
        <v>41</v>
      </c>
      <c r="H461" s="438" t="s">
        <v>41</v>
      </c>
      <c r="I461" s="422">
        <v>104</v>
      </c>
      <c r="J461" s="438">
        <v>103.5</v>
      </c>
      <c r="K461" s="422">
        <v>150</v>
      </c>
      <c r="L461" s="439" t="s">
        <v>41</v>
      </c>
      <c r="M461" s="439" t="s">
        <v>41</v>
      </c>
    </row>
    <row r="462" spans="2:13" ht="12" customHeight="1">
      <c r="B462" s="46"/>
      <c r="C462" s="262"/>
      <c r="D462" s="618"/>
      <c r="E462" s="618"/>
      <c r="F462" s="618"/>
      <c r="G462" s="618"/>
      <c r="H462" s="618"/>
      <c r="I462" s="489"/>
      <c r="J462" s="618"/>
      <c r="K462" s="489"/>
      <c r="L462" s="619"/>
      <c r="M462" s="619"/>
    </row>
    <row r="463" spans="2:13" ht="12" customHeight="1">
      <c r="B463" s="74" t="s">
        <v>179</v>
      </c>
      <c r="C463" s="259" t="s">
        <v>36</v>
      </c>
      <c r="D463" s="426">
        <v>11934</v>
      </c>
      <c r="E463" s="426">
        <v>11446</v>
      </c>
      <c r="F463" s="426">
        <v>420</v>
      </c>
      <c r="G463" s="426">
        <v>65</v>
      </c>
      <c r="H463" s="426">
        <v>3</v>
      </c>
      <c r="I463" s="426">
        <v>11591</v>
      </c>
      <c r="J463" s="426">
        <v>11261</v>
      </c>
      <c r="K463" s="415">
        <v>283</v>
      </c>
      <c r="L463" s="427">
        <v>44</v>
      </c>
      <c r="M463" s="427">
        <v>3</v>
      </c>
    </row>
    <row r="464" spans="2:13" ht="12" customHeight="1">
      <c r="B464" s="190"/>
      <c r="C464" s="259" t="s">
        <v>37</v>
      </c>
      <c r="D464" s="426">
        <v>12029</v>
      </c>
      <c r="E464" s="426">
        <v>11549</v>
      </c>
      <c r="F464" s="426">
        <v>413</v>
      </c>
      <c r="G464" s="426">
        <v>64</v>
      </c>
      <c r="H464" s="426">
        <v>3</v>
      </c>
      <c r="I464" s="426">
        <v>11649</v>
      </c>
      <c r="J464" s="426">
        <v>11327</v>
      </c>
      <c r="K464" s="415">
        <v>276</v>
      </c>
      <c r="L464" s="427">
        <v>43</v>
      </c>
      <c r="M464" s="427">
        <v>3</v>
      </c>
    </row>
    <row r="465" spans="2:13" ht="12" customHeight="1">
      <c r="B465" s="46"/>
      <c r="C465" s="259" t="s">
        <v>39</v>
      </c>
      <c r="D465" s="426">
        <v>95</v>
      </c>
      <c r="E465" s="426">
        <v>103</v>
      </c>
      <c r="F465" s="426">
        <v>-7</v>
      </c>
      <c r="G465" s="426">
        <v>-1</v>
      </c>
      <c r="H465" s="518" t="s">
        <v>27</v>
      </c>
      <c r="I465" s="426">
        <v>58</v>
      </c>
      <c r="J465" s="426">
        <v>66</v>
      </c>
      <c r="K465" s="415">
        <v>-7</v>
      </c>
      <c r="L465" s="427">
        <v>-1</v>
      </c>
      <c r="M465" s="507" t="s">
        <v>27</v>
      </c>
    </row>
    <row r="466" spans="2:13" s="73" customFormat="1" ht="12" customHeight="1">
      <c r="B466" s="46"/>
      <c r="C466" s="259" t="s">
        <v>40</v>
      </c>
      <c r="D466" s="428">
        <v>100.8</v>
      </c>
      <c r="E466" s="428">
        <v>100.9</v>
      </c>
      <c r="F466" s="428">
        <v>98.3</v>
      </c>
      <c r="G466" s="428">
        <v>98.5</v>
      </c>
      <c r="H466" s="428">
        <v>100</v>
      </c>
      <c r="I466" s="428">
        <v>100.5</v>
      </c>
      <c r="J466" s="428">
        <v>100.6</v>
      </c>
      <c r="K466" s="417">
        <v>97.5</v>
      </c>
      <c r="L466" s="429">
        <v>97.7</v>
      </c>
      <c r="M466" s="429">
        <v>100</v>
      </c>
    </row>
    <row r="467" spans="2:13" ht="12" customHeight="1">
      <c r="B467" s="275" t="s">
        <v>305</v>
      </c>
      <c r="C467" s="262"/>
      <c r="D467" s="432"/>
      <c r="E467" s="432"/>
      <c r="F467" s="432"/>
      <c r="G467" s="432"/>
      <c r="H467" s="432"/>
      <c r="I467" s="432"/>
      <c r="J467" s="432"/>
      <c r="K467" s="419"/>
      <c r="L467" s="435"/>
      <c r="M467" s="435"/>
    </row>
    <row r="468" spans="2:13" ht="12" customHeight="1">
      <c r="B468" s="276" t="s">
        <v>147</v>
      </c>
      <c r="C468" s="262"/>
      <c r="D468" s="432"/>
      <c r="E468" s="432"/>
      <c r="F468" s="432"/>
      <c r="G468" s="432"/>
      <c r="H468" s="432"/>
      <c r="I468" s="432"/>
      <c r="J468" s="432"/>
      <c r="K468" s="419"/>
      <c r="L468" s="435"/>
      <c r="M468" s="435"/>
    </row>
    <row r="469" spans="2:13" ht="12" customHeight="1">
      <c r="B469" s="42" t="s">
        <v>286</v>
      </c>
      <c r="C469" s="262" t="s">
        <v>36</v>
      </c>
      <c r="D469" s="432">
        <v>1464</v>
      </c>
      <c r="E469" s="432">
        <v>1415</v>
      </c>
      <c r="F469" s="432">
        <v>40</v>
      </c>
      <c r="G469" s="432">
        <v>9</v>
      </c>
      <c r="H469" s="433" t="s">
        <v>27</v>
      </c>
      <c r="I469" s="432">
        <v>1409</v>
      </c>
      <c r="J469" s="432">
        <v>1378</v>
      </c>
      <c r="K469" s="419">
        <v>25</v>
      </c>
      <c r="L469" s="435">
        <v>6</v>
      </c>
      <c r="M469" s="506" t="s">
        <v>27</v>
      </c>
    </row>
    <row r="470" spans="2:13" ht="12" customHeight="1">
      <c r="B470" s="188"/>
      <c r="C470" s="262" t="s">
        <v>37</v>
      </c>
      <c r="D470" s="432">
        <v>1477</v>
      </c>
      <c r="E470" s="432">
        <v>1429</v>
      </c>
      <c r="F470" s="432">
        <v>39</v>
      </c>
      <c r="G470" s="432">
        <v>9</v>
      </c>
      <c r="H470" s="433" t="s">
        <v>27</v>
      </c>
      <c r="I470" s="432">
        <v>1421</v>
      </c>
      <c r="J470" s="432">
        <v>1391</v>
      </c>
      <c r="K470" s="419">
        <v>24</v>
      </c>
      <c r="L470" s="435">
        <v>6</v>
      </c>
      <c r="M470" s="506" t="s">
        <v>27</v>
      </c>
    </row>
    <row r="471" spans="2:13" ht="12" customHeight="1">
      <c r="B471" s="46"/>
      <c r="C471" s="262" t="s">
        <v>39</v>
      </c>
      <c r="D471" s="432">
        <v>13</v>
      </c>
      <c r="E471" s="432">
        <v>14</v>
      </c>
      <c r="F471" s="433">
        <v>-1</v>
      </c>
      <c r="G471" s="433" t="s">
        <v>27</v>
      </c>
      <c r="H471" s="433" t="s">
        <v>27</v>
      </c>
      <c r="I471" s="432">
        <v>12</v>
      </c>
      <c r="J471" s="432">
        <v>13</v>
      </c>
      <c r="K471" s="419">
        <v>-1</v>
      </c>
      <c r="L471" s="506" t="s">
        <v>27</v>
      </c>
      <c r="M471" s="506" t="s">
        <v>27</v>
      </c>
    </row>
    <row r="472" spans="2:13" s="73" customFormat="1" ht="12" customHeight="1">
      <c r="B472" s="46"/>
      <c r="C472" s="262" t="s">
        <v>40</v>
      </c>
      <c r="D472" s="438">
        <v>100.9</v>
      </c>
      <c r="E472" s="438">
        <v>101</v>
      </c>
      <c r="F472" s="438">
        <v>97.5</v>
      </c>
      <c r="G472" s="438">
        <v>100</v>
      </c>
      <c r="H472" s="438" t="s">
        <v>41</v>
      </c>
      <c r="I472" s="438">
        <v>100.9</v>
      </c>
      <c r="J472" s="438">
        <v>100.9</v>
      </c>
      <c r="K472" s="422">
        <v>96</v>
      </c>
      <c r="L472" s="439">
        <v>100</v>
      </c>
      <c r="M472" s="439" t="s">
        <v>41</v>
      </c>
    </row>
    <row r="473" spans="2:13" ht="12" customHeight="1">
      <c r="B473" s="111"/>
      <c r="C473" s="262"/>
      <c r="D473" s="432"/>
      <c r="E473" s="432"/>
      <c r="F473" s="432"/>
      <c r="G473" s="432"/>
      <c r="H473" s="432"/>
      <c r="I473" s="432"/>
      <c r="J473" s="432"/>
      <c r="K473" s="419"/>
      <c r="L473" s="435"/>
      <c r="M473" s="435"/>
    </row>
    <row r="474" spans="2:13" ht="12" customHeight="1">
      <c r="B474" s="45" t="s">
        <v>246</v>
      </c>
      <c r="C474" s="262" t="s">
        <v>36</v>
      </c>
      <c r="D474" s="436">
        <v>873</v>
      </c>
      <c r="E474" s="436">
        <v>834</v>
      </c>
      <c r="F474" s="436">
        <v>32</v>
      </c>
      <c r="G474" s="436">
        <v>7</v>
      </c>
      <c r="H474" s="433" t="s">
        <v>27</v>
      </c>
      <c r="I474" s="436">
        <v>822</v>
      </c>
      <c r="J474" s="436">
        <v>797</v>
      </c>
      <c r="K474" s="458">
        <v>21</v>
      </c>
      <c r="L474" s="437">
        <v>4</v>
      </c>
      <c r="M474" s="506" t="s">
        <v>27</v>
      </c>
    </row>
    <row r="475" spans="2:13" ht="12" customHeight="1">
      <c r="B475" s="188" t="s">
        <v>150</v>
      </c>
      <c r="C475" s="262" t="s">
        <v>37</v>
      </c>
      <c r="D475" s="436">
        <v>871</v>
      </c>
      <c r="E475" s="436">
        <v>832</v>
      </c>
      <c r="F475" s="436">
        <v>32</v>
      </c>
      <c r="G475" s="436">
        <v>7</v>
      </c>
      <c r="H475" s="433" t="s">
        <v>27</v>
      </c>
      <c r="I475" s="436">
        <v>821</v>
      </c>
      <c r="J475" s="436">
        <v>796</v>
      </c>
      <c r="K475" s="458">
        <v>21</v>
      </c>
      <c r="L475" s="437">
        <v>4</v>
      </c>
      <c r="M475" s="506" t="s">
        <v>27</v>
      </c>
    </row>
    <row r="476" spans="2:13" s="73" customFormat="1" ht="12" customHeight="1">
      <c r="B476" s="46"/>
      <c r="C476" s="262" t="s">
        <v>39</v>
      </c>
      <c r="D476" s="436">
        <v>-2</v>
      </c>
      <c r="E476" s="436">
        <v>-2</v>
      </c>
      <c r="F476" s="433" t="s">
        <v>27</v>
      </c>
      <c r="G476" s="433" t="s">
        <v>27</v>
      </c>
      <c r="H476" s="433" t="s">
        <v>27</v>
      </c>
      <c r="I476" s="436">
        <v>-1</v>
      </c>
      <c r="J476" s="436">
        <v>-1</v>
      </c>
      <c r="K476" s="433" t="s">
        <v>27</v>
      </c>
      <c r="L476" s="506" t="s">
        <v>27</v>
      </c>
      <c r="M476" s="506" t="s">
        <v>27</v>
      </c>
    </row>
    <row r="477" spans="2:13" ht="12" customHeight="1">
      <c r="B477" s="46"/>
      <c r="C477" s="262" t="s">
        <v>40</v>
      </c>
      <c r="D477" s="438">
        <v>99.8</v>
      </c>
      <c r="E477" s="438">
        <v>99.8</v>
      </c>
      <c r="F477" s="438">
        <v>100</v>
      </c>
      <c r="G477" s="438">
        <v>100</v>
      </c>
      <c r="H477" s="438" t="s">
        <v>41</v>
      </c>
      <c r="I477" s="438">
        <v>99.9</v>
      </c>
      <c r="J477" s="438">
        <v>99.9</v>
      </c>
      <c r="K477" s="422">
        <v>100</v>
      </c>
      <c r="L477" s="439">
        <v>100</v>
      </c>
      <c r="M477" s="439" t="s">
        <v>41</v>
      </c>
    </row>
    <row r="478" spans="2:13" ht="12" customHeight="1">
      <c r="B478" s="46"/>
      <c r="C478" s="262"/>
      <c r="D478" s="432"/>
      <c r="E478" s="432"/>
      <c r="F478" s="432"/>
      <c r="G478" s="432"/>
      <c r="H478" s="432"/>
      <c r="I478" s="432"/>
      <c r="J478" s="432"/>
      <c r="K478" s="419"/>
      <c r="L478" s="435"/>
      <c r="M478" s="435"/>
    </row>
    <row r="479" spans="2:13" ht="12" customHeight="1">
      <c r="B479" s="42" t="s">
        <v>287</v>
      </c>
      <c r="C479" s="262" t="s">
        <v>36</v>
      </c>
      <c r="D479" s="436">
        <v>1438</v>
      </c>
      <c r="E479" s="436">
        <v>1380</v>
      </c>
      <c r="F479" s="436">
        <v>46</v>
      </c>
      <c r="G479" s="436">
        <v>10</v>
      </c>
      <c r="H479" s="436">
        <v>2</v>
      </c>
      <c r="I479" s="436">
        <v>1402</v>
      </c>
      <c r="J479" s="436">
        <v>1365</v>
      </c>
      <c r="K479" s="458">
        <v>28</v>
      </c>
      <c r="L479" s="437">
        <v>7</v>
      </c>
      <c r="M479" s="437">
        <v>2</v>
      </c>
    </row>
    <row r="480" spans="2:13" s="73" customFormat="1" ht="12" customHeight="1">
      <c r="B480" s="188"/>
      <c r="C480" s="262" t="s">
        <v>37</v>
      </c>
      <c r="D480" s="436">
        <v>1436</v>
      </c>
      <c r="E480" s="436">
        <v>1381</v>
      </c>
      <c r="F480" s="436">
        <v>43</v>
      </c>
      <c r="G480" s="436">
        <v>10</v>
      </c>
      <c r="H480" s="436">
        <v>2</v>
      </c>
      <c r="I480" s="436">
        <v>1401</v>
      </c>
      <c r="J480" s="436">
        <v>1366</v>
      </c>
      <c r="K480" s="458">
        <v>26</v>
      </c>
      <c r="L480" s="437">
        <v>7</v>
      </c>
      <c r="M480" s="437">
        <v>2</v>
      </c>
    </row>
    <row r="481" spans="2:13" ht="12" customHeight="1">
      <c r="B481" s="46"/>
      <c r="C481" s="262" t="s">
        <v>39</v>
      </c>
      <c r="D481" s="436">
        <v>-2</v>
      </c>
      <c r="E481" s="436">
        <v>1</v>
      </c>
      <c r="F481" s="433">
        <v>-3</v>
      </c>
      <c r="G481" s="433" t="s">
        <v>27</v>
      </c>
      <c r="H481" s="433" t="s">
        <v>27</v>
      </c>
      <c r="I481" s="436">
        <v>-1</v>
      </c>
      <c r="J481" s="436">
        <v>1</v>
      </c>
      <c r="K481" s="433">
        <v>-2</v>
      </c>
      <c r="L481" s="506" t="s">
        <v>27</v>
      </c>
      <c r="M481" s="506" t="s">
        <v>27</v>
      </c>
    </row>
    <row r="482" spans="2:13" ht="12" customHeight="1">
      <c r="B482" s="46"/>
      <c r="C482" s="262" t="s">
        <v>40</v>
      </c>
      <c r="D482" s="438">
        <v>99.9</v>
      </c>
      <c r="E482" s="438">
        <v>100.1</v>
      </c>
      <c r="F482" s="438">
        <v>93.5</v>
      </c>
      <c r="G482" s="438">
        <v>100</v>
      </c>
      <c r="H482" s="438">
        <v>100</v>
      </c>
      <c r="I482" s="438">
        <v>99.9</v>
      </c>
      <c r="J482" s="438">
        <v>100.1</v>
      </c>
      <c r="K482" s="422">
        <v>92.9</v>
      </c>
      <c r="L482" s="439">
        <v>100</v>
      </c>
      <c r="M482" s="439">
        <v>100</v>
      </c>
    </row>
    <row r="483" spans="2:13" ht="12" customHeight="1">
      <c r="B483" s="46"/>
      <c r="C483" s="262"/>
      <c r="D483" s="432"/>
      <c r="E483" s="432"/>
      <c r="F483" s="432"/>
      <c r="G483" s="432"/>
      <c r="H483" s="432"/>
      <c r="I483" s="432"/>
      <c r="J483" s="432"/>
      <c r="K483" s="419"/>
      <c r="L483" s="435"/>
      <c r="M483" s="435"/>
    </row>
    <row r="484" spans="2:13" s="73" customFormat="1" ht="12" customHeight="1">
      <c r="B484" s="45" t="s">
        <v>149</v>
      </c>
      <c r="C484" s="262" t="s">
        <v>36</v>
      </c>
      <c r="D484" s="436">
        <v>802</v>
      </c>
      <c r="E484" s="436">
        <v>770</v>
      </c>
      <c r="F484" s="436">
        <v>24</v>
      </c>
      <c r="G484" s="436">
        <v>7</v>
      </c>
      <c r="H484" s="433">
        <v>1</v>
      </c>
      <c r="I484" s="436">
        <v>775</v>
      </c>
      <c r="J484" s="436">
        <v>756</v>
      </c>
      <c r="K484" s="458">
        <v>13</v>
      </c>
      <c r="L484" s="437">
        <v>5</v>
      </c>
      <c r="M484" s="506">
        <v>1</v>
      </c>
    </row>
    <row r="485" spans="2:13" ht="12" customHeight="1">
      <c r="B485" s="188" t="s">
        <v>150</v>
      </c>
      <c r="C485" s="262" t="s">
        <v>37</v>
      </c>
      <c r="D485" s="436">
        <v>793</v>
      </c>
      <c r="E485" s="436">
        <v>764</v>
      </c>
      <c r="F485" s="436">
        <v>21</v>
      </c>
      <c r="G485" s="436">
        <v>7</v>
      </c>
      <c r="H485" s="433">
        <v>1</v>
      </c>
      <c r="I485" s="436">
        <v>767</v>
      </c>
      <c r="J485" s="436">
        <v>750</v>
      </c>
      <c r="K485" s="458">
        <v>11</v>
      </c>
      <c r="L485" s="437">
        <v>5</v>
      </c>
      <c r="M485" s="506">
        <v>1</v>
      </c>
    </row>
    <row r="486" spans="2:13" ht="12" customHeight="1">
      <c r="B486" s="46"/>
      <c r="C486" s="262" t="s">
        <v>39</v>
      </c>
      <c r="D486" s="436">
        <v>-9</v>
      </c>
      <c r="E486" s="436">
        <v>-6</v>
      </c>
      <c r="F486" s="433">
        <v>-3</v>
      </c>
      <c r="G486" s="433" t="s">
        <v>27</v>
      </c>
      <c r="H486" s="433" t="s">
        <v>27</v>
      </c>
      <c r="I486" s="436">
        <v>-8</v>
      </c>
      <c r="J486" s="436">
        <v>-6</v>
      </c>
      <c r="K486" s="433">
        <v>-2</v>
      </c>
      <c r="L486" s="506" t="s">
        <v>27</v>
      </c>
      <c r="M486" s="506" t="s">
        <v>27</v>
      </c>
    </row>
    <row r="487" spans="2:13" ht="12" customHeight="1">
      <c r="B487" s="46"/>
      <c r="C487" s="262" t="s">
        <v>40</v>
      </c>
      <c r="D487" s="438">
        <v>98.9</v>
      </c>
      <c r="E487" s="438">
        <v>99.2</v>
      </c>
      <c r="F487" s="438">
        <v>87.5</v>
      </c>
      <c r="G487" s="438">
        <v>100</v>
      </c>
      <c r="H487" s="438">
        <v>100</v>
      </c>
      <c r="I487" s="438">
        <v>99</v>
      </c>
      <c r="J487" s="438">
        <v>99.2</v>
      </c>
      <c r="K487" s="422">
        <v>84.6</v>
      </c>
      <c r="L487" s="439">
        <v>100</v>
      </c>
      <c r="M487" s="439">
        <v>100</v>
      </c>
    </row>
    <row r="488" spans="2:13" s="73" customFormat="1" ht="12" customHeight="1">
      <c r="B488" s="46"/>
      <c r="C488" s="262"/>
      <c r="D488" s="438"/>
      <c r="E488" s="438"/>
      <c r="F488" s="438"/>
      <c r="G488" s="438"/>
      <c r="H488" s="438"/>
      <c r="I488" s="438"/>
      <c r="J488" s="438"/>
      <c r="K488" s="422"/>
      <c r="L488" s="439"/>
      <c r="M488" s="439"/>
    </row>
    <row r="489" spans="2:13" ht="12" customHeight="1">
      <c r="B489" s="42" t="s">
        <v>288</v>
      </c>
      <c r="C489" s="262" t="s">
        <v>36</v>
      </c>
      <c r="D489" s="432">
        <v>875</v>
      </c>
      <c r="E489" s="432">
        <v>833</v>
      </c>
      <c r="F489" s="432">
        <v>38</v>
      </c>
      <c r="G489" s="432">
        <v>4</v>
      </c>
      <c r="H489" s="433" t="s">
        <v>27</v>
      </c>
      <c r="I489" s="432">
        <v>842</v>
      </c>
      <c r="J489" s="432">
        <v>815</v>
      </c>
      <c r="K489" s="419">
        <v>25</v>
      </c>
      <c r="L489" s="435">
        <v>2</v>
      </c>
      <c r="M489" s="506" t="s">
        <v>27</v>
      </c>
    </row>
    <row r="490" spans="2:13" ht="12" customHeight="1">
      <c r="B490" s="188"/>
      <c r="C490" s="262" t="s">
        <v>37</v>
      </c>
      <c r="D490" s="432">
        <v>902</v>
      </c>
      <c r="E490" s="432">
        <v>860</v>
      </c>
      <c r="F490" s="432">
        <v>38</v>
      </c>
      <c r="G490" s="432">
        <v>4</v>
      </c>
      <c r="H490" s="433" t="s">
        <v>27</v>
      </c>
      <c r="I490" s="432">
        <v>863</v>
      </c>
      <c r="J490" s="432">
        <v>836</v>
      </c>
      <c r="K490" s="419">
        <v>25</v>
      </c>
      <c r="L490" s="435">
        <v>2</v>
      </c>
      <c r="M490" s="506" t="s">
        <v>27</v>
      </c>
    </row>
    <row r="491" spans="2:13" ht="12" customHeight="1">
      <c r="B491" s="46"/>
      <c r="C491" s="262" t="s">
        <v>39</v>
      </c>
      <c r="D491" s="432">
        <v>27</v>
      </c>
      <c r="E491" s="432">
        <v>27</v>
      </c>
      <c r="F491" s="433" t="s">
        <v>27</v>
      </c>
      <c r="G491" s="433" t="s">
        <v>27</v>
      </c>
      <c r="H491" s="433" t="s">
        <v>27</v>
      </c>
      <c r="I491" s="432">
        <v>21</v>
      </c>
      <c r="J491" s="432">
        <v>21</v>
      </c>
      <c r="K491" s="433" t="s">
        <v>27</v>
      </c>
      <c r="L491" s="506" t="s">
        <v>27</v>
      </c>
      <c r="M491" s="506" t="s">
        <v>27</v>
      </c>
    </row>
    <row r="492" spans="2:13" s="73" customFormat="1" ht="12" customHeight="1">
      <c r="B492" s="46"/>
      <c r="C492" s="262" t="s">
        <v>40</v>
      </c>
      <c r="D492" s="438">
        <v>103.1</v>
      </c>
      <c r="E492" s="438">
        <v>103.2</v>
      </c>
      <c r="F492" s="438">
        <v>100</v>
      </c>
      <c r="G492" s="438">
        <v>100</v>
      </c>
      <c r="H492" s="438" t="s">
        <v>41</v>
      </c>
      <c r="I492" s="438">
        <v>102.5</v>
      </c>
      <c r="J492" s="438">
        <v>102.6</v>
      </c>
      <c r="K492" s="422">
        <v>100</v>
      </c>
      <c r="L492" s="439">
        <v>100</v>
      </c>
      <c r="M492" s="439" t="s">
        <v>41</v>
      </c>
    </row>
    <row r="493" spans="2:13" ht="12" customHeight="1">
      <c r="B493" s="46"/>
      <c r="C493" s="262"/>
      <c r="D493" s="432"/>
      <c r="E493" s="432"/>
      <c r="F493" s="432"/>
      <c r="G493" s="432"/>
      <c r="H493" s="432"/>
      <c r="I493" s="432"/>
      <c r="J493" s="432"/>
      <c r="K493" s="419"/>
      <c r="L493" s="435"/>
      <c r="M493" s="435"/>
    </row>
    <row r="494" spans="2:13" ht="12" customHeight="1">
      <c r="B494" s="45" t="s">
        <v>246</v>
      </c>
      <c r="C494" s="262" t="s">
        <v>36</v>
      </c>
      <c r="D494" s="436">
        <v>288</v>
      </c>
      <c r="E494" s="436">
        <v>268</v>
      </c>
      <c r="F494" s="436">
        <v>17</v>
      </c>
      <c r="G494" s="436">
        <v>3</v>
      </c>
      <c r="H494" s="433" t="s">
        <v>27</v>
      </c>
      <c r="I494" s="436">
        <v>268</v>
      </c>
      <c r="J494" s="436">
        <v>259</v>
      </c>
      <c r="K494" s="458">
        <v>8</v>
      </c>
      <c r="L494" s="437">
        <v>1</v>
      </c>
      <c r="M494" s="506" t="s">
        <v>27</v>
      </c>
    </row>
    <row r="495" spans="2:13" ht="12" customHeight="1">
      <c r="B495" s="188" t="s">
        <v>150</v>
      </c>
      <c r="C495" s="262" t="s">
        <v>37</v>
      </c>
      <c r="D495" s="436">
        <v>300</v>
      </c>
      <c r="E495" s="436">
        <v>281</v>
      </c>
      <c r="F495" s="436">
        <v>16</v>
      </c>
      <c r="G495" s="436">
        <v>3</v>
      </c>
      <c r="H495" s="433" t="s">
        <v>27</v>
      </c>
      <c r="I495" s="436">
        <v>279</v>
      </c>
      <c r="J495" s="436">
        <v>271</v>
      </c>
      <c r="K495" s="458">
        <v>7</v>
      </c>
      <c r="L495" s="437">
        <v>1</v>
      </c>
      <c r="M495" s="506" t="s">
        <v>27</v>
      </c>
    </row>
    <row r="496" spans="2:13" s="73" customFormat="1" ht="12" customHeight="1">
      <c r="B496" s="46"/>
      <c r="C496" s="262" t="s">
        <v>39</v>
      </c>
      <c r="D496" s="436">
        <v>12</v>
      </c>
      <c r="E496" s="436">
        <v>13</v>
      </c>
      <c r="F496" s="436">
        <v>-1</v>
      </c>
      <c r="G496" s="433" t="s">
        <v>27</v>
      </c>
      <c r="H496" s="433" t="s">
        <v>27</v>
      </c>
      <c r="I496" s="436">
        <v>11</v>
      </c>
      <c r="J496" s="436">
        <v>12</v>
      </c>
      <c r="K496" s="433">
        <v>-1</v>
      </c>
      <c r="L496" s="506" t="s">
        <v>27</v>
      </c>
      <c r="M496" s="506" t="s">
        <v>27</v>
      </c>
    </row>
    <row r="497" spans="2:13" ht="12" customHeight="1">
      <c r="B497" s="46"/>
      <c r="C497" s="262" t="s">
        <v>40</v>
      </c>
      <c r="D497" s="438">
        <v>104.2</v>
      </c>
      <c r="E497" s="438">
        <v>104.9</v>
      </c>
      <c r="F497" s="438">
        <v>94.1</v>
      </c>
      <c r="G497" s="438">
        <v>100</v>
      </c>
      <c r="H497" s="438" t="s">
        <v>41</v>
      </c>
      <c r="I497" s="438">
        <v>104.1</v>
      </c>
      <c r="J497" s="438">
        <v>104.6</v>
      </c>
      <c r="K497" s="422">
        <v>87.5</v>
      </c>
      <c r="L497" s="439">
        <v>100</v>
      </c>
      <c r="M497" s="439" t="s">
        <v>41</v>
      </c>
    </row>
    <row r="498" spans="2:13" ht="12" customHeight="1">
      <c r="B498" s="275" t="s">
        <v>152</v>
      </c>
      <c r="C498" s="262"/>
      <c r="D498" s="432"/>
      <c r="E498" s="432"/>
      <c r="F498" s="432"/>
      <c r="G498" s="432"/>
      <c r="H498" s="432"/>
      <c r="I498" s="432"/>
      <c r="J498" s="432"/>
      <c r="K498" s="419"/>
      <c r="L498" s="435"/>
      <c r="M498" s="435"/>
    </row>
    <row r="499" spans="2:13" s="73" customFormat="1" ht="12" customHeight="1">
      <c r="B499" s="276" t="s">
        <v>159</v>
      </c>
      <c r="C499" s="262"/>
      <c r="D499" s="438"/>
      <c r="E499" s="438"/>
      <c r="F499" s="438"/>
      <c r="G499" s="438"/>
      <c r="H499" s="438"/>
      <c r="I499" s="438"/>
      <c r="J499" s="438"/>
      <c r="K499" s="422"/>
      <c r="L499" s="439"/>
      <c r="M499" s="439"/>
    </row>
    <row r="500" spans="2:13" ht="12" customHeight="1">
      <c r="B500" s="42" t="s">
        <v>181</v>
      </c>
      <c r="C500" s="262" t="s">
        <v>36</v>
      </c>
      <c r="D500" s="436">
        <v>639</v>
      </c>
      <c r="E500" s="436">
        <v>612</v>
      </c>
      <c r="F500" s="436">
        <v>26</v>
      </c>
      <c r="G500" s="436">
        <v>1</v>
      </c>
      <c r="H500" s="433" t="s">
        <v>27</v>
      </c>
      <c r="I500" s="436">
        <v>622</v>
      </c>
      <c r="J500" s="436">
        <v>603</v>
      </c>
      <c r="K500" s="458">
        <v>19</v>
      </c>
      <c r="L500" s="506" t="s">
        <v>27</v>
      </c>
      <c r="M500" s="506" t="s">
        <v>27</v>
      </c>
    </row>
    <row r="501" spans="2:13" ht="12" customHeight="1">
      <c r="B501" s="188"/>
      <c r="C501" s="262" t="s">
        <v>37</v>
      </c>
      <c r="D501" s="436">
        <v>655</v>
      </c>
      <c r="E501" s="436">
        <v>631</v>
      </c>
      <c r="F501" s="436">
        <v>23</v>
      </c>
      <c r="G501" s="436">
        <v>1</v>
      </c>
      <c r="H501" s="433" t="s">
        <v>27</v>
      </c>
      <c r="I501" s="436">
        <v>637</v>
      </c>
      <c r="J501" s="436">
        <v>621</v>
      </c>
      <c r="K501" s="458">
        <v>16</v>
      </c>
      <c r="L501" s="506" t="s">
        <v>27</v>
      </c>
      <c r="M501" s="506" t="s">
        <v>27</v>
      </c>
    </row>
    <row r="502" spans="2:13" s="73" customFormat="1" ht="12" customHeight="1">
      <c r="B502" s="46"/>
      <c r="C502" s="262" t="s">
        <v>39</v>
      </c>
      <c r="D502" s="436">
        <v>16</v>
      </c>
      <c r="E502" s="436">
        <v>19</v>
      </c>
      <c r="F502" s="436">
        <v>-3</v>
      </c>
      <c r="G502" s="433" t="s">
        <v>27</v>
      </c>
      <c r="H502" s="433" t="s">
        <v>27</v>
      </c>
      <c r="I502" s="436">
        <v>15</v>
      </c>
      <c r="J502" s="436">
        <v>18</v>
      </c>
      <c r="K502" s="433">
        <v>-3</v>
      </c>
      <c r="L502" s="506" t="s">
        <v>27</v>
      </c>
      <c r="M502" s="506" t="s">
        <v>27</v>
      </c>
    </row>
    <row r="503" spans="2:13" ht="12" customHeight="1">
      <c r="B503" s="46"/>
      <c r="C503" s="262" t="s">
        <v>40</v>
      </c>
      <c r="D503" s="551">
        <v>102.5</v>
      </c>
      <c r="E503" s="551">
        <v>103.1</v>
      </c>
      <c r="F503" s="551">
        <v>88.5</v>
      </c>
      <c r="G503" s="551">
        <v>100</v>
      </c>
      <c r="H503" s="551" t="s">
        <v>41</v>
      </c>
      <c r="I503" s="610">
        <v>102.4</v>
      </c>
      <c r="J503" s="551">
        <v>103</v>
      </c>
      <c r="K503" s="610">
        <v>84.2</v>
      </c>
      <c r="L503" s="552" t="s">
        <v>41</v>
      </c>
      <c r="M503" s="552" t="s">
        <v>41</v>
      </c>
    </row>
    <row r="504" spans="2:13" ht="12" customHeight="1">
      <c r="B504" s="46"/>
      <c r="C504" s="262"/>
      <c r="D504" s="41"/>
      <c r="E504" s="41"/>
      <c r="F504" s="41"/>
      <c r="G504" s="41"/>
      <c r="H504" s="41"/>
      <c r="I504" s="496"/>
      <c r="J504" s="41"/>
      <c r="K504" s="496"/>
      <c r="L504" s="52"/>
      <c r="M504" s="52"/>
    </row>
    <row r="505" spans="2:13" ht="12" customHeight="1">
      <c r="B505" s="42" t="s">
        <v>289</v>
      </c>
      <c r="C505" s="262" t="s">
        <v>36</v>
      </c>
      <c r="D505" s="606">
        <v>942</v>
      </c>
      <c r="E505" s="606">
        <v>907</v>
      </c>
      <c r="F505" s="606">
        <v>33</v>
      </c>
      <c r="G505" s="606">
        <v>2</v>
      </c>
      <c r="H505" s="433" t="s">
        <v>27</v>
      </c>
      <c r="I505" s="493">
        <v>916</v>
      </c>
      <c r="J505" s="606">
        <v>892</v>
      </c>
      <c r="K505" s="493">
        <v>22</v>
      </c>
      <c r="L505" s="629">
        <v>2</v>
      </c>
      <c r="M505" s="506" t="s">
        <v>27</v>
      </c>
    </row>
    <row r="506" spans="2:13" ht="12" customHeight="1">
      <c r="B506" s="188"/>
      <c r="C506" s="262" t="s">
        <v>37</v>
      </c>
      <c r="D506" s="606">
        <v>924</v>
      </c>
      <c r="E506" s="606">
        <v>890</v>
      </c>
      <c r="F506" s="606">
        <v>32</v>
      </c>
      <c r="G506" s="606">
        <v>2</v>
      </c>
      <c r="H506" s="433" t="s">
        <v>27</v>
      </c>
      <c r="I506" s="493">
        <v>897</v>
      </c>
      <c r="J506" s="606">
        <v>874</v>
      </c>
      <c r="K506" s="493">
        <v>21</v>
      </c>
      <c r="L506" s="607">
        <v>2</v>
      </c>
      <c r="M506" s="506" t="s">
        <v>27</v>
      </c>
    </row>
    <row r="507" spans="2:13" ht="12" customHeight="1">
      <c r="B507" s="46"/>
      <c r="C507" s="262" t="s">
        <v>39</v>
      </c>
      <c r="D507" s="606">
        <v>-18</v>
      </c>
      <c r="E507" s="606">
        <v>-17</v>
      </c>
      <c r="F507" s="606">
        <v>-1</v>
      </c>
      <c r="G507" s="433" t="s">
        <v>27</v>
      </c>
      <c r="H507" s="433" t="s">
        <v>27</v>
      </c>
      <c r="I507" s="493">
        <v>-19</v>
      </c>
      <c r="J507" s="606">
        <v>-18</v>
      </c>
      <c r="K507" s="493">
        <v>-1</v>
      </c>
      <c r="L507" s="506" t="s">
        <v>27</v>
      </c>
      <c r="M507" s="506" t="s">
        <v>27</v>
      </c>
    </row>
    <row r="508" spans="2:13" ht="12" customHeight="1">
      <c r="B508" s="46"/>
      <c r="C508" s="262" t="s">
        <v>40</v>
      </c>
      <c r="D508" s="438">
        <v>98.1</v>
      </c>
      <c r="E508" s="438">
        <v>98.1</v>
      </c>
      <c r="F508" s="438">
        <v>97</v>
      </c>
      <c r="G508" s="438">
        <v>100</v>
      </c>
      <c r="H508" s="438" t="s">
        <v>41</v>
      </c>
      <c r="I508" s="438">
        <v>97.9</v>
      </c>
      <c r="J508" s="438">
        <v>98</v>
      </c>
      <c r="K508" s="422">
        <v>95.5</v>
      </c>
      <c r="L508" s="439">
        <v>100</v>
      </c>
      <c r="M508" s="439" t="s">
        <v>41</v>
      </c>
    </row>
    <row r="509" spans="2:13" ht="12" customHeight="1">
      <c r="B509" s="46"/>
      <c r="C509" s="262"/>
      <c r="D509" s="432"/>
      <c r="E509" s="432"/>
      <c r="F509" s="432"/>
      <c r="G509" s="432"/>
      <c r="H509" s="432"/>
      <c r="I509" s="432"/>
      <c r="J509" s="432"/>
      <c r="K509" s="419"/>
      <c r="L509" s="435"/>
      <c r="M509" s="435"/>
    </row>
    <row r="510" spans="2:13" ht="12" customHeight="1">
      <c r="B510" s="42" t="s">
        <v>290</v>
      </c>
      <c r="C510" s="262" t="s">
        <v>36</v>
      </c>
      <c r="D510" s="436">
        <v>1327</v>
      </c>
      <c r="E510" s="436">
        <v>1254</v>
      </c>
      <c r="F510" s="436">
        <v>55</v>
      </c>
      <c r="G510" s="436">
        <v>18</v>
      </c>
      <c r="H510" s="433" t="s">
        <v>27</v>
      </c>
      <c r="I510" s="436">
        <v>1291</v>
      </c>
      <c r="J510" s="436">
        <v>1236</v>
      </c>
      <c r="K510" s="458">
        <v>44</v>
      </c>
      <c r="L510" s="437">
        <v>11</v>
      </c>
      <c r="M510" s="506" t="s">
        <v>27</v>
      </c>
    </row>
    <row r="511" spans="2:13" s="73" customFormat="1" ht="12" customHeight="1">
      <c r="B511" s="188"/>
      <c r="C511" s="262" t="s">
        <v>37</v>
      </c>
      <c r="D511" s="436">
        <v>1355</v>
      </c>
      <c r="E511" s="436">
        <v>1280</v>
      </c>
      <c r="F511" s="436">
        <v>57</v>
      </c>
      <c r="G511" s="436">
        <v>18</v>
      </c>
      <c r="H511" s="433" t="s">
        <v>27</v>
      </c>
      <c r="I511" s="436">
        <v>1311</v>
      </c>
      <c r="J511" s="436">
        <v>1255</v>
      </c>
      <c r="K511" s="458">
        <v>45</v>
      </c>
      <c r="L511" s="437">
        <v>11</v>
      </c>
      <c r="M511" s="506" t="s">
        <v>27</v>
      </c>
    </row>
    <row r="512" spans="2:13" ht="12" customHeight="1">
      <c r="B512" s="46"/>
      <c r="C512" s="262" t="s">
        <v>39</v>
      </c>
      <c r="D512" s="436">
        <v>28</v>
      </c>
      <c r="E512" s="436">
        <v>26</v>
      </c>
      <c r="F512" s="436">
        <v>2</v>
      </c>
      <c r="G512" s="433" t="s">
        <v>27</v>
      </c>
      <c r="H512" s="433" t="s">
        <v>27</v>
      </c>
      <c r="I512" s="436">
        <v>20</v>
      </c>
      <c r="J512" s="436">
        <v>19</v>
      </c>
      <c r="K512" s="458">
        <v>1</v>
      </c>
      <c r="L512" s="506" t="s">
        <v>27</v>
      </c>
      <c r="M512" s="506" t="s">
        <v>27</v>
      </c>
    </row>
    <row r="513" spans="2:13" ht="12" customHeight="1">
      <c r="B513" s="46"/>
      <c r="C513" s="262" t="s">
        <v>40</v>
      </c>
      <c r="D513" s="438">
        <v>102.1</v>
      </c>
      <c r="E513" s="438">
        <v>102.1</v>
      </c>
      <c r="F513" s="438">
        <v>103.6</v>
      </c>
      <c r="G513" s="438">
        <v>100</v>
      </c>
      <c r="H513" s="438" t="s">
        <v>41</v>
      </c>
      <c r="I513" s="438">
        <v>101.5</v>
      </c>
      <c r="J513" s="438">
        <v>101.5</v>
      </c>
      <c r="K513" s="422">
        <v>102.3</v>
      </c>
      <c r="L513" s="439">
        <v>100</v>
      </c>
      <c r="M513" s="439" t="s">
        <v>41</v>
      </c>
    </row>
    <row r="514" spans="2:13" ht="12" customHeight="1">
      <c r="B514" s="46"/>
      <c r="C514" s="262"/>
      <c r="D514" s="432"/>
      <c r="E514" s="432"/>
      <c r="F514" s="432"/>
      <c r="G514" s="432"/>
      <c r="H514" s="432"/>
      <c r="I514" s="432"/>
      <c r="J514" s="432"/>
      <c r="K514" s="419"/>
      <c r="L514" s="435"/>
      <c r="M514" s="435"/>
    </row>
    <row r="515" spans="2:13" s="73" customFormat="1" ht="12" customHeight="1">
      <c r="B515" s="42" t="s">
        <v>291</v>
      </c>
      <c r="C515" s="262" t="s">
        <v>36</v>
      </c>
      <c r="D515" s="436">
        <v>1112</v>
      </c>
      <c r="E515" s="436">
        <v>1082</v>
      </c>
      <c r="F515" s="436">
        <v>28</v>
      </c>
      <c r="G515" s="436">
        <v>2</v>
      </c>
      <c r="H515" s="433" t="s">
        <v>27</v>
      </c>
      <c r="I515" s="436">
        <v>1090</v>
      </c>
      <c r="J515" s="436">
        <v>1072</v>
      </c>
      <c r="K515" s="458">
        <v>17</v>
      </c>
      <c r="L515" s="437">
        <v>1</v>
      </c>
      <c r="M515" s="506" t="s">
        <v>27</v>
      </c>
    </row>
    <row r="516" spans="2:13" ht="12" customHeight="1">
      <c r="B516" s="188"/>
      <c r="C516" s="262" t="s">
        <v>37</v>
      </c>
      <c r="D516" s="436">
        <v>1146</v>
      </c>
      <c r="E516" s="436">
        <v>1115</v>
      </c>
      <c r="F516" s="436">
        <v>29</v>
      </c>
      <c r="G516" s="436">
        <v>2</v>
      </c>
      <c r="H516" s="433" t="s">
        <v>27</v>
      </c>
      <c r="I516" s="436">
        <v>1116</v>
      </c>
      <c r="J516" s="436">
        <v>1098</v>
      </c>
      <c r="K516" s="458">
        <v>17</v>
      </c>
      <c r="L516" s="437">
        <v>1</v>
      </c>
      <c r="M516" s="506" t="s">
        <v>27</v>
      </c>
    </row>
    <row r="517" spans="2:13" ht="12" customHeight="1">
      <c r="B517" s="46"/>
      <c r="C517" s="262" t="s">
        <v>39</v>
      </c>
      <c r="D517" s="436">
        <v>34</v>
      </c>
      <c r="E517" s="436">
        <v>33</v>
      </c>
      <c r="F517" s="436">
        <v>1</v>
      </c>
      <c r="G517" s="433" t="s">
        <v>27</v>
      </c>
      <c r="H517" s="433" t="s">
        <v>27</v>
      </c>
      <c r="I517" s="436">
        <v>26</v>
      </c>
      <c r="J517" s="436">
        <v>26</v>
      </c>
      <c r="K517" s="433" t="s">
        <v>27</v>
      </c>
      <c r="L517" s="506" t="s">
        <v>27</v>
      </c>
      <c r="M517" s="506" t="s">
        <v>27</v>
      </c>
    </row>
    <row r="518" spans="2:13" ht="12" customHeight="1">
      <c r="B518" s="46"/>
      <c r="C518" s="262" t="s">
        <v>40</v>
      </c>
      <c r="D518" s="438">
        <v>103.1</v>
      </c>
      <c r="E518" s="438">
        <v>103</v>
      </c>
      <c r="F518" s="438">
        <v>103.6</v>
      </c>
      <c r="G518" s="438">
        <v>100</v>
      </c>
      <c r="H518" s="438" t="s">
        <v>41</v>
      </c>
      <c r="I518" s="438">
        <v>102.4</v>
      </c>
      <c r="J518" s="438">
        <v>102.4</v>
      </c>
      <c r="K518" s="422">
        <v>100</v>
      </c>
      <c r="L518" s="439">
        <v>100</v>
      </c>
      <c r="M518" s="439" t="s">
        <v>41</v>
      </c>
    </row>
    <row r="519" spans="2:13" s="73" customFormat="1" ht="12" customHeight="1">
      <c r="B519" s="46"/>
      <c r="C519" s="262"/>
      <c r="D519" s="438"/>
      <c r="E519" s="438"/>
      <c r="F519" s="438"/>
      <c r="G519" s="438"/>
      <c r="H519" s="438"/>
      <c r="I519" s="438"/>
      <c r="J519" s="438"/>
      <c r="K519" s="422"/>
      <c r="L519" s="439"/>
      <c r="M519" s="439"/>
    </row>
    <row r="520" spans="2:13" ht="12" customHeight="1">
      <c r="B520" s="42" t="s">
        <v>292</v>
      </c>
      <c r="C520" s="262" t="s">
        <v>36</v>
      </c>
      <c r="D520" s="432">
        <v>963</v>
      </c>
      <c r="E520" s="432">
        <v>924</v>
      </c>
      <c r="F520" s="432">
        <v>37</v>
      </c>
      <c r="G520" s="432">
        <v>2</v>
      </c>
      <c r="H520" s="433" t="s">
        <v>27</v>
      </c>
      <c r="I520" s="432">
        <v>947</v>
      </c>
      <c r="J520" s="432">
        <v>918</v>
      </c>
      <c r="K520" s="419">
        <v>27</v>
      </c>
      <c r="L520" s="435">
        <v>2</v>
      </c>
      <c r="M520" s="506" t="s">
        <v>27</v>
      </c>
    </row>
    <row r="521" spans="2:13" ht="12" customHeight="1">
      <c r="B521" s="188"/>
      <c r="C521" s="262" t="s">
        <v>37</v>
      </c>
      <c r="D521" s="432">
        <v>976</v>
      </c>
      <c r="E521" s="432">
        <v>937</v>
      </c>
      <c r="F521" s="432">
        <v>37</v>
      </c>
      <c r="G521" s="432">
        <v>2</v>
      </c>
      <c r="H521" s="433" t="s">
        <v>27</v>
      </c>
      <c r="I521" s="432">
        <v>957</v>
      </c>
      <c r="J521" s="432">
        <v>928</v>
      </c>
      <c r="K521" s="419">
        <v>27</v>
      </c>
      <c r="L521" s="435">
        <v>2</v>
      </c>
      <c r="M521" s="506" t="s">
        <v>27</v>
      </c>
    </row>
    <row r="522" spans="2:13" ht="12" customHeight="1">
      <c r="B522" s="46"/>
      <c r="C522" s="262" t="s">
        <v>39</v>
      </c>
      <c r="D522" s="432">
        <v>13</v>
      </c>
      <c r="E522" s="432">
        <v>13</v>
      </c>
      <c r="F522" s="433" t="s">
        <v>27</v>
      </c>
      <c r="G522" s="433" t="s">
        <v>27</v>
      </c>
      <c r="H522" s="433" t="s">
        <v>27</v>
      </c>
      <c r="I522" s="432">
        <v>10</v>
      </c>
      <c r="J522" s="432">
        <v>10</v>
      </c>
      <c r="K522" s="433" t="s">
        <v>27</v>
      </c>
      <c r="L522" s="506" t="s">
        <v>27</v>
      </c>
      <c r="M522" s="506" t="s">
        <v>27</v>
      </c>
    </row>
    <row r="523" spans="2:13" s="73" customFormat="1" ht="12" customHeight="1">
      <c r="B523" s="46"/>
      <c r="C523" s="262" t="s">
        <v>40</v>
      </c>
      <c r="D523" s="438">
        <v>101.3</v>
      </c>
      <c r="E523" s="438">
        <v>101.4</v>
      </c>
      <c r="F523" s="438">
        <v>100</v>
      </c>
      <c r="G523" s="438">
        <v>100</v>
      </c>
      <c r="H523" s="438" t="s">
        <v>41</v>
      </c>
      <c r="I523" s="438">
        <v>101.1</v>
      </c>
      <c r="J523" s="438">
        <v>101.1</v>
      </c>
      <c r="K523" s="422">
        <v>100</v>
      </c>
      <c r="L523" s="439">
        <v>100</v>
      </c>
      <c r="M523" s="439" t="s">
        <v>41</v>
      </c>
    </row>
    <row r="524" spans="2:13" ht="12" customHeight="1">
      <c r="B524" s="46"/>
      <c r="C524" s="262"/>
      <c r="D524" s="426"/>
      <c r="E524" s="426"/>
      <c r="F524" s="426"/>
      <c r="G524" s="426"/>
      <c r="H524" s="426"/>
      <c r="I524" s="426"/>
      <c r="J524" s="426"/>
      <c r="K524" s="415"/>
      <c r="L524" s="427"/>
      <c r="M524" s="427"/>
    </row>
    <row r="525" spans="2:13" ht="12" customHeight="1">
      <c r="B525" s="42" t="s">
        <v>293</v>
      </c>
      <c r="C525" s="262" t="s">
        <v>36</v>
      </c>
      <c r="D525" s="436">
        <v>394</v>
      </c>
      <c r="E525" s="436">
        <v>372</v>
      </c>
      <c r="F525" s="436">
        <v>19</v>
      </c>
      <c r="G525" s="436">
        <v>3</v>
      </c>
      <c r="H525" s="433" t="s">
        <v>27</v>
      </c>
      <c r="I525" s="436">
        <v>383</v>
      </c>
      <c r="J525" s="436">
        <v>368</v>
      </c>
      <c r="K525" s="458">
        <v>12</v>
      </c>
      <c r="L525" s="437">
        <v>3</v>
      </c>
      <c r="M525" s="506" t="s">
        <v>27</v>
      </c>
    </row>
    <row r="526" spans="2:13" ht="12" customHeight="1">
      <c r="B526" s="188"/>
      <c r="C526" s="262" t="s">
        <v>37</v>
      </c>
      <c r="D526" s="436">
        <v>395</v>
      </c>
      <c r="E526" s="436">
        <v>373</v>
      </c>
      <c r="F526" s="436">
        <v>19</v>
      </c>
      <c r="G526" s="436">
        <v>3</v>
      </c>
      <c r="H526" s="433" t="s">
        <v>27</v>
      </c>
      <c r="I526" s="436">
        <v>385</v>
      </c>
      <c r="J526" s="436">
        <v>369</v>
      </c>
      <c r="K526" s="458">
        <v>13</v>
      </c>
      <c r="L526" s="437">
        <v>3</v>
      </c>
      <c r="M526" s="506" t="s">
        <v>27</v>
      </c>
    </row>
    <row r="527" spans="2:13" s="73" customFormat="1" ht="12" customHeight="1">
      <c r="B527" s="46"/>
      <c r="C527" s="262" t="s">
        <v>39</v>
      </c>
      <c r="D527" s="436">
        <v>1</v>
      </c>
      <c r="E527" s="436">
        <v>1</v>
      </c>
      <c r="F527" s="433" t="s">
        <v>27</v>
      </c>
      <c r="G527" s="433" t="s">
        <v>27</v>
      </c>
      <c r="H527" s="433" t="s">
        <v>27</v>
      </c>
      <c r="I527" s="436">
        <v>2</v>
      </c>
      <c r="J527" s="436">
        <v>1</v>
      </c>
      <c r="K527" s="458">
        <v>1</v>
      </c>
      <c r="L527" s="506" t="s">
        <v>27</v>
      </c>
      <c r="M527" s="506" t="s">
        <v>27</v>
      </c>
    </row>
    <row r="528" spans="2:13" ht="12" customHeight="1">
      <c r="B528" s="46"/>
      <c r="C528" s="262" t="s">
        <v>40</v>
      </c>
      <c r="D528" s="438">
        <v>100.3</v>
      </c>
      <c r="E528" s="438">
        <v>100.3</v>
      </c>
      <c r="F528" s="438">
        <v>100</v>
      </c>
      <c r="G528" s="438">
        <v>100</v>
      </c>
      <c r="H528" s="438" t="s">
        <v>41</v>
      </c>
      <c r="I528" s="438">
        <v>100.5</v>
      </c>
      <c r="J528" s="438">
        <v>100.3</v>
      </c>
      <c r="K528" s="422">
        <v>108.3</v>
      </c>
      <c r="L528" s="439">
        <v>100</v>
      </c>
      <c r="M528" s="439" t="s">
        <v>41</v>
      </c>
    </row>
    <row r="529" spans="2:13" ht="12" customHeight="1">
      <c r="B529" s="46"/>
      <c r="C529" s="262"/>
      <c r="D529" s="432"/>
      <c r="E529" s="432"/>
      <c r="F529" s="432"/>
      <c r="G529" s="432"/>
      <c r="H529" s="432"/>
      <c r="I529" s="432"/>
      <c r="J529" s="432"/>
      <c r="K529" s="419"/>
      <c r="L529" s="435"/>
      <c r="M529" s="435"/>
    </row>
    <row r="530" spans="2:13" ht="12" customHeight="1">
      <c r="B530" s="42" t="s">
        <v>294</v>
      </c>
      <c r="C530" s="262" t="s">
        <v>36</v>
      </c>
      <c r="D530" s="436">
        <v>645</v>
      </c>
      <c r="E530" s="436">
        <v>624</v>
      </c>
      <c r="F530" s="436">
        <v>19</v>
      </c>
      <c r="G530" s="436">
        <v>2</v>
      </c>
      <c r="H530" s="433" t="s">
        <v>27</v>
      </c>
      <c r="I530" s="436">
        <v>632</v>
      </c>
      <c r="J530" s="436">
        <v>620</v>
      </c>
      <c r="K530" s="458">
        <v>10</v>
      </c>
      <c r="L530" s="437">
        <v>2</v>
      </c>
      <c r="M530" s="506" t="s">
        <v>27</v>
      </c>
    </row>
    <row r="531" spans="2:13" s="73" customFormat="1" ht="12" customHeight="1">
      <c r="B531" s="188"/>
      <c r="C531" s="262" t="s">
        <v>37</v>
      </c>
      <c r="D531" s="436">
        <v>637</v>
      </c>
      <c r="E531" s="436">
        <v>616</v>
      </c>
      <c r="F531" s="436">
        <v>19</v>
      </c>
      <c r="G531" s="436">
        <v>2</v>
      </c>
      <c r="H531" s="433" t="s">
        <v>27</v>
      </c>
      <c r="I531" s="436">
        <v>621</v>
      </c>
      <c r="J531" s="436">
        <v>609</v>
      </c>
      <c r="K531" s="458">
        <v>10</v>
      </c>
      <c r="L531" s="437">
        <v>2</v>
      </c>
      <c r="M531" s="506" t="s">
        <v>27</v>
      </c>
    </row>
    <row r="532" spans="2:13" ht="12" customHeight="1">
      <c r="B532" s="46"/>
      <c r="C532" s="262" t="s">
        <v>39</v>
      </c>
      <c r="D532" s="436">
        <v>-8</v>
      </c>
      <c r="E532" s="436">
        <v>-8</v>
      </c>
      <c r="F532" s="433" t="s">
        <v>27</v>
      </c>
      <c r="G532" s="433" t="s">
        <v>27</v>
      </c>
      <c r="H532" s="433" t="s">
        <v>27</v>
      </c>
      <c r="I532" s="436">
        <v>-11</v>
      </c>
      <c r="J532" s="436">
        <v>-11</v>
      </c>
      <c r="K532" s="433" t="s">
        <v>27</v>
      </c>
      <c r="L532" s="506" t="s">
        <v>27</v>
      </c>
      <c r="M532" s="506" t="s">
        <v>27</v>
      </c>
    </row>
    <row r="533" spans="2:13" ht="12" customHeight="1">
      <c r="B533" s="46"/>
      <c r="C533" s="262" t="s">
        <v>40</v>
      </c>
      <c r="D533" s="438">
        <v>98.8</v>
      </c>
      <c r="E533" s="438">
        <v>98.7</v>
      </c>
      <c r="F533" s="438">
        <v>100</v>
      </c>
      <c r="G533" s="438">
        <v>100</v>
      </c>
      <c r="H533" s="438" t="s">
        <v>41</v>
      </c>
      <c r="I533" s="438">
        <v>98.3</v>
      </c>
      <c r="J533" s="438">
        <v>98.2</v>
      </c>
      <c r="K533" s="422">
        <v>100</v>
      </c>
      <c r="L533" s="439">
        <v>100</v>
      </c>
      <c r="M533" s="439" t="s">
        <v>41</v>
      </c>
    </row>
    <row r="534" spans="2:13" ht="12" customHeight="1">
      <c r="B534" s="46"/>
      <c r="C534" s="262"/>
      <c r="D534" s="432"/>
      <c r="E534" s="432"/>
      <c r="F534" s="432"/>
      <c r="G534" s="432"/>
      <c r="H534" s="432"/>
      <c r="I534" s="432"/>
      <c r="J534" s="432"/>
      <c r="K534" s="419"/>
      <c r="L534" s="435"/>
      <c r="M534" s="435"/>
    </row>
    <row r="535" spans="2:13" s="73" customFormat="1" ht="12" customHeight="1">
      <c r="B535" s="42" t="s">
        <v>295</v>
      </c>
      <c r="C535" s="262" t="s">
        <v>36</v>
      </c>
      <c r="D535" s="436">
        <v>721</v>
      </c>
      <c r="E535" s="436">
        <v>683</v>
      </c>
      <c r="F535" s="436">
        <v>33</v>
      </c>
      <c r="G535" s="436">
        <v>4</v>
      </c>
      <c r="H535" s="433">
        <v>1</v>
      </c>
      <c r="I535" s="436">
        <v>699</v>
      </c>
      <c r="J535" s="436">
        <v>673</v>
      </c>
      <c r="K535" s="458">
        <v>21</v>
      </c>
      <c r="L535" s="437">
        <v>4</v>
      </c>
      <c r="M535" s="437">
        <v>1</v>
      </c>
    </row>
    <row r="536" spans="2:13" ht="12" customHeight="1">
      <c r="B536" s="188"/>
      <c r="C536" s="262" t="s">
        <v>37</v>
      </c>
      <c r="D536" s="436">
        <v>708</v>
      </c>
      <c r="E536" s="436">
        <v>671</v>
      </c>
      <c r="F536" s="436">
        <v>33</v>
      </c>
      <c r="G536" s="436">
        <v>3</v>
      </c>
      <c r="H536" s="433">
        <v>1</v>
      </c>
      <c r="I536" s="436">
        <v>682</v>
      </c>
      <c r="J536" s="436">
        <v>657</v>
      </c>
      <c r="K536" s="458">
        <v>21</v>
      </c>
      <c r="L536" s="437">
        <v>3</v>
      </c>
      <c r="M536" s="437">
        <v>1</v>
      </c>
    </row>
    <row r="537" spans="2:13" ht="12" customHeight="1">
      <c r="B537" s="46"/>
      <c r="C537" s="262" t="s">
        <v>39</v>
      </c>
      <c r="D537" s="436">
        <v>-13</v>
      </c>
      <c r="E537" s="436">
        <v>-12</v>
      </c>
      <c r="F537" s="433" t="s">
        <v>27</v>
      </c>
      <c r="G537" s="433">
        <v>-1</v>
      </c>
      <c r="H537" s="433" t="s">
        <v>27</v>
      </c>
      <c r="I537" s="436">
        <v>-17</v>
      </c>
      <c r="J537" s="436">
        <v>-16</v>
      </c>
      <c r="K537" s="433" t="s">
        <v>27</v>
      </c>
      <c r="L537" s="506">
        <v>-1</v>
      </c>
      <c r="M537" s="506" t="s">
        <v>27</v>
      </c>
    </row>
    <row r="538" spans="2:13" ht="12" customHeight="1">
      <c r="B538" s="46"/>
      <c r="C538" s="262" t="s">
        <v>40</v>
      </c>
      <c r="D538" s="438">
        <v>98.2</v>
      </c>
      <c r="E538" s="438">
        <v>98.2</v>
      </c>
      <c r="F538" s="438">
        <v>100</v>
      </c>
      <c r="G538" s="438">
        <v>75</v>
      </c>
      <c r="H538" s="438">
        <v>100</v>
      </c>
      <c r="I538" s="438">
        <v>97.6</v>
      </c>
      <c r="J538" s="438">
        <v>97.6</v>
      </c>
      <c r="K538" s="422">
        <v>100</v>
      </c>
      <c r="L538" s="439">
        <v>75</v>
      </c>
      <c r="M538" s="439">
        <v>100</v>
      </c>
    </row>
    <row r="539" spans="2:13" s="73" customFormat="1" ht="12" customHeight="1">
      <c r="B539" s="46"/>
      <c r="C539" s="262"/>
      <c r="D539" s="438"/>
      <c r="E539" s="438"/>
      <c r="F539" s="438"/>
      <c r="G539" s="438"/>
      <c r="H539" s="438"/>
      <c r="I539" s="438"/>
      <c r="J539" s="438"/>
      <c r="K539" s="422"/>
      <c r="L539" s="439"/>
      <c r="M539" s="439"/>
    </row>
    <row r="540" spans="2:13" ht="12" customHeight="1">
      <c r="B540" s="42" t="s">
        <v>296</v>
      </c>
      <c r="C540" s="262" t="s">
        <v>36</v>
      </c>
      <c r="D540" s="432">
        <v>501</v>
      </c>
      <c r="E540" s="432">
        <v>473</v>
      </c>
      <c r="F540" s="432">
        <v>23</v>
      </c>
      <c r="G540" s="432">
        <v>5</v>
      </c>
      <c r="H540" s="433" t="s">
        <v>27</v>
      </c>
      <c r="I540" s="432">
        <v>464</v>
      </c>
      <c r="J540" s="432">
        <v>447</v>
      </c>
      <c r="K540" s="419">
        <v>15</v>
      </c>
      <c r="L540" s="435">
        <v>2</v>
      </c>
      <c r="M540" s="506" t="s">
        <v>27</v>
      </c>
    </row>
    <row r="541" spans="2:13" ht="12" customHeight="1">
      <c r="B541" s="188"/>
      <c r="C541" s="262" t="s">
        <v>37</v>
      </c>
      <c r="D541" s="432">
        <v>502</v>
      </c>
      <c r="E541" s="432">
        <v>475</v>
      </c>
      <c r="F541" s="432">
        <v>22</v>
      </c>
      <c r="G541" s="432">
        <v>5</v>
      </c>
      <c r="H541" s="433" t="s">
        <v>27</v>
      </c>
      <c r="I541" s="432">
        <v>465</v>
      </c>
      <c r="J541" s="432">
        <v>449</v>
      </c>
      <c r="K541" s="419">
        <v>14</v>
      </c>
      <c r="L541" s="435">
        <v>2</v>
      </c>
      <c r="M541" s="506" t="s">
        <v>27</v>
      </c>
    </row>
    <row r="542" spans="2:13" ht="12" customHeight="1">
      <c r="B542" s="46"/>
      <c r="C542" s="262" t="s">
        <v>39</v>
      </c>
      <c r="D542" s="432">
        <v>1</v>
      </c>
      <c r="E542" s="432">
        <v>2</v>
      </c>
      <c r="F542" s="432">
        <v>-1</v>
      </c>
      <c r="G542" s="433" t="s">
        <v>27</v>
      </c>
      <c r="H542" s="433" t="s">
        <v>27</v>
      </c>
      <c r="I542" s="432">
        <v>1</v>
      </c>
      <c r="J542" s="432">
        <v>2</v>
      </c>
      <c r="K542" s="419">
        <v>-1</v>
      </c>
      <c r="L542" s="506" t="s">
        <v>27</v>
      </c>
      <c r="M542" s="506" t="s">
        <v>27</v>
      </c>
    </row>
    <row r="543" spans="2:13" s="73" customFormat="1" ht="12" customHeight="1">
      <c r="B543" s="46"/>
      <c r="C543" s="262" t="s">
        <v>40</v>
      </c>
      <c r="D543" s="438">
        <v>100.2</v>
      </c>
      <c r="E543" s="438">
        <v>100.4</v>
      </c>
      <c r="F543" s="438">
        <v>95.7</v>
      </c>
      <c r="G543" s="438">
        <v>100</v>
      </c>
      <c r="H543" s="438" t="s">
        <v>41</v>
      </c>
      <c r="I543" s="438">
        <v>100.2</v>
      </c>
      <c r="J543" s="438">
        <v>100.4</v>
      </c>
      <c r="K543" s="422">
        <v>93.3</v>
      </c>
      <c r="L543" s="439">
        <v>100</v>
      </c>
      <c r="M543" s="439" t="s">
        <v>41</v>
      </c>
    </row>
    <row r="544" spans="2:13" ht="12" customHeight="1">
      <c r="B544" s="46"/>
      <c r="C544" s="262"/>
      <c r="D544" s="432"/>
      <c r="E544" s="432"/>
      <c r="F544" s="432"/>
      <c r="G544" s="432"/>
      <c r="H544" s="432"/>
      <c r="I544" s="432"/>
      <c r="J544" s="432"/>
      <c r="K544" s="419"/>
      <c r="L544" s="435"/>
      <c r="M544" s="435"/>
    </row>
    <row r="545" spans="2:13" ht="12" customHeight="1">
      <c r="B545" s="42" t="s">
        <v>297</v>
      </c>
      <c r="C545" s="262" t="s">
        <v>36</v>
      </c>
      <c r="D545" s="436">
        <v>913</v>
      </c>
      <c r="E545" s="436">
        <v>887</v>
      </c>
      <c r="F545" s="436">
        <v>23</v>
      </c>
      <c r="G545" s="436">
        <v>3</v>
      </c>
      <c r="H545" s="433" t="s">
        <v>27</v>
      </c>
      <c r="I545" s="436">
        <v>894</v>
      </c>
      <c r="J545" s="436">
        <v>874</v>
      </c>
      <c r="K545" s="458">
        <v>18</v>
      </c>
      <c r="L545" s="437">
        <v>2</v>
      </c>
      <c r="M545" s="506" t="s">
        <v>27</v>
      </c>
    </row>
    <row r="546" spans="2:13" ht="12" customHeight="1">
      <c r="B546" s="188"/>
      <c r="C546" s="262" t="s">
        <v>37</v>
      </c>
      <c r="D546" s="436">
        <v>916</v>
      </c>
      <c r="E546" s="436">
        <v>891</v>
      </c>
      <c r="F546" s="436">
        <v>22</v>
      </c>
      <c r="G546" s="436">
        <v>3</v>
      </c>
      <c r="H546" s="433" t="s">
        <v>27</v>
      </c>
      <c r="I546" s="436">
        <v>893</v>
      </c>
      <c r="J546" s="436">
        <v>874</v>
      </c>
      <c r="K546" s="458">
        <v>17</v>
      </c>
      <c r="L546" s="437">
        <v>2</v>
      </c>
      <c r="M546" s="506" t="s">
        <v>27</v>
      </c>
    </row>
    <row r="547" spans="2:13" s="73" customFormat="1" ht="12" customHeight="1">
      <c r="B547" s="46"/>
      <c r="C547" s="262" t="s">
        <v>39</v>
      </c>
      <c r="D547" s="436">
        <v>3</v>
      </c>
      <c r="E547" s="436">
        <v>4</v>
      </c>
      <c r="F547" s="436">
        <v>-1</v>
      </c>
      <c r="G547" s="433" t="s">
        <v>27</v>
      </c>
      <c r="H547" s="433" t="s">
        <v>27</v>
      </c>
      <c r="I547" s="436">
        <v>-1</v>
      </c>
      <c r="J547" s="433" t="s">
        <v>27</v>
      </c>
      <c r="K547" s="458">
        <v>-1</v>
      </c>
      <c r="L547" s="506" t="s">
        <v>27</v>
      </c>
      <c r="M547" s="506" t="s">
        <v>27</v>
      </c>
    </row>
    <row r="548" spans="2:13" ht="12" customHeight="1">
      <c r="B548" s="46"/>
      <c r="C548" s="262" t="s">
        <v>40</v>
      </c>
      <c r="D548" s="438">
        <v>100.3</v>
      </c>
      <c r="E548" s="438">
        <v>100.5</v>
      </c>
      <c r="F548" s="438">
        <v>95.7</v>
      </c>
      <c r="G548" s="438">
        <v>100</v>
      </c>
      <c r="H548" s="438" t="s">
        <v>41</v>
      </c>
      <c r="I548" s="438">
        <v>99.9</v>
      </c>
      <c r="J548" s="438">
        <v>100</v>
      </c>
      <c r="K548" s="422">
        <v>94.4</v>
      </c>
      <c r="L548" s="439">
        <v>100</v>
      </c>
      <c r="M548" s="439" t="s">
        <v>41</v>
      </c>
    </row>
    <row r="549" spans="2:13" ht="12" customHeight="1">
      <c r="B549" s="46"/>
      <c r="C549" s="262"/>
      <c r="D549" s="432"/>
      <c r="E549" s="432"/>
      <c r="F549" s="432"/>
      <c r="G549" s="432"/>
      <c r="H549" s="432"/>
      <c r="I549" s="432"/>
      <c r="J549" s="432"/>
      <c r="K549" s="419"/>
      <c r="L549" s="435"/>
      <c r="M549" s="435"/>
    </row>
    <row r="550" spans="2:13" ht="12" customHeight="1">
      <c r="B550" s="74" t="s">
        <v>298</v>
      </c>
      <c r="C550" s="259" t="s">
        <v>36</v>
      </c>
      <c r="D550" s="430">
        <v>5247</v>
      </c>
      <c r="E550" s="430">
        <v>4965</v>
      </c>
      <c r="F550" s="430">
        <v>234</v>
      </c>
      <c r="G550" s="430">
        <v>43</v>
      </c>
      <c r="H550" s="518">
        <v>5</v>
      </c>
      <c r="I550" s="430">
        <v>4994</v>
      </c>
      <c r="J550" s="430">
        <v>4816</v>
      </c>
      <c r="K550" s="457">
        <v>155</v>
      </c>
      <c r="L550" s="431">
        <v>21</v>
      </c>
      <c r="M550" s="431">
        <v>2</v>
      </c>
    </row>
    <row r="551" spans="2:13" s="73" customFormat="1" ht="12" customHeight="1">
      <c r="B551" s="188"/>
      <c r="C551" s="259" t="s">
        <v>37</v>
      </c>
      <c r="D551" s="430">
        <v>5255</v>
      </c>
      <c r="E551" s="430">
        <v>4977</v>
      </c>
      <c r="F551" s="430">
        <v>231</v>
      </c>
      <c r="G551" s="430">
        <v>42</v>
      </c>
      <c r="H551" s="518">
        <v>5</v>
      </c>
      <c r="I551" s="430">
        <v>4991</v>
      </c>
      <c r="J551" s="430">
        <v>4817</v>
      </c>
      <c r="K551" s="457">
        <v>152</v>
      </c>
      <c r="L551" s="431">
        <v>20</v>
      </c>
      <c r="M551" s="431">
        <v>2</v>
      </c>
    </row>
    <row r="552" spans="2:13" ht="12" customHeight="1">
      <c r="B552" s="46"/>
      <c r="C552" s="259" t="s">
        <v>39</v>
      </c>
      <c r="D552" s="40">
        <v>8</v>
      </c>
      <c r="E552" s="40">
        <v>12</v>
      </c>
      <c r="F552" s="40">
        <v>-3</v>
      </c>
      <c r="G552" s="518">
        <v>-1</v>
      </c>
      <c r="H552" s="518" t="s">
        <v>27</v>
      </c>
      <c r="I552" s="604">
        <v>-3</v>
      </c>
      <c r="J552" s="40">
        <v>1</v>
      </c>
      <c r="K552" s="604">
        <v>-3</v>
      </c>
      <c r="L552" s="507">
        <v>-1</v>
      </c>
      <c r="M552" s="507" t="s">
        <v>27</v>
      </c>
    </row>
    <row r="553" spans="2:13" ht="12" customHeight="1">
      <c r="B553" s="46"/>
      <c r="C553" s="259" t="s">
        <v>40</v>
      </c>
      <c r="D553" s="618">
        <v>100.2</v>
      </c>
      <c r="E553" s="618">
        <v>100.2</v>
      </c>
      <c r="F553" s="618">
        <v>98.7</v>
      </c>
      <c r="G553" s="618">
        <v>97.7</v>
      </c>
      <c r="H553" s="428">
        <v>100</v>
      </c>
      <c r="I553" s="417">
        <v>99.9</v>
      </c>
      <c r="J553" s="428">
        <v>100</v>
      </c>
      <c r="K553" s="417">
        <v>98.1</v>
      </c>
      <c r="L553" s="429">
        <v>95.2</v>
      </c>
      <c r="M553" s="429">
        <v>100</v>
      </c>
    </row>
    <row r="554" spans="2:13" ht="12" customHeight="1">
      <c r="B554" s="275" t="s">
        <v>158</v>
      </c>
      <c r="C554" s="262"/>
      <c r="D554" s="618"/>
      <c r="E554" s="618"/>
      <c r="F554" s="618"/>
      <c r="G554" s="618"/>
      <c r="H554" s="618"/>
      <c r="I554" s="489"/>
      <c r="J554" s="618"/>
      <c r="K554" s="489"/>
      <c r="L554" s="619"/>
      <c r="M554" s="619"/>
    </row>
    <row r="555" spans="2:13" ht="12" customHeight="1">
      <c r="B555" s="276" t="s">
        <v>147</v>
      </c>
      <c r="C555" s="262"/>
      <c r="D555" s="432"/>
      <c r="E555" s="432"/>
      <c r="F555" s="432"/>
      <c r="G555" s="432"/>
      <c r="H555" s="432"/>
      <c r="I555" s="432"/>
      <c r="J555" s="432"/>
      <c r="K555" s="419"/>
      <c r="L555" s="435"/>
      <c r="M555" s="435"/>
    </row>
    <row r="556" spans="2:13" ht="12" customHeight="1">
      <c r="B556" s="42" t="s">
        <v>299</v>
      </c>
      <c r="C556" s="262" t="s">
        <v>36</v>
      </c>
      <c r="D556" s="436">
        <v>317</v>
      </c>
      <c r="E556" s="436">
        <v>303</v>
      </c>
      <c r="F556" s="436">
        <v>12</v>
      </c>
      <c r="G556" s="436">
        <v>2</v>
      </c>
      <c r="H556" s="433" t="s">
        <v>27</v>
      </c>
      <c r="I556" s="436">
        <v>306</v>
      </c>
      <c r="J556" s="436">
        <v>298</v>
      </c>
      <c r="K556" s="458">
        <v>6</v>
      </c>
      <c r="L556" s="437">
        <v>2</v>
      </c>
      <c r="M556" s="506" t="s">
        <v>27</v>
      </c>
    </row>
    <row r="557" spans="2:13" s="73" customFormat="1" ht="12" customHeight="1">
      <c r="B557" s="188"/>
      <c r="C557" s="262" t="s">
        <v>37</v>
      </c>
      <c r="D557" s="436">
        <v>323</v>
      </c>
      <c r="E557" s="436">
        <v>308</v>
      </c>
      <c r="F557" s="436">
        <v>12</v>
      </c>
      <c r="G557" s="436">
        <v>3</v>
      </c>
      <c r="H557" s="433" t="s">
        <v>27</v>
      </c>
      <c r="I557" s="436">
        <v>312</v>
      </c>
      <c r="J557" s="436">
        <v>303</v>
      </c>
      <c r="K557" s="458">
        <v>6</v>
      </c>
      <c r="L557" s="437">
        <v>3</v>
      </c>
      <c r="M557" s="506" t="s">
        <v>27</v>
      </c>
    </row>
    <row r="558" spans="2:13" ht="12" customHeight="1">
      <c r="B558" s="46"/>
      <c r="C558" s="262" t="s">
        <v>39</v>
      </c>
      <c r="D558" s="436">
        <v>6</v>
      </c>
      <c r="E558" s="436">
        <v>5</v>
      </c>
      <c r="F558" s="433" t="s">
        <v>27</v>
      </c>
      <c r="G558" s="433">
        <v>1</v>
      </c>
      <c r="H558" s="433" t="s">
        <v>27</v>
      </c>
      <c r="I558" s="436">
        <v>6</v>
      </c>
      <c r="J558" s="436">
        <v>5</v>
      </c>
      <c r="K558" s="433" t="s">
        <v>27</v>
      </c>
      <c r="L558" s="506">
        <v>1</v>
      </c>
      <c r="M558" s="506" t="s">
        <v>27</v>
      </c>
    </row>
    <row r="559" spans="2:13" ht="12" customHeight="1">
      <c r="B559" s="46"/>
      <c r="C559" s="262" t="s">
        <v>40</v>
      </c>
      <c r="D559" s="438">
        <v>101.9</v>
      </c>
      <c r="E559" s="438">
        <v>101.7</v>
      </c>
      <c r="F559" s="438">
        <v>100</v>
      </c>
      <c r="G559" s="438">
        <v>150</v>
      </c>
      <c r="H559" s="438" t="s">
        <v>41</v>
      </c>
      <c r="I559" s="438">
        <v>102</v>
      </c>
      <c r="J559" s="438">
        <v>101.7</v>
      </c>
      <c r="K559" s="422">
        <v>100</v>
      </c>
      <c r="L559" s="439">
        <v>150</v>
      </c>
      <c r="M559" s="439" t="s">
        <v>41</v>
      </c>
    </row>
    <row r="560" spans="2:13" ht="12" customHeight="1">
      <c r="B560" s="111"/>
      <c r="C560" s="262"/>
      <c r="D560" s="426"/>
      <c r="E560" s="426"/>
      <c r="F560" s="426"/>
      <c r="G560" s="426"/>
      <c r="H560" s="426"/>
      <c r="I560" s="426"/>
      <c r="J560" s="426"/>
      <c r="K560" s="415"/>
      <c r="L560" s="427"/>
      <c r="M560" s="427"/>
    </row>
    <row r="561" spans="2:13" s="73" customFormat="1" ht="12" customHeight="1">
      <c r="B561" s="45" t="s">
        <v>246</v>
      </c>
      <c r="C561" s="262" t="s">
        <v>36</v>
      </c>
      <c r="D561" s="436">
        <v>182</v>
      </c>
      <c r="E561" s="436">
        <v>170</v>
      </c>
      <c r="F561" s="436">
        <v>10</v>
      </c>
      <c r="G561" s="436">
        <v>2</v>
      </c>
      <c r="H561" s="433" t="s">
        <v>27</v>
      </c>
      <c r="I561" s="436">
        <v>173</v>
      </c>
      <c r="J561" s="436">
        <v>166</v>
      </c>
      <c r="K561" s="458">
        <v>5</v>
      </c>
      <c r="L561" s="437">
        <v>2</v>
      </c>
      <c r="M561" s="506" t="s">
        <v>27</v>
      </c>
    </row>
    <row r="562" spans="2:13" ht="12" customHeight="1">
      <c r="B562" s="188" t="s">
        <v>150</v>
      </c>
      <c r="C562" s="262" t="s">
        <v>37</v>
      </c>
      <c r="D562" s="436">
        <v>186</v>
      </c>
      <c r="E562" s="436">
        <v>173</v>
      </c>
      <c r="F562" s="436">
        <v>10</v>
      </c>
      <c r="G562" s="436">
        <v>3</v>
      </c>
      <c r="H562" s="433" t="s">
        <v>27</v>
      </c>
      <c r="I562" s="436">
        <v>177</v>
      </c>
      <c r="J562" s="436">
        <v>169</v>
      </c>
      <c r="K562" s="458">
        <v>5</v>
      </c>
      <c r="L562" s="437">
        <v>3</v>
      </c>
      <c r="M562" s="506" t="s">
        <v>27</v>
      </c>
    </row>
    <row r="563" spans="2:13" ht="12" customHeight="1">
      <c r="B563" s="46"/>
      <c r="C563" s="262" t="s">
        <v>39</v>
      </c>
      <c r="D563" s="436">
        <v>4</v>
      </c>
      <c r="E563" s="436">
        <v>3</v>
      </c>
      <c r="F563" s="433" t="s">
        <v>27</v>
      </c>
      <c r="G563" s="433">
        <v>1</v>
      </c>
      <c r="H563" s="433" t="s">
        <v>27</v>
      </c>
      <c r="I563" s="436">
        <v>4</v>
      </c>
      <c r="J563" s="436">
        <v>3</v>
      </c>
      <c r="K563" s="433" t="s">
        <v>27</v>
      </c>
      <c r="L563" s="506">
        <v>1</v>
      </c>
      <c r="M563" s="506" t="s">
        <v>27</v>
      </c>
    </row>
    <row r="564" spans="2:13" ht="12" customHeight="1">
      <c r="B564" s="46"/>
      <c r="C564" s="262" t="s">
        <v>40</v>
      </c>
      <c r="D564" s="438">
        <v>102.2</v>
      </c>
      <c r="E564" s="438">
        <v>101.8</v>
      </c>
      <c r="F564" s="438">
        <v>100</v>
      </c>
      <c r="G564" s="438">
        <v>150</v>
      </c>
      <c r="H564" s="438" t="s">
        <v>41</v>
      </c>
      <c r="I564" s="438">
        <v>102.3</v>
      </c>
      <c r="J564" s="438">
        <v>101.8</v>
      </c>
      <c r="K564" s="422">
        <v>100</v>
      </c>
      <c r="L564" s="439">
        <v>150</v>
      </c>
      <c r="M564" s="439" t="s">
        <v>41</v>
      </c>
    </row>
    <row r="565" spans="2:13" s="73" customFormat="1" ht="12" customHeight="1">
      <c r="B565" s="46"/>
      <c r="C565" s="262"/>
      <c r="D565" s="438"/>
      <c r="E565" s="438"/>
      <c r="F565" s="438"/>
      <c r="G565" s="438"/>
      <c r="H565" s="438"/>
      <c r="I565" s="438"/>
      <c r="J565" s="438"/>
      <c r="K565" s="422"/>
      <c r="L565" s="439"/>
      <c r="M565" s="439"/>
    </row>
    <row r="566" spans="2:13" ht="12" customHeight="1">
      <c r="B566" s="42" t="s">
        <v>300</v>
      </c>
      <c r="C566" s="262" t="s">
        <v>36</v>
      </c>
      <c r="D566" s="432">
        <v>524</v>
      </c>
      <c r="E566" s="432">
        <v>496</v>
      </c>
      <c r="F566" s="432">
        <v>24</v>
      </c>
      <c r="G566" s="432">
        <v>4</v>
      </c>
      <c r="H566" s="433" t="s">
        <v>27</v>
      </c>
      <c r="I566" s="432">
        <v>497</v>
      </c>
      <c r="J566" s="432">
        <v>480</v>
      </c>
      <c r="K566" s="419">
        <v>15</v>
      </c>
      <c r="L566" s="435">
        <v>2</v>
      </c>
      <c r="M566" s="506" t="s">
        <v>27</v>
      </c>
    </row>
    <row r="567" spans="2:13" ht="12" customHeight="1">
      <c r="B567" s="188"/>
      <c r="C567" s="262" t="s">
        <v>37</v>
      </c>
      <c r="D567" s="432">
        <v>524</v>
      </c>
      <c r="E567" s="432">
        <v>495</v>
      </c>
      <c r="F567" s="432">
        <v>24</v>
      </c>
      <c r="G567" s="432">
        <v>5</v>
      </c>
      <c r="H567" s="433" t="s">
        <v>27</v>
      </c>
      <c r="I567" s="432">
        <v>496</v>
      </c>
      <c r="J567" s="432">
        <v>479</v>
      </c>
      <c r="K567" s="419">
        <v>15</v>
      </c>
      <c r="L567" s="435">
        <v>2</v>
      </c>
      <c r="M567" s="506" t="s">
        <v>27</v>
      </c>
    </row>
    <row r="568" spans="2:13" ht="12" customHeight="1">
      <c r="B568" s="46"/>
      <c r="C568" s="262" t="s">
        <v>39</v>
      </c>
      <c r="D568" s="433" t="s">
        <v>27</v>
      </c>
      <c r="E568" s="432">
        <v>-1</v>
      </c>
      <c r="F568" s="433" t="s">
        <v>27</v>
      </c>
      <c r="G568" s="433">
        <v>1</v>
      </c>
      <c r="H568" s="433" t="s">
        <v>27</v>
      </c>
      <c r="I568" s="432">
        <v>-1</v>
      </c>
      <c r="J568" s="432">
        <v>-1</v>
      </c>
      <c r="K568" s="433" t="s">
        <v>27</v>
      </c>
      <c r="L568" s="506" t="s">
        <v>27</v>
      </c>
      <c r="M568" s="506" t="s">
        <v>27</v>
      </c>
    </row>
    <row r="569" spans="2:13" s="73" customFormat="1" ht="12" customHeight="1">
      <c r="B569" s="46"/>
      <c r="C569" s="262" t="s">
        <v>40</v>
      </c>
      <c r="D569" s="438">
        <v>100</v>
      </c>
      <c r="E569" s="438">
        <v>99.8</v>
      </c>
      <c r="F569" s="438">
        <v>100</v>
      </c>
      <c r="G569" s="438">
        <v>125</v>
      </c>
      <c r="H569" s="438" t="s">
        <v>41</v>
      </c>
      <c r="I569" s="438">
        <v>99.8</v>
      </c>
      <c r="J569" s="438">
        <v>99.8</v>
      </c>
      <c r="K569" s="422">
        <v>100</v>
      </c>
      <c r="L569" s="439">
        <v>100</v>
      </c>
      <c r="M569" s="439" t="s">
        <v>41</v>
      </c>
    </row>
    <row r="570" spans="2:13" ht="12" customHeight="1">
      <c r="B570" s="46"/>
      <c r="C570" s="262"/>
      <c r="D570" s="432"/>
      <c r="E570" s="432"/>
      <c r="F570" s="432"/>
      <c r="G570" s="432"/>
      <c r="H570" s="432"/>
      <c r="I570" s="432"/>
      <c r="J570" s="432"/>
      <c r="K570" s="419"/>
      <c r="L570" s="435"/>
      <c r="M570" s="435"/>
    </row>
    <row r="571" spans="2:13" ht="12" customHeight="1">
      <c r="B571" s="45" t="s">
        <v>246</v>
      </c>
      <c r="C571" s="262" t="s">
        <v>36</v>
      </c>
      <c r="D571" s="436">
        <v>193</v>
      </c>
      <c r="E571" s="436">
        <v>177</v>
      </c>
      <c r="F571" s="436">
        <v>13</v>
      </c>
      <c r="G571" s="436">
        <v>3</v>
      </c>
      <c r="H571" s="433" t="s">
        <v>27</v>
      </c>
      <c r="I571" s="436">
        <v>173</v>
      </c>
      <c r="J571" s="436">
        <v>166</v>
      </c>
      <c r="K571" s="458">
        <v>6</v>
      </c>
      <c r="L571" s="437">
        <v>1</v>
      </c>
      <c r="M571" s="506" t="s">
        <v>27</v>
      </c>
    </row>
    <row r="572" spans="2:13" ht="12" customHeight="1">
      <c r="B572" s="188" t="s">
        <v>150</v>
      </c>
      <c r="C572" s="262" t="s">
        <v>37</v>
      </c>
      <c r="D572" s="436">
        <v>192</v>
      </c>
      <c r="E572" s="436">
        <v>175</v>
      </c>
      <c r="F572" s="436">
        <v>13</v>
      </c>
      <c r="G572" s="436">
        <v>4</v>
      </c>
      <c r="H572" s="433" t="s">
        <v>27</v>
      </c>
      <c r="I572" s="436">
        <v>171</v>
      </c>
      <c r="J572" s="436">
        <v>164</v>
      </c>
      <c r="K572" s="458">
        <v>6</v>
      </c>
      <c r="L572" s="437">
        <v>1</v>
      </c>
      <c r="M572" s="506" t="s">
        <v>27</v>
      </c>
    </row>
    <row r="573" spans="2:13" s="73" customFormat="1" ht="12" customHeight="1">
      <c r="B573" s="46"/>
      <c r="C573" s="262" t="s">
        <v>39</v>
      </c>
      <c r="D573" s="433">
        <v>-1</v>
      </c>
      <c r="E573" s="433">
        <v>-2</v>
      </c>
      <c r="F573" s="433" t="s">
        <v>27</v>
      </c>
      <c r="G573" s="433">
        <v>1</v>
      </c>
      <c r="H573" s="433" t="s">
        <v>27</v>
      </c>
      <c r="I573" s="433">
        <v>-2</v>
      </c>
      <c r="J573" s="433">
        <v>-2</v>
      </c>
      <c r="K573" s="433" t="s">
        <v>27</v>
      </c>
      <c r="L573" s="506" t="s">
        <v>27</v>
      </c>
      <c r="M573" s="506" t="s">
        <v>27</v>
      </c>
    </row>
    <row r="574" spans="2:13" ht="12" customHeight="1">
      <c r="B574" s="46"/>
      <c r="C574" s="262" t="s">
        <v>40</v>
      </c>
      <c r="D574" s="438">
        <v>99.5</v>
      </c>
      <c r="E574" s="438">
        <v>98.9</v>
      </c>
      <c r="F574" s="438">
        <v>100</v>
      </c>
      <c r="G574" s="438">
        <v>133.30000000000001</v>
      </c>
      <c r="H574" s="438" t="s">
        <v>41</v>
      </c>
      <c r="I574" s="438">
        <v>98.8</v>
      </c>
      <c r="J574" s="438">
        <v>98.8</v>
      </c>
      <c r="K574" s="422">
        <v>100</v>
      </c>
      <c r="L574" s="439">
        <v>100</v>
      </c>
      <c r="M574" s="439" t="s">
        <v>41</v>
      </c>
    </row>
    <row r="575" spans="2:13" ht="12" customHeight="1">
      <c r="B575" s="46"/>
      <c r="C575" s="262"/>
      <c r="D575" s="432"/>
      <c r="E575" s="432"/>
      <c r="F575" s="432"/>
      <c r="G575" s="432"/>
      <c r="H575" s="432"/>
      <c r="I575" s="432"/>
      <c r="J575" s="432"/>
      <c r="K575" s="419"/>
      <c r="L575" s="435"/>
      <c r="M575" s="435"/>
    </row>
    <row r="576" spans="2:13" ht="12" customHeight="1">
      <c r="B576" s="42" t="s">
        <v>301</v>
      </c>
      <c r="C576" s="262" t="s">
        <v>36</v>
      </c>
      <c r="D576" s="436">
        <v>2640</v>
      </c>
      <c r="E576" s="436">
        <v>2504</v>
      </c>
      <c r="F576" s="436">
        <v>108</v>
      </c>
      <c r="G576" s="436">
        <v>24</v>
      </c>
      <c r="H576" s="433">
        <v>4</v>
      </c>
      <c r="I576" s="436">
        <v>2528</v>
      </c>
      <c r="J576" s="436">
        <v>2441</v>
      </c>
      <c r="K576" s="458">
        <v>78</v>
      </c>
      <c r="L576" s="437">
        <v>7</v>
      </c>
      <c r="M576" s="437">
        <v>2</v>
      </c>
    </row>
    <row r="577" spans="2:13" s="73" customFormat="1" ht="12" customHeight="1">
      <c r="B577" s="188"/>
      <c r="C577" s="262" t="s">
        <v>37</v>
      </c>
      <c r="D577" s="436">
        <v>2621</v>
      </c>
      <c r="E577" s="436">
        <v>2487</v>
      </c>
      <c r="F577" s="436">
        <v>107</v>
      </c>
      <c r="G577" s="436">
        <v>23</v>
      </c>
      <c r="H577" s="433">
        <v>4</v>
      </c>
      <c r="I577" s="436">
        <v>2500</v>
      </c>
      <c r="J577" s="436">
        <v>2414</v>
      </c>
      <c r="K577" s="458">
        <v>77</v>
      </c>
      <c r="L577" s="437">
        <v>7</v>
      </c>
      <c r="M577" s="437">
        <v>2</v>
      </c>
    </row>
    <row r="578" spans="2:13" ht="12" customHeight="1">
      <c r="B578" s="46"/>
      <c r="C578" s="262" t="s">
        <v>39</v>
      </c>
      <c r="D578" s="436">
        <v>-19</v>
      </c>
      <c r="E578" s="436">
        <v>-17</v>
      </c>
      <c r="F578" s="436">
        <v>-1</v>
      </c>
      <c r="G578" s="433">
        <v>-1</v>
      </c>
      <c r="H578" s="433" t="s">
        <v>27</v>
      </c>
      <c r="I578" s="436">
        <v>-28</v>
      </c>
      <c r="J578" s="436">
        <v>-27</v>
      </c>
      <c r="K578" s="458">
        <v>-1</v>
      </c>
      <c r="L578" s="506" t="s">
        <v>27</v>
      </c>
      <c r="M578" s="506" t="s">
        <v>27</v>
      </c>
    </row>
    <row r="579" spans="2:13" ht="12" customHeight="1">
      <c r="B579" s="46"/>
      <c r="C579" s="262" t="s">
        <v>40</v>
      </c>
      <c r="D579" s="438">
        <v>99.3</v>
      </c>
      <c r="E579" s="438">
        <v>99.3</v>
      </c>
      <c r="F579" s="438">
        <v>99.1</v>
      </c>
      <c r="G579" s="438">
        <v>95.8</v>
      </c>
      <c r="H579" s="438">
        <v>100</v>
      </c>
      <c r="I579" s="438">
        <v>98.9</v>
      </c>
      <c r="J579" s="438">
        <v>98.9</v>
      </c>
      <c r="K579" s="422">
        <v>98.7</v>
      </c>
      <c r="L579" s="439">
        <v>100</v>
      </c>
      <c r="M579" s="439">
        <v>100</v>
      </c>
    </row>
    <row r="580" spans="2:13" ht="12" customHeight="1">
      <c r="B580" s="46"/>
      <c r="C580" s="262"/>
      <c r="D580" s="432"/>
      <c r="E580" s="432"/>
      <c r="F580" s="432"/>
      <c r="G580" s="432"/>
      <c r="H580" s="432"/>
      <c r="I580" s="432"/>
      <c r="J580" s="432"/>
      <c r="K580" s="419"/>
      <c r="L580" s="435"/>
      <c r="M580" s="435"/>
    </row>
    <row r="581" spans="2:13" s="73" customFormat="1" ht="12" customHeight="1">
      <c r="B581" s="45" t="s">
        <v>246</v>
      </c>
      <c r="C581" s="262" t="s">
        <v>36</v>
      </c>
      <c r="D581" s="436">
        <v>1869</v>
      </c>
      <c r="E581" s="436">
        <v>1769</v>
      </c>
      <c r="F581" s="436">
        <v>72</v>
      </c>
      <c r="G581" s="436">
        <v>24</v>
      </c>
      <c r="H581" s="433">
        <v>4</v>
      </c>
      <c r="I581" s="436">
        <v>1780</v>
      </c>
      <c r="J581" s="436">
        <v>1717</v>
      </c>
      <c r="K581" s="458">
        <v>54</v>
      </c>
      <c r="L581" s="437">
        <v>7</v>
      </c>
      <c r="M581" s="437">
        <v>2</v>
      </c>
    </row>
    <row r="582" spans="2:13" ht="12" customHeight="1">
      <c r="B582" s="188" t="s">
        <v>150</v>
      </c>
      <c r="C582" s="262" t="s">
        <v>37</v>
      </c>
      <c r="D582" s="436">
        <v>1834</v>
      </c>
      <c r="E582" s="436">
        <v>1736</v>
      </c>
      <c r="F582" s="436">
        <v>71</v>
      </c>
      <c r="G582" s="436">
        <v>23</v>
      </c>
      <c r="H582" s="433">
        <v>4</v>
      </c>
      <c r="I582" s="436">
        <v>1736</v>
      </c>
      <c r="J582" s="436">
        <v>1674</v>
      </c>
      <c r="K582" s="458">
        <v>53</v>
      </c>
      <c r="L582" s="437">
        <v>7</v>
      </c>
      <c r="M582" s="437">
        <v>2</v>
      </c>
    </row>
    <row r="583" spans="2:13" ht="12" customHeight="1">
      <c r="B583" s="46"/>
      <c r="C583" s="262" t="s">
        <v>39</v>
      </c>
      <c r="D583" s="436">
        <v>-35</v>
      </c>
      <c r="E583" s="436">
        <v>-33</v>
      </c>
      <c r="F583" s="436">
        <v>-1</v>
      </c>
      <c r="G583" s="433">
        <v>-1</v>
      </c>
      <c r="H583" s="433" t="s">
        <v>27</v>
      </c>
      <c r="I583" s="436">
        <v>-44</v>
      </c>
      <c r="J583" s="436">
        <v>-43</v>
      </c>
      <c r="K583" s="458">
        <v>-1</v>
      </c>
      <c r="L583" s="506" t="s">
        <v>27</v>
      </c>
      <c r="M583" s="506" t="s">
        <v>27</v>
      </c>
    </row>
    <row r="584" spans="2:13" ht="12" customHeight="1">
      <c r="B584" s="46"/>
      <c r="C584" s="262" t="s">
        <v>40</v>
      </c>
      <c r="D584" s="438">
        <v>98.1</v>
      </c>
      <c r="E584" s="438">
        <v>98.1</v>
      </c>
      <c r="F584" s="438">
        <v>98.6</v>
      </c>
      <c r="G584" s="438">
        <v>95.8</v>
      </c>
      <c r="H584" s="438">
        <v>100</v>
      </c>
      <c r="I584" s="438">
        <v>97.5</v>
      </c>
      <c r="J584" s="438">
        <v>97.5</v>
      </c>
      <c r="K584" s="422">
        <v>98.1</v>
      </c>
      <c r="L584" s="439">
        <v>100</v>
      </c>
      <c r="M584" s="439">
        <v>100</v>
      </c>
    </row>
    <row r="585" spans="2:13" s="73" customFormat="1" ht="12" customHeight="1">
      <c r="B585" s="111"/>
      <c r="C585" s="262"/>
      <c r="D585" s="438"/>
      <c r="E585" s="438"/>
      <c r="F585" s="438"/>
      <c r="G585" s="438"/>
      <c r="H585" s="438"/>
      <c r="I585" s="438"/>
      <c r="J585" s="438"/>
      <c r="K585" s="422"/>
      <c r="L585" s="439"/>
      <c r="M585" s="439"/>
    </row>
    <row r="586" spans="2:13" ht="12" customHeight="1">
      <c r="B586" s="42" t="s">
        <v>184</v>
      </c>
      <c r="C586" s="262" t="s">
        <v>36</v>
      </c>
      <c r="D586" s="432">
        <v>349</v>
      </c>
      <c r="E586" s="432">
        <v>329</v>
      </c>
      <c r="F586" s="432">
        <v>19</v>
      </c>
      <c r="G586" s="432">
        <v>1</v>
      </c>
      <c r="H586" s="433" t="s">
        <v>27</v>
      </c>
      <c r="I586" s="432">
        <v>334</v>
      </c>
      <c r="J586" s="432">
        <v>323</v>
      </c>
      <c r="K586" s="419">
        <v>11</v>
      </c>
      <c r="L586" s="506" t="s">
        <v>27</v>
      </c>
      <c r="M586" s="506" t="s">
        <v>27</v>
      </c>
    </row>
    <row r="587" spans="2:13" ht="12" customHeight="1">
      <c r="B587" s="188"/>
      <c r="C587" s="262" t="s">
        <v>37</v>
      </c>
      <c r="D587" s="432">
        <v>353</v>
      </c>
      <c r="E587" s="432">
        <v>334</v>
      </c>
      <c r="F587" s="432">
        <v>18</v>
      </c>
      <c r="G587" s="432">
        <v>1</v>
      </c>
      <c r="H587" s="433" t="s">
        <v>27</v>
      </c>
      <c r="I587" s="432">
        <v>338</v>
      </c>
      <c r="J587" s="432">
        <v>328</v>
      </c>
      <c r="K587" s="419">
        <v>10</v>
      </c>
      <c r="L587" s="506" t="s">
        <v>27</v>
      </c>
      <c r="M587" s="506" t="s">
        <v>27</v>
      </c>
    </row>
    <row r="588" spans="2:13" ht="12" customHeight="1">
      <c r="B588" s="46"/>
      <c r="C588" s="262" t="s">
        <v>39</v>
      </c>
      <c r="D588" s="432">
        <v>4</v>
      </c>
      <c r="E588" s="432">
        <v>5</v>
      </c>
      <c r="F588" s="432">
        <v>-1</v>
      </c>
      <c r="G588" s="433" t="s">
        <v>27</v>
      </c>
      <c r="H588" s="433" t="s">
        <v>27</v>
      </c>
      <c r="I588" s="432">
        <v>4</v>
      </c>
      <c r="J588" s="432">
        <v>5</v>
      </c>
      <c r="K588" s="419">
        <v>-1</v>
      </c>
      <c r="L588" s="506" t="s">
        <v>27</v>
      </c>
      <c r="M588" s="506" t="s">
        <v>27</v>
      </c>
    </row>
    <row r="589" spans="2:13" s="73" customFormat="1" ht="12" customHeight="1">
      <c r="B589" s="46"/>
      <c r="C589" s="262" t="s">
        <v>40</v>
      </c>
      <c r="D589" s="438">
        <v>101.1</v>
      </c>
      <c r="E589" s="438">
        <v>101.5</v>
      </c>
      <c r="F589" s="438">
        <v>94.7</v>
      </c>
      <c r="G589" s="438">
        <v>100</v>
      </c>
      <c r="H589" s="438" t="s">
        <v>41</v>
      </c>
      <c r="I589" s="438">
        <v>101.2</v>
      </c>
      <c r="J589" s="438">
        <v>101.5</v>
      </c>
      <c r="K589" s="422">
        <v>90.9</v>
      </c>
      <c r="L589" s="439" t="s">
        <v>41</v>
      </c>
      <c r="M589" s="439" t="s">
        <v>41</v>
      </c>
    </row>
    <row r="590" spans="2:13" ht="12" customHeight="1">
      <c r="B590" s="46"/>
      <c r="C590" s="262"/>
      <c r="D590" s="432"/>
      <c r="E590" s="432"/>
      <c r="F590" s="432"/>
      <c r="G590" s="432"/>
      <c r="H590" s="432"/>
      <c r="I590" s="432"/>
      <c r="J590" s="432"/>
      <c r="K590" s="419"/>
      <c r="L590" s="435"/>
      <c r="M590" s="435"/>
    </row>
    <row r="591" spans="2:13" ht="12" customHeight="1">
      <c r="B591" s="45" t="s">
        <v>246</v>
      </c>
      <c r="C591" s="262" t="s">
        <v>36</v>
      </c>
      <c r="D591" s="436">
        <v>154</v>
      </c>
      <c r="E591" s="436">
        <v>143</v>
      </c>
      <c r="F591" s="436">
        <v>10</v>
      </c>
      <c r="G591" s="436">
        <v>1</v>
      </c>
      <c r="H591" s="433" t="s">
        <v>27</v>
      </c>
      <c r="I591" s="436">
        <v>141</v>
      </c>
      <c r="J591" s="436">
        <v>137</v>
      </c>
      <c r="K591" s="458">
        <v>4</v>
      </c>
      <c r="L591" s="506" t="s">
        <v>27</v>
      </c>
      <c r="M591" s="506" t="s">
        <v>27</v>
      </c>
    </row>
    <row r="592" spans="2:13" ht="12" customHeight="1">
      <c r="B592" s="188" t="s">
        <v>150</v>
      </c>
      <c r="C592" s="262" t="s">
        <v>37</v>
      </c>
      <c r="D592" s="436">
        <v>156</v>
      </c>
      <c r="E592" s="436">
        <v>146</v>
      </c>
      <c r="F592" s="436">
        <v>9</v>
      </c>
      <c r="G592" s="436">
        <v>1</v>
      </c>
      <c r="H592" s="433" t="s">
        <v>27</v>
      </c>
      <c r="I592" s="436">
        <v>143</v>
      </c>
      <c r="J592" s="436">
        <v>140</v>
      </c>
      <c r="K592" s="458">
        <v>3</v>
      </c>
      <c r="L592" s="506" t="s">
        <v>27</v>
      </c>
      <c r="M592" s="506" t="s">
        <v>27</v>
      </c>
    </row>
    <row r="593" spans="2:13" s="73" customFormat="1" ht="12" customHeight="1">
      <c r="B593" s="46"/>
      <c r="C593" s="262" t="s">
        <v>39</v>
      </c>
      <c r="D593" s="436">
        <v>2</v>
      </c>
      <c r="E593" s="436">
        <v>3</v>
      </c>
      <c r="F593" s="436">
        <v>-1</v>
      </c>
      <c r="G593" s="433" t="s">
        <v>27</v>
      </c>
      <c r="H593" s="433" t="s">
        <v>27</v>
      </c>
      <c r="I593" s="436">
        <v>2</v>
      </c>
      <c r="J593" s="436">
        <v>3</v>
      </c>
      <c r="K593" s="458">
        <v>-1</v>
      </c>
      <c r="L593" s="506" t="s">
        <v>27</v>
      </c>
      <c r="M593" s="506" t="s">
        <v>27</v>
      </c>
    </row>
    <row r="594" spans="2:13" ht="12" customHeight="1">
      <c r="B594" s="46"/>
      <c r="C594" s="262" t="s">
        <v>40</v>
      </c>
      <c r="D594" s="438">
        <v>101.3</v>
      </c>
      <c r="E594" s="438">
        <v>102.1</v>
      </c>
      <c r="F594" s="438">
        <v>90</v>
      </c>
      <c r="G594" s="438">
        <v>100</v>
      </c>
      <c r="H594" s="438" t="s">
        <v>41</v>
      </c>
      <c r="I594" s="438">
        <v>101.4</v>
      </c>
      <c r="J594" s="438">
        <v>102.2</v>
      </c>
      <c r="K594" s="422">
        <v>75</v>
      </c>
      <c r="L594" s="439" t="s">
        <v>41</v>
      </c>
      <c r="M594" s="439" t="s">
        <v>41</v>
      </c>
    </row>
    <row r="595" spans="2:13" ht="12" customHeight="1">
      <c r="B595" s="46"/>
      <c r="C595" s="262"/>
      <c r="D595" s="432"/>
      <c r="E595" s="432"/>
      <c r="F595" s="432"/>
      <c r="G595" s="432"/>
      <c r="H595" s="432"/>
      <c r="I595" s="432"/>
      <c r="J595" s="432"/>
      <c r="K595" s="419"/>
      <c r="L595" s="435"/>
      <c r="M595" s="435"/>
    </row>
    <row r="596" spans="2:13" ht="12" customHeight="1">
      <c r="B596" s="42" t="s">
        <v>302</v>
      </c>
      <c r="C596" s="262" t="s">
        <v>36</v>
      </c>
      <c r="D596" s="436">
        <v>663</v>
      </c>
      <c r="E596" s="436">
        <v>619</v>
      </c>
      <c r="F596" s="436">
        <v>33</v>
      </c>
      <c r="G596" s="436">
        <v>10</v>
      </c>
      <c r="H596" s="433">
        <v>1</v>
      </c>
      <c r="I596" s="436">
        <v>597</v>
      </c>
      <c r="J596" s="436">
        <v>569</v>
      </c>
      <c r="K596" s="458">
        <v>19</v>
      </c>
      <c r="L596" s="437">
        <v>9</v>
      </c>
      <c r="M596" s="506" t="s">
        <v>27</v>
      </c>
    </row>
    <row r="597" spans="2:13" s="73" customFormat="1" ht="12" customHeight="1">
      <c r="B597" s="188"/>
      <c r="C597" s="262" t="s">
        <v>37</v>
      </c>
      <c r="D597" s="436">
        <v>676</v>
      </c>
      <c r="E597" s="436">
        <v>633</v>
      </c>
      <c r="F597" s="436">
        <v>33</v>
      </c>
      <c r="G597" s="436">
        <v>9</v>
      </c>
      <c r="H597" s="433">
        <v>1</v>
      </c>
      <c r="I597" s="436">
        <v>608</v>
      </c>
      <c r="J597" s="436">
        <v>581</v>
      </c>
      <c r="K597" s="458">
        <v>19</v>
      </c>
      <c r="L597" s="437">
        <v>8</v>
      </c>
      <c r="M597" s="506" t="s">
        <v>27</v>
      </c>
    </row>
    <row r="598" spans="2:13" ht="12" customHeight="1">
      <c r="B598" s="46"/>
      <c r="C598" s="262" t="s">
        <v>39</v>
      </c>
      <c r="D598" s="16">
        <v>13</v>
      </c>
      <c r="E598" s="615">
        <v>14</v>
      </c>
      <c r="F598" s="433" t="s">
        <v>27</v>
      </c>
      <c r="G598" s="433">
        <v>-1</v>
      </c>
      <c r="H598" s="433" t="s">
        <v>27</v>
      </c>
      <c r="I598" s="616">
        <v>11</v>
      </c>
      <c r="J598" s="16">
        <v>12</v>
      </c>
      <c r="K598" s="433" t="s">
        <v>27</v>
      </c>
      <c r="L598" s="506">
        <v>-1</v>
      </c>
      <c r="M598" s="506" t="s">
        <v>27</v>
      </c>
    </row>
    <row r="599" spans="2:13" ht="12" customHeight="1">
      <c r="B599" s="46"/>
      <c r="C599" s="262" t="s">
        <v>40</v>
      </c>
      <c r="D599" s="444">
        <v>102</v>
      </c>
      <c r="E599" s="444">
        <v>102.3</v>
      </c>
      <c r="F599" s="444">
        <v>100</v>
      </c>
      <c r="G599" s="444">
        <v>90</v>
      </c>
      <c r="H599" s="438">
        <v>100</v>
      </c>
      <c r="I599" s="422">
        <v>101.8</v>
      </c>
      <c r="J599" s="438">
        <v>102.1</v>
      </c>
      <c r="K599" s="422">
        <v>100</v>
      </c>
      <c r="L599" s="439">
        <v>88.9</v>
      </c>
      <c r="M599" s="439" t="s">
        <v>41</v>
      </c>
    </row>
    <row r="600" spans="2:13" ht="12" customHeight="1">
      <c r="B600" s="46"/>
      <c r="C600" s="262"/>
      <c r="D600" s="41"/>
      <c r="E600" s="41"/>
      <c r="F600" s="41"/>
      <c r="G600" s="41"/>
      <c r="H600" s="630"/>
      <c r="I600" s="496"/>
      <c r="J600" s="41"/>
      <c r="K600" s="496"/>
      <c r="L600" s="52"/>
      <c r="M600" s="52"/>
    </row>
    <row r="601" spans="2:13" ht="12" customHeight="1">
      <c r="B601" s="45" t="s">
        <v>246</v>
      </c>
      <c r="C601" s="262" t="s">
        <v>36</v>
      </c>
      <c r="D601" s="606">
        <v>468</v>
      </c>
      <c r="E601" s="606">
        <v>435</v>
      </c>
      <c r="F601" s="606">
        <v>24</v>
      </c>
      <c r="G601" s="606">
        <v>8</v>
      </c>
      <c r="H601" s="433">
        <v>1</v>
      </c>
      <c r="I601" s="493">
        <v>410</v>
      </c>
      <c r="J601" s="606">
        <v>389</v>
      </c>
      <c r="K601" s="493">
        <v>14</v>
      </c>
      <c r="L601" s="607">
        <v>7</v>
      </c>
      <c r="M601" s="506" t="s">
        <v>27</v>
      </c>
    </row>
    <row r="602" spans="2:13" ht="12" customHeight="1">
      <c r="B602" s="188" t="s">
        <v>150</v>
      </c>
      <c r="C602" s="262" t="s">
        <v>37</v>
      </c>
      <c r="D602" s="606">
        <v>471</v>
      </c>
      <c r="E602" s="606">
        <v>439</v>
      </c>
      <c r="F602" s="606">
        <v>24</v>
      </c>
      <c r="G602" s="606">
        <v>7</v>
      </c>
      <c r="H602" s="433">
        <v>1</v>
      </c>
      <c r="I602" s="493">
        <v>412</v>
      </c>
      <c r="J602" s="606">
        <v>392</v>
      </c>
      <c r="K602" s="493">
        <v>14</v>
      </c>
      <c r="L602" s="607">
        <v>6</v>
      </c>
      <c r="M602" s="506" t="s">
        <v>27</v>
      </c>
    </row>
    <row r="603" spans="2:13" ht="12" customHeight="1">
      <c r="B603" s="46"/>
      <c r="C603" s="262" t="s">
        <v>39</v>
      </c>
      <c r="D603" s="436">
        <v>3</v>
      </c>
      <c r="E603" s="436">
        <v>4</v>
      </c>
      <c r="F603" s="433" t="s">
        <v>27</v>
      </c>
      <c r="G603" s="433">
        <v>-1</v>
      </c>
      <c r="H603" s="433" t="s">
        <v>27</v>
      </c>
      <c r="I603" s="436">
        <v>2</v>
      </c>
      <c r="J603" s="436">
        <v>3</v>
      </c>
      <c r="K603" s="433" t="s">
        <v>27</v>
      </c>
      <c r="L603" s="506">
        <v>-1</v>
      </c>
      <c r="M603" s="506" t="s">
        <v>27</v>
      </c>
    </row>
    <row r="604" spans="2:13" ht="12" customHeight="1">
      <c r="B604" s="46"/>
      <c r="C604" s="262" t="s">
        <v>40</v>
      </c>
      <c r="D604" s="438">
        <v>100.6</v>
      </c>
      <c r="E604" s="438">
        <v>100.9</v>
      </c>
      <c r="F604" s="438">
        <v>100</v>
      </c>
      <c r="G604" s="438">
        <v>87.5</v>
      </c>
      <c r="H604" s="438">
        <v>100</v>
      </c>
      <c r="I604" s="438">
        <v>100.5</v>
      </c>
      <c r="J604" s="438">
        <v>100.8</v>
      </c>
      <c r="K604" s="422">
        <v>100</v>
      </c>
      <c r="L604" s="439">
        <v>85.7</v>
      </c>
      <c r="M604" s="439" t="s">
        <v>41</v>
      </c>
    </row>
    <row r="605" spans="2:13" ht="12" customHeight="1">
      <c r="B605" s="275" t="s">
        <v>152</v>
      </c>
      <c r="C605" s="262"/>
      <c r="D605" s="432"/>
      <c r="E605" s="432"/>
      <c r="F605" s="432"/>
      <c r="G605" s="432"/>
      <c r="H605" s="432"/>
      <c r="I605" s="432"/>
      <c r="J605" s="432"/>
      <c r="K605" s="419"/>
      <c r="L605" s="435"/>
      <c r="M605" s="435"/>
    </row>
    <row r="606" spans="2:13" s="73" customFormat="1" ht="12" customHeight="1">
      <c r="B606" s="276" t="s">
        <v>159</v>
      </c>
      <c r="C606" s="262"/>
      <c r="D606" s="438"/>
      <c r="E606" s="438"/>
      <c r="F606" s="438"/>
      <c r="G606" s="438"/>
      <c r="H606" s="438"/>
      <c r="I606" s="438"/>
      <c r="J606" s="438"/>
      <c r="K606" s="422"/>
      <c r="L606" s="439"/>
      <c r="M606" s="439"/>
    </row>
    <row r="607" spans="2:13" ht="12" customHeight="1">
      <c r="B607" s="42" t="s">
        <v>303</v>
      </c>
      <c r="C607" s="262" t="s">
        <v>36</v>
      </c>
      <c r="D607" s="436">
        <v>379</v>
      </c>
      <c r="E607" s="436">
        <v>359</v>
      </c>
      <c r="F607" s="436">
        <v>18</v>
      </c>
      <c r="G607" s="436">
        <v>2</v>
      </c>
      <c r="H607" s="433" t="s">
        <v>27</v>
      </c>
      <c r="I607" s="436">
        <v>366</v>
      </c>
      <c r="J607" s="436">
        <v>353</v>
      </c>
      <c r="K607" s="458">
        <v>12</v>
      </c>
      <c r="L607" s="437">
        <v>1</v>
      </c>
      <c r="M607" s="506" t="s">
        <v>27</v>
      </c>
    </row>
    <row r="608" spans="2:13" ht="12" customHeight="1">
      <c r="B608" s="188"/>
      <c r="C608" s="262" t="s">
        <v>37</v>
      </c>
      <c r="D608" s="436">
        <v>387</v>
      </c>
      <c r="E608" s="436">
        <v>367</v>
      </c>
      <c r="F608" s="436">
        <v>19</v>
      </c>
      <c r="G608" s="436">
        <v>1</v>
      </c>
      <c r="H608" s="433" t="s">
        <v>27</v>
      </c>
      <c r="I608" s="436">
        <v>375</v>
      </c>
      <c r="J608" s="436">
        <v>362</v>
      </c>
      <c r="K608" s="458">
        <v>13</v>
      </c>
      <c r="L608" s="506" t="s">
        <v>27</v>
      </c>
      <c r="M608" s="506" t="s">
        <v>27</v>
      </c>
    </row>
    <row r="609" spans="2:13" s="73" customFormat="1" ht="12" customHeight="1">
      <c r="B609" s="46"/>
      <c r="C609" s="262" t="s">
        <v>39</v>
      </c>
      <c r="D609" s="436">
        <v>8</v>
      </c>
      <c r="E609" s="436">
        <v>8</v>
      </c>
      <c r="F609" s="433">
        <v>1</v>
      </c>
      <c r="G609" s="433">
        <v>-1</v>
      </c>
      <c r="H609" s="433" t="s">
        <v>27</v>
      </c>
      <c r="I609" s="436">
        <v>9</v>
      </c>
      <c r="J609" s="436">
        <v>9</v>
      </c>
      <c r="K609" s="433">
        <v>1</v>
      </c>
      <c r="L609" s="506">
        <v>-1</v>
      </c>
      <c r="M609" s="506" t="s">
        <v>27</v>
      </c>
    </row>
    <row r="610" spans="2:13" ht="12" customHeight="1">
      <c r="B610" s="46"/>
      <c r="C610" s="262" t="s">
        <v>40</v>
      </c>
      <c r="D610" s="438">
        <v>102.1</v>
      </c>
      <c r="E610" s="438">
        <v>102.2</v>
      </c>
      <c r="F610" s="438">
        <v>105.6</v>
      </c>
      <c r="G610" s="438">
        <v>50</v>
      </c>
      <c r="H610" s="438" t="s">
        <v>41</v>
      </c>
      <c r="I610" s="438">
        <v>102.5</v>
      </c>
      <c r="J610" s="438">
        <v>102.5</v>
      </c>
      <c r="K610" s="422">
        <v>108.3</v>
      </c>
      <c r="L610" s="439" t="s">
        <v>41</v>
      </c>
      <c r="M610" s="439" t="s">
        <v>41</v>
      </c>
    </row>
    <row r="611" spans="2:13" ht="12" customHeight="1">
      <c r="B611" s="46"/>
      <c r="C611" s="262"/>
      <c r="D611" s="432"/>
      <c r="E611" s="432"/>
      <c r="F611" s="432"/>
      <c r="G611" s="432"/>
      <c r="H611" s="432"/>
      <c r="I611" s="432"/>
      <c r="J611" s="432"/>
      <c r="K611" s="419"/>
      <c r="L611" s="435"/>
      <c r="M611" s="435"/>
    </row>
    <row r="612" spans="2:13" ht="12" customHeight="1">
      <c r="B612" s="42" t="s">
        <v>304</v>
      </c>
      <c r="C612" s="262" t="s">
        <v>36</v>
      </c>
      <c r="D612" s="436">
        <v>375</v>
      </c>
      <c r="E612" s="436">
        <v>355</v>
      </c>
      <c r="F612" s="436">
        <v>20</v>
      </c>
      <c r="G612" s="433" t="s">
        <v>27</v>
      </c>
      <c r="H612" s="433" t="s">
        <v>27</v>
      </c>
      <c r="I612" s="436">
        <v>366</v>
      </c>
      <c r="J612" s="436">
        <v>352</v>
      </c>
      <c r="K612" s="458">
        <v>14</v>
      </c>
      <c r="L612" s="506" t="s">
        <v>27</v>
      </c>
      <c r="M612" s="506" t="s">
        <v>27</v>
      </c>
    </row>
    <row r="613" spans="2:13" s="73" customFormat="1" ht="12" customHeight="1">
      <c r="B613" s="188"/>
      <c r="C613" s="262" t="s">
        <v>37</v>
      </c>
      <c r="D613" s="436">
        <v>371</v>
      </c>
      <c r="E613" s="436">
        <v>353</v>
      </c>
      <c r="F613" s="436">
        <v>18</v>
      </c>
      <c r="G613" s="433" t="s">
        <v>27</v>
      </c>
      <c r="H613" s="433" t="s">
        <v>27</v>
      </c>
      <c r="I613" s="436">
        <v>362</v>
      </c>
      <c r="J613" s="436">
        <v>350</v>
      </c>
      <c r="K613" s="458">
        <v>12</v>
      </c>
      <c r="L613" s="506" t="s">
        <v>27</v>
      </c>
      <c r="M613" s="506" t="s">
        <v>27</v>
      </c>
    </row>
    <row r="614" spans="2:13" ht="12" customHeight="1">
      <c r="B614" s="46"/>
      <c r="C614" s="262" t="s">
        <v>39</v>
      </c>
      <c r="D614" s="436">
        <v>-4</v>
      </c>
      <c r="E614" s="436">
        <v>-2</v>
      </c>
      <c r="F614" s="436">
        <v>-2</v>
      </c>
      <c r="G614" s="433" t="s">
        <v>27</v>
      </c>
      <c r="H614" s="433" t="s">
        <v>27</v>
      </c>
      <c r="I614" s="436">
        <v>-4</v>
      </c>
      <c r="J614" s="436">
        <v>-2</v>
      </c>
      <c r="K614" s="458">
        <v>-2</v>
      </c>
      <c r="L614" s="506" t="s">
        <v>27</v>
      </c>
      <c r="M614" s="506" t="s">
        <v>27</v>
      </c>
    </row>
    <row r="615" spans="2:13" ht="12" customHeight="1">
      <c r="B615" s="46"/>
      <c r="C615" s="262" t="s">
        <v>40</v>
      </c>
      <c r="D615" s="438">
        <v>98.9</v>
      </c>
      <c r="E615" s="438">
        <v>99.4</v>
      </c>
      <c r="F615" s="438">
        <v>90</v>
      </c>
      <c r="G615" s="438" t="s">
        <v>41</v>
      </c>
      <c r="H615" s="438" t="s">
        <v>41</v>
      </c>
      <c r="I615" s="438">
        <v>98.9</v>
      </c>
      <c r="J615" s="438">
        <v>99.4</v>
      </c>
      <c r="K615" s="422">
        <v>85.7</v>
      </c>
      <c r="L615" s="439" t="s">
        <v>41</v>
      </c>
      <c r="M615" s="439" t="s">
        <v>41</v>
      </c>
    </row>
    <row r="616" spans="2:13" ht="12" customHeight="1">
      <c r="B616" s="2"/>
      <c r="C616" s="90"/>
      <c r="D616" s="432"/>
      <c r="E616" s="432"/>
      <c r="F616" s="432"/>
      <c r="G616" s="432"/>
      <c r="H616" s="432"/>
      <c r="I616" s="432"/>
      <c r="J616" s="432"/>
      <c r="K616" s="419"/>
      <c r="L616" s="435"/>
      <c r="M616" s="435"/>
    </row>
    <row r="617" spans="2:13" s="73" customFormat="1" ht="12" customHeight="1">
      <c r="B617" s="664" t="s">
        <v>358</v>
      </c>
      <c r="C617" s="264" t="s">
        <v>36</v>
      </c>
      <c r="D617" s="430">
        <v>20521</v>
      </c>
      <c r="E617" s="430">
        <v>19658</v>
      </c>
      <c r="F617" s="430">
        <v>663</v>
      </c>
      <c r="G617" s="430">
        <v>165</v>
      </c>
      <c r="H617" s="430">
        <v>35</v>
      </c>
      <c r="I617" s="430">
        <v>19882</v>
      </c>
      <c r="J617" s="430">
        <v>19200</v>
      </c>
      <c r="K617" s="457">
        <v>581</v>
      </c>
      <c r="L617" s="431">
        <v>81</v>
      </c>
      <c r="M617" s="431">
        <v>20</v>
      </c>
    </row>
    <row r="618" spans="2:13" ht="12" customHeight="1">
      <c r="B618" s="124" t="s">
        <v>186</v>
      </c>
      <c r="C618" s="264" t="s">
        <v>37</v>
      </c>
      <c r="D618" s="430">
        <v>20686</v>
      </c>
      <c r="E618" s="430">
        <v>19826</v>
      </c>
      <c r="F618" s="430">
        <v>663</v>
      </c>
      <c r="G618" s="430">
        <v>162</v>
      </c>
      <c r="H618" s="430">
        <v>35</v>
      </c>
      <c r="I618" s="430">
        <v>19876</v>
      </c>
      <c r="J618" s="430">
        <v>19197</v>
      </c>
      <c r="K618" s="457">
        <v>578</v>
      </c>
      <c r="L618" s="431">
        <v>81</v>
      </c>
      <c r="M618" s="431">
        <v>20</v>
      </c>
    </row>
    <row r="619" spans="2:13" ht="12" customHeight="1">
      <c r="B619" s="646"/>
      <c r="C619" s="264" t="s">
        <v>39</v>
      </c>
      <c r="D619" s="430">
        <v>165</v>
      </c>
      <c r="E619" s="430">
        <v>168</v>
      </c>
      <c r="F619" s="518" t="s">
        <v>27</v>
      </c>
      <c r="G619" s="430">
        <v>-3</v>
      </c>
      <c r="H619" s="518" t="s">
        <v>27</v>
      </c>
      <c r="I619" s="430">
        <v>-6</v>
      </c>
      <c r="J619" s="430">
        <v>-3</v>
      </c>
      <c r="K619" s="457">
        <v>-3</v>
      </c>
      <c r="L619" s="507" t="s">
        <v>27</v>
      </c>
      <c r="M619" s="507" t="s">
        <v>27</v>
      </c>
    </row>
    <row r="620" spans="2:13" ht="12" customHeight="1">
      <c r="B620" s="123"/>
      <c r="C620" s="264" t="s">
        <v>40</v>
      </c>
      <c r="D620" s="428">
        <v>100.8</v>
      </c>
      <c r="E620" s="428">
        <v>100.9</v>
      </c>
      <c r="F620" s="428">
        <v>100</v>
      </c>
      <c r="G620" s="428">
        <v>98.2</v>
      </c>
      <c r="H620" s="428">
        <v>100</v>
      </c>
      <c r="I620" s="428">
        <v>100</v>
      </c>
      <c r="J620" s="428">
        <v>100</v>
      </c>
      <c r="K620" s="417">
        <v>99.5</v>
      </c>
      <c r="L620" s="429">
        <v>100</v>
      </c>
      <c r="M620" s="429">
        <v>100</v>
      </c>
    </row>
    <row r="621" spans="2:13" ht="15.95" customHeight="1"/>
    <row r="622" spans="2:13" ht="24.95" customHeight="1">
      <c r="B622" s="700" t="s">
        <v>1000</v>
      </c>
      <c r="C622" s="700"/>
      <c r="D622" s="700"/>
      <c r="E622" s="700"/>
      <c r="F622" s="700"/>
      <c r="G622" s="700"/>
      <c r="H622" s="700"/>
      <c r="I622" s="700"/>
      <c r="J622" s="700"/>
      <c r="K622" s="700"/>
      <c r="L622" s="700"/>
      <c r="M622" s="700"/>
    </row>
    <row r="623" spans="2:13" ht="24.95" customHeight="1">
      <c r="B623" s="701" t="s">
        <v>1001</v>
      </c>
      <c r="C623" s="701"/>
      <c r="D623" s="701"/>
      <c r="E623" s="701"/>
      <c r="F623" s="701"/>
      <c r="G623" s="701"/>
      <c r="H623" s="701"/>
      <c r="I623" s="701"/>
      <c r="J623" s="701"/>
      <c r="K623" s="701"/>
      <c r="L623" s="701"/>
      <c r="M623" s="701"/>
    </row>
    <row r="624" spans="2:13">
      <c r="C624" s="96"/>
      <c r="D624" s="207"/>
      <c r="E624" s="185"/>
      <c r="F624" s="185"/>
      <c r="G624" s="185"/>
      <c r="H624" s="185"/>
      <c r="I624" s="185"/>
      <c r="J624" s="185"/>
      <c r="K624" s="185"/>
      <c r="L624" s="185"/>
      <c r="M624" s="185"/>
    </row>
    <row r="625" spans="2:13">
      <c r="B625" s="57"/>
      <c r="C625" s="96"/>
      <c r="D625" s="57"/>
      <c r="E625" s="57"/>
      <c r="F625" s="57"/>
      <c r="G625" s="57"/>
      <c r="H625" s="57"/>
      <c r="I625" s="57"/>
      <c r="J625" s="57"/>
      <c r="K625" s="57"/>
      <c r="L625" s="57"/>
    </row>
    <row r="631" spans="2:13">
      <c r="B631" s="2"/>
      <c r="C631" s="209"/>
      <c r="D631" s="2"/>
      <c r="E631" s="2"/>
      <c r="F631" s="2"/>
      <c r="G631" s="2"/>
      <c r="H631" s="2"/>
      <c r="I631" s="2"/>
      <c r="J631" s="2"/>
      <c r="K631" s="2"/>
      <c r="L631" s="2"/>
      <c r="M631" s="2"/>
    </row>
    <row r="632" spans="2:13">
      <c r="B632" s="2"/>
      <c r="C632" s="209"/>
      <c r="D632" s="2"/>
      <c r="E632" s="2"/>
      <c r="F632" s="2"/>
      <c r="G632" s="2"/>
      <c r="H632" s="2"/>
      <c r="I632" s="2"/>
      <c r="J632" s="2"/>
      <c r="K632" s="2"/>
      <c r="L632" s="2"/>
      <c r="M632" s="2"/>
    </row>
    <row r="633" spans="2:13">
      <c r="B633" s="2"/>
      <c r="C633" s="209"/>
      <c r="D633" s="2"/>
      <c r="E633" s="2"/>
      <c r="F633" s="2"/>
      <c r="G633" s="2"/>
      <c r="H633" s="2"/>
      <c r="I633" s="2"/>
      <c r="J633" s="2"/>
      <c r="K633" s="2"/>
      <c r="L633" s="2"/>
      <c r="M633" s="2"/>
    </row>
    <row r="634" spans="2:13">
      <c r="B634" s="2"/>
      <c r="C634" s="209"/>
      <c r="D634" s="2"/>
      <c r="E634" s="2"/>
      <c r="F634" s="2"/>
      <c r="G634" s="2"/>
      <c r="H634" s="2"/>
      <c r="I634" s="2"/>
      <c r="J634" s="2"/>
      <c r="K634" s="2"/>
      <c r="L634" s="2"/>
      <c r="M634" s="2"/>
    </row>
    <row r="635" spans="2:13">
      <c r="B635" s="2"/>
      <c r="C635" s="209"/>
      <c r="D635" s="2"/>
      <c r="E635" s="2"/>
      <c r="F635" s="2"/>
      <c r="G635" s="2"/>
      <c r="H635" s="2"/>
      <c r="I635" s="2"/>
      <c r="J635" s="2"/>
      <c r="K635" s="2"/>
      <c r="L635" s="2"/>
      <c r="M635" s="2"/>
    </row>
    <row r="636" spans="2:13">
      <c r="B636" s="2"/>
      <c r="C636" s="209"/>
      <c r="D636" s="2"/>
      <c r="E636" s="2"/>
      <c r="F636" s="2"/>
      <c r="G636" s="2"/>
      <c r="H636" s="2"/>
      <c r="I636" s="2"/>
      <c r="J636" s="2"/>
      <c r="K636" s="2"/>
      <c r="L636" s="2"/>
      <c r="M636" s="2"/>
    </row>
    <row r="637" spans="2:13">
      <c r="B637" s="2"/>
      <c r="C637" s="209"/>
      <c r="D637" s="2"/>
      <c r="E637" s="2"/>
      <c r="F637" s="2"/>
      <c r="G637" s="2"/>
      <c r="H637" s="2"/>
      <c r="I637" s="2"/>
      <c r="J637" s="2"/>
      <c r="K637" s="2"/>
      <c r="L637" s="2"/>
      <c r="M637" s="2"/>
    </row>
    <row r="638" spans="2:13">
      <c r="B638" s="2"/>
      <c r="C638" s="209"/>
      <c r="D638" s="2"/>
      <c r="E638" s="2"/>
      <c r="F638" s="2"/>
      <c r="G638" s="2"/>
      <c r="H638" s="2"/>
      <c r="I638" s="2"/>
      <c r="J638" s="2"/>
      <c r="K638" s="2"/>
      <c r="L638" s="2"/>
      <c r="M638" s="2"/>
    </row>
    <row r="639" spans="2:13">
      <c r="B639" s="2"/>
      <c r="C639" s="209"/>
      <c r="D639" s="2"/>
      <c r="E639" s="2"/>
      <c r="F639" s="2"/>
      <c r="G639" s="2"/>
      <c r="H639" s="2"/>
      <c r="I639" s="2"/>
      <c r="J639" s="2"/>
      <c r="K639" s="2"/>
      <c r="L639" s="2"/>
      <c r="M639" s="2"/>
    </row>
    <row r="640" spans="2:13">
      <c r="B640" s="2"/>
      <c r="C640" s="209"/>
      <c r="D640" s="2"/>
      <c r="E640" s="2"/>
      <c r="F640" s="2"/>
      <c r="G640" s="2"/>
      <c r="H640" s="2"/>
      <c r="I640" s="2"/>
      <c r="J640" s="2"/>
      <c r="K640" s="2"/>
      <c r="L640" s="2"/>
      <c r="M640" s="2"/>
    </row>
    <row r="641" spans="2:13">
      <c r="B641" s="2"/>
      <c r="C641" s="209"/>
      <c r="D641" s="2"/>
      <c r="E641" s="2"/>
      <c r="F641" s="2"/>
      <c r="G641" s="2"/>
      <c r="H641" s="2"/>
      <c r="I641" s="2"/>
      <c r="J641" s="2"/>
      <c r="K641" s="2"/>
      <c r="L641" s="2"/>
      <c r="M641" s="2"/>
    </row>
    <row r="642" spans="2:13">
      <c r="B642" s="2"/>
      <c r="C642" s="209"/>
      <c r="D642" s="2"/>
      <c r="E642" s="2"/>
      <c r="F642" s="2"/>
      <c r="G642" s="2"/>
      <c r="H642" s="2"/>
      <c r="I642" s="2"/>
      <c r="J642" s="2"/>
      <c r="K642" s="2"/>
      <c r="L642" s="2"/>
      <c r="M642" s="2"/>
    </row>
    <row r="643" spans="2:13">
      <c r="B643" s="2"/>
      <c r="C643" s="209"/>
      <c r="D643" s="2"/>
      <c r="E643" s="2"/>
      <c r="F643" s="2"/>
      <c r="G643" s="2"/>
      <c r="H643" s="2"/>
      <c r="I643" s="2"/>
      <c r="J643" s="2"/>
      <c r="K643" s="2"/>
      <c r="L643" s="2"/>
      <c r="M643" s="2"/>
    </row>
    <row r="644" spans="2:13">
      <c r="B644" s="2"/>
      <c r="C644" s="209"/>
      <c r="D644" s="2"/>
      <c r="E644" s="2"/>
      <c r="F644" s="2"/>
      <c r="G644" s="2"/>
      <c r="H644" s="2"/>
      <c r="I644" s="2"/>
      <c r="J644" s="2"/>
      <c r="K644" s="2"/>
      <c r="L644" s="2"/>
      <c r="M644" s="2"/>
    </row>
    <row r="645" spans="2:13">
      <c r="B645" s="2"/>
      <c r="C645" s="209"/>
      <c r="D645" s="2"/>
      <c r="E645" s="2"/>
      <c r="F645" s="2"/>
      <c r="G645" s="2"/>
      <c r="H645" s="2"/>
      <c r="I645" s="2"/>
      <c r="J645" s="2"/>
      <c r="K645" s="2"/>
      <c r="L645" s="2"/>
      <c r="M645" s="2"/>
    </row>
    <row r="646" spans="2:13">
      <c r="B646" s="2"/>
      <c r="C646" s="209"/>
      <c r="D646" s="2"/>
      <c r="E646" s="2"/>
      <c r="F646" s="2"/>
      <c r="G646" s="2"/>
      <c r="H646" s="2"/>
      <c r="I646" s="2"/>
      <c r="J646" s="2"/>
      <c r="K646" s="2"/>
      <c r="L646" s="2"/>
      <c r="M646" s="2"/>
    </row>
    <row r="647" spans="2:13">
      <c r="B647" s="2"/>
      <c r="C647" s="209"/>
      <c r="D647" s="2"/>
      <c r="E647" s="2"/>
      <c r="F647" s="2"/>
      <c r="G647" s="2"/>
      <c r="H647" s="2"/>
      <c r="I647" s="2"/>
      <c r="J647" s="2"/>
      <c r="K647" s="2"/>
      <c r="L647" s="2"/>
      <c r="M647" s="2"/>
    </row>
    <row r="648" spans="2:13">
      <c r="B648" s="2"/>
      <c r="C648" s="209"/>
      <c r="D648" s="2"/>
      <c r="E648" s="2"/>
      <c r="F648" s="2"/>
      <c r="G648" s="2"/>
      <c r="H648" s="2"/>
      <c r="I648" s="2"/>
      <c r="J648" s="2"/>
      <c r="K648" s="2"/>
      <c r="L648" s="2"/>
      <c r="M648" s="2"/>
    </row>
    <row r="649" spans="2:13">
      <c r="B649" s="2"/>
      <c r="C649" s="209"/>
      <c r="D649" s="2"/>
      <c r="E649" s="2"/>
      <c r="F649" s="2"/>
      <c r="G649" s="2"/>
      <c r="H649" s="2"/>
      <c r="I649" s="2"/>
      <c r="J649" s="2"/>
      <c r="K649" s="2"/>
      <c r="L649" s="2"/>
      <c r="M649" s="2"/>
    </row>
    <row r="650" spans="2:13">
      <c r="B650" s="2"/>
      <c r="C650" s="209"/>
      <c r="D650" s="2"/>
      <c r="E650" s="2"/>
      <c r="F650" s="2"/>
      <c r="G650" s="2"/>
      <c r="H650" s="2"/>
      <c r="I650" s="2"/>
      <c r="J650" s="2"/>
      <c r="K650" s="2"/>
      <c r="L650" s="2"/>
      <c r="M650" s="2"/>
    </row>
    <row r="651" spans="2:13">
      <c r="B651" s="2"/>
      <c r="C651" s="209"/>
      <c r="D651" s="2"/>
      <c r="E651" s="2"/>
      <c r="F651" s="2"/>
      <c r="G651" s="2"/>
      <c r="H651" s="2"/>
      <c r="I651" s="2"/>
      <c r="J651" s="2"/>
      <c r="K651" s="2"/>
      <c r="L651" s="2"/>
      <c r="M651" s="2"/>
    </row>
    <row r="652" spans="2:13">
      <c r="B652" s="2"/>
      <c r="C652" s="209"/>
      <c r="D652" s="2"/>
      <c r="E652" s="2"/>
      <c r="F652" s="2"/>
      <c r="G652" s="2"/>
      <c r="H652" s="2"/>
      <c r="I652" s="2"/>
      <c r="J652" s="2"/>
      <c r="K652" s="2"/>
      <c r="L652" s="2"/>
      <c r="M652" s="2"/>
    </row>
    <row r="653" spans="2:13">
      <c r="B653" s="2"/>
      <c r="C653" s="209"/>
      <c r="D653" s="2"/>
      <c r="E653" s="2"/>
      <c r="F653" s="2"/>
      <c r="G653" s="2"/>
      <c r="H653" s="2"/>
      <c r="I653" s="2"/>
      <c r="J653" s="2"/>
      <c r="K653" s="2"/>
      <c r="L653" s="2"/>
      <c r="M653" s="2"/>
    </row>
    <row r="654" spans="2:13">
      <c r="B654" s="2"/>
      <c r="C654" s="209"/>
      <c r="D654" s="2"/>
      <c r="E654" s="2"/>
      <c r="F654" s="2"/>
      <c r="G654" s="2"/>
      <c r="H654" s="2"/>
      <c r="I654" s="2"/>
      <c r="J654" s="2"/>
      <c r="K654" s="2"/>
      <c r="L654" s="2"/>
      <c r="M654" s="2"/>
    </row>
    <row r="655" spans="2:13">
      <c r="B655" s="2"/>
      <c r="C655" s="209"/>
      <c r="D655" s="2"/>
      <c r="E655" s="2"/>
      <c r="F655" s="2"/>
      <c r="G655" s="2"/>
      <c r="H655" s="2"/>
      <c r="I655" s="2"/>
      <c r="J655" s="2"/>
      <c r="K655" s="2"/>
      <c r="L655" s="2"/>
      <c r="M655" s="2"/>
    </row>
    <row r="656" spans="2:13">
      <c r="B656" s="2"/>
      <c r="C656" s="209"/>
      <c r="D656" s="2"/>
      <c r="E656" s="2"/>
      <c r="F656" s="2"/>
      <c r="G656" s="2"/>
      <c r="H656" s="2"/>
      <c r="I656" s="2"/>
      <c r="J656" s="2"/>
      <c r="K656" s="2"/>
      <c r="L656" s="2"/>
      <c r="M656" s="2"/>
    </row>
    <row r="657" spans="2:13">
      <c r="B657" s="2"/>
      <c r="C657" s="209"/>
      <c r="D657" s="2"/>
      <c r="E657" s="2"/>
      <c r="F657" s="2"/>
      <c r="G657" s="2"/>
      <c r="H657" s="2"/>
      <c r="I657" s="2"/>
      <c r="J657" s="2"/>
      <c r="K657" s="2"/>
      <c r="L657" s="2"/>
      <c r="M657" s="2"/>
    </row>
    <row r="658" spans="2:13">
      <c r="B658" s="2"/>
      <c r="C658" s="209"/>
      <c r="D658" s="2"/>
      <c r="E658" s="2"/>
      <c r="F658" s="2"/>
      <c r="G658" s="2"/>
      <c r="H658" s="2"/>
      <c r="I658" s="2"/>
      <c r="J658" s="2"/>
      <c r="K658" s="2"/>
      <c r="L658" s="2"/>
      <c r="M658" s="2"/>
    </row>
    <row r="659" spans="2:13">
      <c r="B659" s="2"/>
      <c r="C659" s="209"/>
      <c r="D659" s="2"/>
      <c r="E659" s="2"/>
      <c r="F659" s="2"/>
      <c r="G659" s="2"/>
      <c r="H659" s="2"/>
      <c r="I659" s="2"/>
      <c r="J659" s="2"/>
      <c r="K659" s="2"/>
      <c r="L659" s="2"/>
      <c r="M659" s="2"/>
    </row>
    <row r="660" spans="2:13">
      <c r="B660" s="2"/>
      <c r="C660" s="209"/>
      <c r="D660" s="2"/>
      <c r="E660" s="2"/>
      <c r="F660" s="2"/>
      <c r="G660" s="2"/>
      <c r="H660" s="2"/>
      <c r="I660" s="2"/>
      <c r="J660" s="2"/>
      <c r="K660" s="2"/>
      <c r="L660" s="2"/>
      <c r="M660" s="2"/>
    </row>
    <row r="661" spans="2:13">
      <c r="B661" s="2"/>
      <c r="C661" s="209"/>
      <c r="D661" s="2"/>
      <c r="E661" s="2"/>
      <c r="F661" s="2"/>
      <c r="G661" s="2"/>
      <c r="H661" s="2"/>
      <c r="I661" s="2"/>
      <c r="J661" s="2"/>
      <c r="K661" s="2"/>
      <c r="L661" s="2"/>
      <c r="M661" s="2"/>
    </row>
    <row r="662" spans="2:13">
      <c r="B662" s="2"/>
      <c r="C662" s="209"/>
      <c r="D662" s="2"/>
      <c r="E662" s="2"/>
      <c r="F662" s="2"/>
      <c r="G662" s="2"/>
      <c r="H662" s="2"/>
      <c r="I662" s="2"/>
      <c r="J662" s="2"/>
      <c r="K662" s="2"/>
      <c r="L662" s="2"/>
      <c r="M662" s="2"/>
    </row>
    <row r="663" spans="2:13">
      <c r="B663" s="2"/>
      <c r="C663" s="209"/>
      <c r="D663" s="2"/>
      <c r="E663" s="2"/>
      <c r="F663" s="2"/>
      <c r="G663" s="2"/>
      <c r="H663" s="2"/>
      <c r="I663" s="2"/>
      <c r="J663" s="2"/>
      <c r="K663" s="2"/>
      <c r="L663" s="2"/>
      <c r="M663" s="2"/>
    </row>
    <row r="664" spans="2:13">
      <c r="B664" s="2"/>
      <c r="C664" s="209"/>
      <c r="D664" s="2"/>
      <c r="E664" s="2"/>
      <c r="F664" s="2"/>
      <c r="G664" s="2"/>
      <c r="H664" s="2"/>
      <c r="I664" s="2"/>
      <c r="J664" s="2"/>
      <c r="K664" s="2"/>
      <c r="L664" s="2"/>
      <c r="M664" s="2"/>
    </row>
    <row r="665" spans="2:13">
      <c r="B665" s="2"/>
      <c r="C665" s="209"/>
      <c r="D665" s="2"/>
      <c r="E665" s="2"/>
      <c r="F665" s="2"/>
      <c r="G665" s="2"/>
      <c r="H665" s="2"/>
      <c r="I665" s="2"/>
      <c r="J665" s="2"/>
      <c r="K665" s="2"/>
      <c r="L665" s="2"/>
      <c r="M665" s="2"/>
    </row>
    <row r="666" spans="2:13">
      <c r="B666" s="2"/>
      <c r="C666" s="209"/>
      <c r="D666" s="2"/>
      <c r="E666" s="2"/>
      <c r="F666" s="2"/>
      <c r="G666" s="2"/>
      <c r="H666" s="2"/>
      <c r="I666" s="2"/>
      <c r="J666" s="2"/>
      <c r="K666" s="2"/>
      <c r="L666" s="2"/>
      <c r="M666" s="2"/>
    </row>
    <row r="667" spans="2:13">
      <c r="B667" s="2"/>
      <c r="C667" s="209"/>
      <c r="D667" s="2"/>
      <c r="E667" s="2"/>
      <c r="F667" s="2"/>
      <c r="G667" s="2"/>
      <c r="H667" s="2"/>
      <c r="I667" s="2"/>
      <c r="J667" s="2"/>
      <c r="K667" s="2"/>
      <c r="L667" s="2"/>
      <c r="M667" s="2"/>
    </row>
    <row r="668" spans="2:13">
      <c r="B668" s="2"/>
      <c r="C668" s="209"/>
      <c r="D668" s="2"/>
      <c r="E668" s="2"/>
      <c r="F668" s="2"/>
      <c r="G668" s="2"/>
      <c r="H668" s="2"/>
      <c r="I668" s="2"/>
      <c r="J668" s="2"/>
      <c r="K668" s="2"/>
      <c r="L668" s="2"/>
      <c r="M668" s="2"/>
    </row>
    <row r="669" spans="2:13">
      <c r="B669" s="2"/>
      <c r="C669" s="209"/>
      <c r="D669" s="2"/>
      <c r="E669" s="2"/>
      <c r="F669" s="2"/>
      <c r="G669" s="2"/>
      <c r="H669" s="2"/>
      <c r="I669" s="2"/>
      <c r="J669" s="2"/>
      <c r="K669" s="2"/>
      <c r="L669" s="2"/>
      <c r="M669" s="2"/>
    </row>
    <row r="670" spans="2:13">
      <c r="B670" s="2"/>
      <c r="C670" s="209"/>
      <c r="D670" s="2"/>
      <c r="E670" s="2"/>
      <c r="F670" s="2"/>
      <c r="G670" s="2"/>
      <c r="H670" s="2"/>
      <c r="I670" s="2"/>
      <c r="J670" s="2"/>
      <c r="K670" s="2"/>
      <c r="L670" s="2"/>
      <c r="M670" s="2"/>
    </row>
    <row r="671" spans="2:13">
      <c r="B671" s="2"/>
      <c r="C671" s="209"/>
      <c r="D671" s="2"/>
      <c r="E671" s="2"/>
      <c r="F671" s="2"/>
      <c r="G671" s="2"/>
      <c r="H671" s="2"/>
      <c r="I671" s="2"/>
      <c r="J671" s="2"/>
      <c r="K671" s="2"/>
      <c r="L671" s="2"/>
      <c r="M671" s="2"/>
    </row>
    <row r="672" spans="2:13">
      <c r="B672" s="2"/>
      <c r="C672" s="209"/>
      <c r="D672" s="2"/>
      <c r="E672" s="2"/>
      <c r="F672" s="2"/>
      <c r="G672" s="2"/>
      <c r="H672" s="2"/>
      <c r="I672" s="2"/>
      <c r="J672" s="2"/>
      <c r="K672" s="2"/>
      <c r="L672" s="2"/>
      <c r="M672" s="2"/>
    </row>
    <row r="673" spans="2:13">
      <c r="B673" s="2"/>
      <c r="C673" s="209"/>
      <c r="D673" s="2"/>
      <c r="E673" s="2"/>
      <c r="F673" s="2"/>
      <c r="G673" s="2"/>
      <c r="H673" s="2"/>
      <c r="I673" s="2"/>
      <c r="J673" s="2"/>
      <c r="K673" s="2"/>
      <c r="L673" s="2"/>
      <c r="M673" s="2"/>
    </row>
    <row r="674" spans="2:13" ht="11.45" customHeight="1">
      <c r="B674" s="2"/>
      <c r="C674" s="209"/>
      <c r="D674" s="2"/>
      <c r="E674" s="2"/>
      <c r="F674" s="2"/>
      <c r="G674" s="2"/>
      <c r="H674" s="2"/>
      <c r="I674" s="2"/>
      <c r="J674" s="2"/>
      <c r="K674" s="2"/>
      <c r="L674" s="2"/>
      <c r="M674" s="2"/>
    </row>
    <row r="675" spans="2:13">
      <c r="B675" s="2"/>
      <c r="C675" s="209"/>
      <c r="D675" s="2"/>
      <c r="E675" s="2"/>
      <c r="F675" s="2"/>
      <c r="G675" s="2"/>
      <c r="H675" s="2"/>
      <c r="I675" s="2"/>
      <c r="J675" s="2"/>
      <c r="K675" s="2"/>
      <c r="L675" s="2"/>
      <c r="M675" s="2"/>
    </row>
    <row r="676" spans="2:13">
      <c r="B676" s="2"/>
      <c r="C676" s="209"/>
      <c r="D676" s="2"/>
      <c r="E676" s="2"/>
      <c r="F676" s="2"/>
      <c r="G676" s="2"/>
      <c r="H676" s="2"/>
      <c r="I676" s="2"/>
      <c r="J676" s="2"/>
      <c r="K676" s="2"/>
      <c r="L676" s="2"/>
      <c r="M676" s="2"/>
    </row>
    <row r="677" spans="2:13" ht="13.5" customHeight="1">
      <c r="B677" s="2"/>
      <c r="C677" s="209"/>
      <c r="D677" s="2"/>
      <c r="E677" s="2"/>
      <c r="F677" s="2"/>
      <c r="G677" s="2"/>
      <c r="H677" s="2"/>
      <c r="I677" s="2"/>
      <c r="J677" s="2"/>
      <c r="K677" s="2"/>
      <c r="L677" s="2"/>
      <c r="M677" s="2"/>
    </row>
    <row r="678" spans="2:13" ht="12" customHeight="1">
      <c r="B678" s="2"/>
      <c r="C678" s="209"/>
      <c r="D678" s="2"/>
      <c r="E678" s="2"/>
      <c r="F678" s="2"/>
      <c r="G678" s="2"/>
      <c r="H678" s="2"/>
      <c r="I678" s="2"/>
      <c r="J678" s="2"/>
      <c r="K678" s="2"/>
      <c r="L678" s="2"/>
      <c r="M678" s="2"/>
    </row>
    <row r="679" spans="2:13" ht="12" customHeight="1">
      <c r="B679" s="2"/>
      <c r="C679" s="209"/>
      <c r="D679" s="2"/>
      <c r="E679" s="2"/>
      <c r="F679" s="2"/>
      <c r="G679" s="2"/>
      <c r="H679" s="2"/>
      <c r="I679" s="2"/>
      <c r="J679" s="2"/>
      <c r="K679" s="2"/>
      <c r="L679" s="2"/>
      <c r="M679" s="2"/>
    </row>
    <row r="680" spans="2:13" ht="12" customHeight="1">
      <c r="B680" s="2"/>
      <c r="C680" s="209"/>
      <c r="D680" s="2"/>
      <c r="E680" s="2"/>
      <c r="F680" s="2"/>
      <c r="G680" s="2"/>
      <c r="H680" s="2"/>
      <c r="I680" s="2"/>
      <c r="J680" s="2"/>
      <c r="K680" s="2"/>
      <c r="L680" s="2"/>
      <c r="M680" s="2"/>
    </row>
    <row r="681" spans="2:13" ht="15.95" customHeight="1">
      <c r="B681" s="2"/>
      <c r="C681" s="209"/>
      <c r="D681" s="2"/>
      <c r="E681" s="2"/>
      <c r="F681" s="2"/>
      <c r="G681" s="2"/>
      <c r="H681" s="2"/>
      <c r="I681" s="2"/>
      <c r="J681" s="2"/>
      <c r="K681" s="2"/>
      <c r="L681" s="2"/>
      <c r="M681" s="2"/>
    </row>
    <row r="682" spans="2:13" ht="15.95" customHeight="1">
      <c r="B682" s="2"/>
      <c r="C682" s="209"/>
      <c r="D682" s="2"/>
      <c r="E682" s="2"/>
      <c r="F682" s="2"/>
      <c r="G682" s="2"/>
      <c r="H682" s="2"/>
      <c r="I682" s="2"/>
      <c r="J682" s="2"/>
      <c r="K682" s="2"/>
      <c r="L682" s="2"/>
      <c r="M682" s="2"/>
    </row>
    <row r="683" spans="2:13" ht="33.75" customHeight="1">
      <c r="B683" s="2"/>
      <c r="C683" s="209"/>
      <c r="D683" s="2"/>
      <c r="E683" s="2"/>
      <c r="F683" s="2"/>
      <c r="G683" s="2"/>
      <c r="H683" s="2"/>
      <c r="I683" s="2"/>
      <c r="J683" s="2"/>
      <c r="K683" s="2"/>
      <c r="L683" s="2"/>
      <c r="M683" s="2"/>
    </row>
    <row r="684" spans="2:13">
      <c r="B684" s="2"/>
      <c r="C684" s="209"/>
      <c r="D684" s="2"/>
      <c r="E684" s="2"/>
      <c r="F684" s="2"/>
      <c r="G684" s="2"/>
      <c r="H684" s="2"/>
      <c r="I684" s="2"/>
      <c r="J684" s="2"/>
      <c r="K684" s="2"/>
      <c r="L684" s="2"/>
      <c r="M684" s="2"/>
    </row>
    <row r="685" spans="2:13">
      <c r="B685" s="2"/>
      <c r="C685" s="209"/>
      <c r="D685" s="2"/>
      <c r="E685" s="2"/>
      <c r="F685" s="2"/>
      <c r="G685" s="2"/>
      <c r="H685" s="2"/>
      <c r="I685" s="2"/>
      <c r="J685" s="2"/>
      <c r="K685" s="2"/>
      <c r="L685" s="2"/>
      <c r="M685" s="2"/>
    </row>
    <row r="686" spans="2:13">
      <c r="B686" s="2"/>
      <c r="C686" s="209"/>
      <c r="D686" s="2"/>
      <c r="E686" s="2"/>
      <c r="F686" s="2"/>
      <c r="G686" s="2"/>
      <c r="H686" s="2"/>
      <c r="I686" s="2"/>
      <c r="J686" s="2"/>
      <c r="K686" s="2"/>
      <c r="L686" s="2"/>
      <c r="M686" s="2"/>
    </row>
    <row r="687" spans="2:13">
      <c r="B687" s="2"/>
      <c r="C687" s="209"/>
      <c r="D687" s="2"/>
      <c r="E687" s="2"/>
      <c r="F687" s="2"/>
      <c r="G687" s="2"/>
      <c r="H687" s="2"/>
      <c r="I687" s="2"/>
      <c r="J687" s="2"/>
      <c r="K687" s="2"/>
      <c r="L687" s="2"/>
      <c r="M687" s="2"/>
    </row>
    <row r="688" spans="2:13">
      <c r="B688" s="2"/>
      <c r="C688" s="209"/>
      <c r="D688" s="2"/>
      <c r="E688" s="2"/>
      <c r="F688" s="2"/>
      <c r="G688" s="2"/>
      <c r="H688" s="2"/>
      <c r="I688" s="2"/>
      <c r="J688" s="2"/>
      <c r="K688" s="2"/>
      <c r="L688" s="2"/>
      <c r="M688" s="2"/>
    </row>
    <row r="689" spans="2:13">
      <c r="B689" s="2"/>
      <c r="C689" s="209"/>
      <c r="D689" s="2"/>
      <c r="E689" s="2"/>
      <c r="F689" s="2"/>
      <c r="G689" s="2"/>
      <c r="H689" s="2"/>
      <c r="I689" s="2"/>
      <c r="J689" s="2"/>
      <c r="K689" s="2"/>
      <c r="L689" s="2"/>
      <c r="M689" s="2"/>
    </row>
    <row r="690" spans="2:13">
      <c r="B690" s="2"/>
      <c r="C690" s="209"/>
      <c r="D690" s="2"/>
      <c r="E690" s="2"/>
      <c r="F690" s="2"/>
      <c r="G690" s="2"/>
      <c r="H690" s="2"/>
      <c r="I690" s="2"/>
      <c r="J690" s="2"/>
      <c r="K690" s="2"/>
      <c r="L690" s="2"/>
      <c r="M690" s="2"/>
    </row>
    <row r="691" spans="2:13">
      <c r="B691" s="2"/>
      <c r="C691" s="209"/>
      <c r="D691" s="2"/>
      <c r="E691" s="2"/>
      <c r="F691" s="2"/>
      <c r="G691" s="2"/>
      <c r="H691" s="2"/>
      <c r="I691" s="2"/>
      <c r="J691" s="2"/>
      <c r="K691" s="2"/>
      <c r="L691" s="2"/>
      <c r="M691" s="2"/>
    </row>
    <row r="692" spans="2:13">
      <c r="B692" s="2"/>
      <c r="C692" s="209"/>
      <c r="D692" s="2"/>
      <c r="E692" s="2"/>
      <c r="F692" s="2"/>
      <c r="G692" s="2"/>
      <c r="H692" s="2"/>
      <c r="I692" s="2"/>
      <c r="J692" s="2"/>
      <c r="K692" s="2"/>
      <c r="L692" s="2"/>
      <c r="M692" s="2"/>
    </row>
    <row r="693" spans="2:13">
      <c r="B693" s="2"/>
      <c r="C693" s="209"/>
      <c r="D693" s="2"/>
      <c r="E693" s="2"/>
      <c r="F693" s="2"/>
      <c r="G693" s="2"/>
      <c r="H693" s="2"/>
      <c r="I693" s="2"/>
      <c r="J693" s="2"/>
      <c r="K693" s="2"/>
      <c r="L693" s="2"/>
      <c r="M693" s="2"/>
    </row>
    <row r="694" spans="2:13">
      <c r="B694" s="2"/>
      <c r="C694" s="209"/>
      <c r="D694" s="2"/>
      <c r="E694" s="2"/>
      <c r="F694" s="2"/>
      <c r="G694" s="2"/>
      <c r="H694" s="2"/>
      <c r="I694" s="2"/>
      <c r="J694" s="2"/>
      <c r="K694" s="2"/>
      <c r="L694" s="2"/>
      <c r="M694" s="2"/>
    </row>
    <row r="695" spans="2:13">
      <c r="B695" s="2"/>
      <c r="C695" s="209"/>
      <c r="D695" s="2"/>
      <c r="E695" s="2"/>
      <c r="F695" s="2"/>
      <c r="G695" s="2"/>
      <c r="H695" s="2"/>
      <c r="I695" s="2"/>
      <c r="J695" s="2"/>
      <c r="K695" s="2"/>
      <c r="L695" s="2"/>
      <c r="M695" s="2"/>
    </row>
    <row r="696" spans="2:13">
      <c r="B696" s="2"/>
      <c r="C696" s="209"/>
      <c r="D696" s="2"/>
      <c r="E696" s="2"/>
      <c r="F696" s="2"/>
      <c r="G696" s="2"/>
      <c r="H696" s="2"/>
      <c r="I696" s="2"/>
      <c r="J696" s="2"/>
      <c r="K696" s="2"/>
      <c r="L696" s="2"/>
      <c r="M696" s="2"/>
    </row>
    <row r="697" spans="2:13">
      <c r="B697" s="2"/>
      <c r="C697" s="209"/>
      <c r="D697" s="2"/>
      <c r="E697" s="2"/>
      <c r="F697" s="2"/>
      <c r="G697" s="2"/>
      <c r="H697" s="2"/>
      <c r="I697" s="2"/>
      <c r="J697" s="2"/>
      <c r="K697" s="2"/>
      <c r="L697" s="2"/>
      <c r="M697" s="2"/>
    </row>
    <row r="698" spans="2:13">
      <c r="B698" s="2"/>
      <c r="C698" s="209"/>
      <c r="D698" s="2"/>
      <c r="E698" s="2"/>
      <c r="F698" s="2"/>
      <c r="G698" s="2"/>
      <c r="H698" s="2"/>
      <c r="I698" s="2"/>
      <c r="J698" s="2"/>
      <c r="K698" s="2"/>
      <c r="L698" s="2"/>
      <c r="M698" s="2"/>
    </row>
    <row r="699" spans="2:13">
      <c r="B699" s="2"/>
      <c r="C699" s="209"/>
      <c r="D699" s="2"/>
      <c r="E699" s="2"/>
      <c r="F699" s="2"/>
      <c r="G699" s="2"/>
      <c r="H699" s="2"/>
      <c r="I699" s="2"/>
      <c r="J699" s="2"/>
      <c r="K699" s="2"/>
      <c r="L699" s="2"/>
      <c r="M699" s="2"/>
    </row>
    <row r="700" spans="2:13">
      <c r="B700" s="2"/>
      <c r="C700" s="209"/>
      <c r="D700" s="2"/>
      <c r="E700" s="2"/>
      <c r="F700" s="2"/>
      <c r="G700" s="2"/>
      <c r="H700" s="2"/>
      <c r="I700" s="2"/>
      <c r="J700" s="2"/>
      <c r="K700" s="2"/>
      <c r="L700" s="2"/>
      <c r="M700" s="2"/>
    </row>
    <row r="701" spans="2:13">
      <c r="B701" s="2"/>
      <c r="C701" s="209"/>
      <c r="D701" s="2"/>
      <c r="E701" s="2"/>
      <c r="F701" s="2"/>
      <c r="G701" s="2"/>
      <c r="H701" s="2"/>
      <c r="I701" s="2"/>
      <c r="J701" s="2"/>
      <c r="K701" s="2"/>
      <c r="L701" s="2"/>
      <c r="M701" s="2"/>
    </row>
    <row r="702" spans="2:13">
      <c r="B702" s="2"/>
      <c r="C702" s="209"/>
      <c r="D702" s="2"/>
      <c r="E702" s="2"/>
      <c r="F702" s="2"/>
      <c r="G702" s="2"/>
      <c r="H702" s="2"/>
      <c r="I702" s="2"/>
      <c r="J702" s="2"/>
      <c r="K702" s="2"/>
      <c r="L702" s="2"/>
      <c r="M702" s="2"/>
    </row>
    <row r="703" spans="2:13">
      <c r="B703" s="2"/>
      <c r="C703" s="209"/>
      <c r="D703" s="2"/>
      <c r="E703" s="2"/>
      <c r="F703" s="2"/>
      <c r="G703" s="2"/>
      <c r="H703" s="2"/>
      <c r="I703" s="2"/>
      <c r="J703" s="2"/>
      <c r="K703" s="2"/>
      <c r="L703" s="2"/>
      <c r="M703" s="2"/>
    </row>
    <row r="704" spans="2:13">
      <c r="B704" s="2"/>
      <c r="C704" s="209"/>
      <c r="D704" s="2"/>
      <c r="E704" s="2"/>
      <c r="F704" s="2"/>
      <c r="G704" s="2"/>
      <c r="H704" s="2"/>
      <c r="I704" s="2"/>
      <c r="J704" s="2"/>
      <c r="K704" s="2"/>
      <c r="L704" s="2"/>
      <c r="M704" s="2"/>
    </row>
    <row r="705" spans="2:13">
      <c r="B705" s="2"/>
      <c r="C705" s="209"/>
      <c r="D705" s="2"/>
      <c r="E705" s="2"/>
      <c r="F705" s="2"/>
      <c r="G705" s="2"/>
      <c r="H705" s="2"/>
      <c r="I705" s="2"/>
      <c r="J705" s="2"/>
      <c r="K705" s="2"/>
      <c r="L705" s="2"/>
      <c r="M705" s="2"/>
    </row>
    <row r="706" spans="2:13">
      <c r="B706" s="2"/>
      <c r="C706" s="209"/>
      <c r="D706" s="2"/>
      <c r="E706" s="2"/>
      <c r="F706" s="2"/>
      <c r="G706" s="2"/>
      <c r="H706" s="2"/>
      <c r="I706" s="2"/>
      <c r="J706" s="2"/>
      <c r="K706" s="2"/>
      <c r="L706" s="2"/>
      <c r="M706" s="2"/>
    </row>
    <row r="707" spans="2:13">
      <c r="B707" s="2"/>
      <c r="C707" s="209"/>
      <c r="D707" s="2"/>
      <c r="E707" s="2"/>
      <c r="F707" s="2"/>
      <c r="G707" s="2"/>
      <c r="H707" s="2"/>
      <c r="I707" s="2"/>
      <c r="J707" s="2"/>
      <c r="K707" s="2"/>
      <c r="L707" s="2"/>
      <c r="M707" s="2"/>
    </row>
    <row r="708" spans="2:13">
      <c r="B708" s="2"/>
      <c r="C708" s="209"/>
      <c r="D708" s="2"/>
      <c r="E708" s="2"/>
      <c r="F708" s="2"/>
      <c r="G708" s="2"/>
      <c r="H708" s="2"/>
      <c r="I708" s="2"/>
      <c r="J708" s="2"/>
      <c r="K708" s="2"/>
      <c r="L708" s="2"/>
      <c r="M708" s="2"/>
    </row>
    <row r="709" spans="2:13">
      <c r="B709" s="2"/>
      <c r="C709" s="209"/>
      <c r="D709" s="2"/>
      <c r="E709" s="2"/>
      <c r="F709" s="2"/>
      <c r="G709" s="2"/>
      <c r="H709" s="2"/>
      <c r="I709" s="2"/>
      <c r="J709" s="2"/>
      <c r="K709" s="2"/>
      <c r="L709" s="2"/>
      <c r="M709" s="2"/>
    </row>
    <row r="710" spans="2:13">
      <c r="B710" s="2"/>
      <c r="C710" s="209"/>
      <c r="D710" s="2"/>
      <c r="E710" s="2"/>
      <c r="F710" s="2"/>
      <c r="G710" s="2"/>
      <c r="H710" s="2"/>
      <c r="I710" s="2"/>
      <c r="J710" s="2"/>
      <c r="K710" s="2"/>
      <c r="L710" s="2"/>
      <c r="M710" s="2"/>
    </row>
    <row r="711" spans="2:13">
      <c r="B711" s="2"/>
      <c r="C711" s="209"/>
      <c r="D711" s="2"/>
      <c r="E711" s="2"/>
      <c r="F711" s="2"/>
      <c r="G711" s="2"/>
      <c r="H711" s="2"/>
      <c r="I711" s="2"/>
      <c r="J711" s="2"/>
      <c r="K711" s="2"/>
      <c r="L711" s="2"/>
      <c r="M711" s="2"/>
    </row>
    <row r="712" spans="2:13">
      <c r="B712" s="2"/>
      <c r="C712" s="209"/>
      <c r="D712" s="2"/>
      <c r="E712" s="2"/>
      <c r="F712" s="2"/>
      <c r="G712" s="2"/>
      <c r="H712" s="2"/>
      <c r="I712" s="2"/>
      <c r="J712" s="2"/>
      <c r="K712" s="2"/>
      <c r="L712" s="2"/>
      <c r="M712" s="2"/>
    </row>
    <row r="713" spans="2:13">
      <c r="B713" s="2"/>
      <c r="C713" s="209"/>
      <c r="D713" s="2"/>
      <c r="E713" s="2"/>
      <c r="F713" s="2"/>
      <c r="G713" s="2"/>
      <c r="H713" s="2"/>
      <c r="I713" s="2"/>
      <c r="J713" s="2"/>
      <c r="K713" s="2"/>
      <c r="L713" s="2"/>
      <c r="M713" s="2"/>
    </row>
    <row r="714" spans="2:13">
      <c r="B714" s="2"/>
      <c r="C714" s="209"/>
      <c r="D714" s="2"/>
      <c r="E714" s="2"/>
      <c r="F714" s="2"/>
      <c r="G714" s="2"/>
      <c r="H714" s="2"/>
      <c r="I714" s="2"/>
      <c r="J714" s="2"/>
      <c r="K714" s="2"/>
      <c r="L714" s="2"/>
      <c r="M714" s="2"/>
    </row>
    <row r="715" spans="2:13">
      <c r="B715" s="2"/>
      <c r="C715" s="209"/>
      <c r="D715" s="2"/>
      <c r="E715" s="2"/>
      <c r="F715" s="2"/>
      <c r="G715" s="2"/>
      <c r="H715" s="2"/>
      <c r="I715" s="2"/>
      <c r="J715" s="2"/>
      <c r="K715" s="2"/>
      <c r="L715" s="2"/>
      <c r="M715" s="2"/>
    </row>
    <row r="716" spans="2:13">
      <c r="B716" s="2"/>
      <c r="C716" s="209"/>
      <c r="D716" s="2"/>
      <c r="E716" s="2"/>
      <c r="F716" s="2"/>
      <c r="G716" s="2"/>
      <c r="H716" s="2"/>
      <c r="I716" s="2"/>
      <c r="J716" s="2"/>
      <c r="K716" s="2"/>
      <c r="L716" s="2"/>
      <c r="M716" s="2"/>
    </row>
    <row r="717" spans="2:13">
      <c r="B717" s="2"/>
      <c r="C717" s="209"/>
      <c r="D717" s="2"/>
      <c r="E717" s="2"/>
      <c r="F717" s="2"/>
      <c r="G717" s="2"/>
      <c r="H717" s="2"/>
      <c r="I717" s="2"/>
      <c r="J717" s="2"/>
      <c r="K717" s="2"/>
      <c r="L717" s="2"/>
      <c r="M717" s="2"/>
    </row>
    <row r="718" spans="2:13">
      <c r="B718" s="2"/>
      <c r="C718" s="209"/>
      <c r="D718" s="2"/>
      <c r="E718" s="2"/>
      <c r="F718" s="2"/>
      <c r="G718" s="2"/>
      <c r="H718" s="2"/>
      <c r="I718" s="2"/>
      <c r="J718" s="2"/>
      <c r="K718" s="2"/>
      <c r="L718" s="2"/>
      <c r="M718" s="2"/>
    </row>
    <row r="719" spans="2:13">
      <c r="B719" s="2"/>
      <c r="C719" s="209"/>
      <c r="D719" s="2"/>
      <c r="E719" s="2"/>
      <c r="F719" s="2"/>
      <c r="G719" s="2"/>
      <c r="H719" s="2"/>
      <c r="I719" s="2"/>
      <c r="J719" s="2"/>
      <c r="K719" s="2"/>
      <c r="L719" s="2"/>
      <c r="M719" s="2"/>
    </row>
    <row r="720" spans="2:13">
      <c r="B720" s="2"/>
      <c r="C720" s="209"/>
      <c r="D720" s="2"/>
      <c r="E720" s="2"/>
      <c r="F720" s="2"/>
      <c r="G720" s="2"/>
      <c r="H720" s="2"/>
      <c r="I720" s="2"/>
      <c r="J720" s="2"/>
      <c r="K720" s="2"/>
      <c r="L720" s="2"/>
      <c r="M720" s="2"/>
    </row>
    <row r="721" spans="2:13">
      <c r="B721" s="2"/>
      <c r="C721" s="209"/>
      <c r="D721" s="2"/>
      <c r="E721" s="2"/>
      <c r="F721" s="2"/>
      <c r="G721" s="2"/>
      <c r="H721" s="2"/>
      <c r="I721" s="2"/>
      <c r="J721" s="2"/>
      <c r="K721" s="2"/>
      <c r="L721" s="2"/>
      <c r="M721" s="2"/>
    </row>
    <row r="722" spans="2:13">
      <c r="B722" s="2"/>
      <c r="C722" s="209"/>
      <c r="D722" s="2"/>
      <c r="E722" s="2"/>
      <c r="F722" s="2"/>
      <c r="G722" s="2"/>
      <c r="H722" s="2"/>
      <c r="I722" s="2"/>
      <c r="J722" s="2"/>
      <c r="K722" s="2"/>
      <c r="L722" s="2"/>
      <c r="M722" s="2"/>
    </row>
    <row r="723" spans="2:13">
      <c r="B723" s="2"/>
      <c r="C723" s="209"/>
      <c r="D723" s="2"/>
      <c r="E723" s="2"/>
      <c r="F723" s="2"/>
      <c r="G723" s="2"/>
      <c r="H723" s="2"/>
      <c r="I723" s="2"/>
      <c r="J723" s="2"/>
      <c r="K723" s="2"/>
      <c r="L723" s="2"/>
      <c r="M723" s="2"/>
    </row>
    <row r="724" spans="2:13">
      <c r="B724" s="2"/>
      <c r="C724" s="209"/>
      <c r="D724" s="2"/>
      <c r="E724" s="2"/>
      <c r="F724" s="2"/>
      <c r="G724" s="2"/>
      <c r="H724" s="2"/>
      <c r="I724" s="2"/>
      <c r="J724" s="2"/>
      <c r="K724" s="2"/>
      <c r="L724" s="2"/>
      <c r="M724" s="2"/>
    </row>
    <row r="725" spans="2:13">
      <c r="B725" s="2"/>
      <c r="C725" s="209"/>
      <c r="D725" s="2"/>
      <c r="E725" s="2"/>
      <c r="F725" s="2"/>
      <c r="G725" s="2"/>
      <c r="H725" s="2"/>
      <c r="I725" s="2"/>
      <c r="J725" s="2"/>
      <c r="K725" s="2"/>
      <c r="L725" s="2"/>
      <c r="M725" s="2"/>
    </row>
    <row r="726" spans="2:13">
      <c r="B726" s="2"/>
      <c r="C726" s="209"/>
      <c r="D726" s="2"/>
      <c r="E726" s="2"/>
      <c r="F726" s="2"/>
      <c r="G726" s="2"/>
      <c r="H726" s="2"/>
      <c r="I726" s="2"/>
      <c r="J726" s="2"/>
      <c r="K726" s="2"/>
      <c r="L726" s="2"/>
      <c r="M726" s="2"/>
    </row>
    <row r="727" spans="2:13">
      <c r="B727" s="2"/>
      <c r="C727" s="209"/>
      <c r="D727" s="2"/>
      <c r="E727" s="2"/>
      <c r="F727" s="2"/>
      <c r="G727" s="2"/>
      <c r="H727" s="2"/>
      <c r="I727" s="2"/>
      <c r="J727" s="2"/>
      <c r="K727" s="2"/>
      <c r="L727" s="2"/>
      <c r="M727" s="2"/>
    </row>
    <row r="728" spans="2:13">
      <c r="B728" s="2"/>
      <c r="C728" s="209"/>
      <c r="D728" s="2"/>
      <c r="E728" s="2"/>
      <c r="F728" s="2"/>
      <c r="G728" s="2"/>
      <c r="H728" s="2"/>
      <c r="I728" s="2"/>
      <c r="J728" s="2"/>
      <c r="K728" s="2"/>
      <c r="L728" s="2"/>
      <c r="M728" s="2"/>
    </row>
    <row r="729" spans="2:13">
      <c r="B729" s="2"/>
      <c r="C729" s="209"/>
      <c r="D729" s="2"/>
      <c r="E729" s="2"/>
      <c r="F729" s="2"/>
      <c r="G729" s="2"/>
      <c r="H729" s="2"/>
      <c r="I729" s="2"/>
      <c r="J729" s="2"/>
      <c r="K729" s="2"/>
      <c r="L729" s="2"/>
      <c r="M729" s="2"/>
    </row>
    <row r="730" spans="2:13">
      <c r="B730" s="2"/>
      <c r="C730" s="209"/>
      <c r="D730" s="2"/>
      <c r="E730" s="2"/>
      <c r="F730" s="2"/>
      <c r="G730" s="2"/>
      <c r="H730" s="2"/>
      <c r="I730" s="2"/>
      <c r="J730" s="2"/>
      <c r="K730" s="2"/>
      <c r="L730" s="2"/>
      <c r="M730" s="2"/>
    </row>
    <row r="731" spans="2:13">
      <c r="B731" s="2"/>
      <c r="C731" s="209"/>
      <c r="D731" s="2"/>
      <c r="E731" s="2"/>
      <c r="F731" s="2"/>
      <c r="G731" s="2"/>
      <c r="H731" s="2"/>
      <c r="I731" s="2"/>
      <c r="J731" s="2"/>
      <c r="K731" s="2"/>
      <c r="L731" s="2"/>
      <c r="M731" s="2"/>
    </row>
    <row r="732" spans="2:13">
      <c r="B732" s="2"/>
      <c r="C732" s="209"/>
      <c r="D732" s="2"/>
      <c r="E732" s="2"/>
      <c r="F732" s="2"/>
      <c r="G732" s="2"/>
      <c r="H732" s="2"/>
      <c r="I732" s="2"/>
      <c r="J732" s="2"/>
      <c r="K732" s="2"/>
      <c r="L732" s="2"/>
      <c r="M732" s="2"/>
    </row>
    <row r="733" spans="2:13">
      <c r="B733" s="2"/>
      <c r="C733" s="209"/>
      <c r="D733" s="2"/>
      <c r="E733" s="2"/>
      <c r="F733" s="2"/>
      <c r="G733" s="2"/>
      <c r="H733" s="2"/>
      <c r="I733" s="2"/>
      <c r="J733" s="2"/>
      <c r="K733" s="2"/>
      <c r="L733" s="2"/>
      <c r="M733" s="2"/>
    </row>
    <row r="734" spans="2:13" ht="11.45" customHeight="1">
      <c r="B734" s="2"/>
      <c r="C734" s="209"/>
      <c r="D734" s="2"/>
      <c r="E734" s="2"/>
      <c r="F734" s="2"/>
      <c r="G734" s="2"/>
      <c r="H734" s="2"/>
      <c r="I734" s="2"/>
      <c r="J734" s="2"/>
      <c r="K734" s="2"/>
      <c r="L734" s="2"/>
      <c r="M734" s="2"/>
    </row>
    <row r="735" spans="2:13">
      <c r="B735" s="2"/>
      <c r="C735" s="209"/>
      <c r="D735" s="2"/>
      <c r="E735" s="2"/>
      <c r="F735" s="2"/>
      <c r="G735" s="2"/>
      <c r="H735" s="2"/>
      <c r="I735" s="2"/>
      <c r="J735" s="2"/>
      <c r="K735" s="2"/>
      <c r="L735" s="2"/>
      <c r="M735" s="2"/>
    </row>
    <row r="736" spans="2:13">
      <c r="B736" s="2"/>
      <c r="C736" s="209"/>
      <c r="D736" s="2"/>
      <c r="E736" s="2"/>
      <c r="F736" s="2"/>
      <c r="G736" s="2"/>
      <c r="H736" s="2"/>
      <c r="I736" s="2"/>
      <c r="J736" s="2"/>
      <c r="K736" s="2"/>
      <c r="L736" s="2"/>
      <c r="M736" s="2"/>
    </row>
    <row r="737" spans="2:13" ht="13.5" customHeight="1">
      <c r="B737" s="2"/>
      <c r="C737" s="209"/>
      <c r="D737" s="2"/>
      <c r="E737" s="2"/>
      <c r="F737" s="2"/>
      <c r="G737" s="2"/>
      <c r="H737" s="2"/>
      <c r="I737" s="2"/>
      <c r="J737" s="2"/>
      <c r="K737" s="2"/>
      <c r="L737" s="2"/>
      <c r="M737" s="2"/>
    </row>
    <row r="738" spans="2:13" ht="12" customHeight="1">
      <c r="B738" s="2"/>
      <c r="C738" s="209"/>
      <c r="D738" s="2"/>
      <c r="E738" s="2"/>
      <c r="F738" s="2"/>
      <c r="G738" s="2"/>
      <c r="H738" s="2"/>
      <c r="I738" s="2"/>
      <c r="J738" s="2"/>
      <c r="K738" s="2"/>
      <c r="L738" s="2"/>
      <c r="M738" s="2"/>
    </row>
    <row r="739" spans="2:13" ht="12" customHeight="1">
      <c r="B739" s="2"/>
      <c r="C739" s="209"/>
      <c r="D739" s="2"/>
      <c r="E739" s="2"/>
      <c r="F739" s="2"/>
      <c r="G739" s="2"/>
      <c r="H739" s="2"/>
      <c r="I739" s="2"/>
      <c r="J739" s="2"/>
      <c r="K739" s="2"/>
      <c r="L739" s="2"/>
      <c r="M739" s="2"/>
    </row>
    <row r="740" spans="2:13" ht="12" customHeight="1">
      <c r="B740" s="2"/>
      <c r="C740" s="209"/>
      <c r="D740" s="2"/>
      <c r="E740" s="2"/>
      <c r="F740" s="2"/>
      <c r="G740" s="2"/>
      <c r="H740" s="2"/>
      <c r="I740" s="2"/>
      <c r="J740" s="2"/>
      <c r="K740" s="2"/>
      <c r="L740" s="2"/>
      <c r="M740" s="2"/>
    </row>
    <row r="741" spans="2:13" ht="15.95" customHeight="1">
      <c r="B741" s="2"/>
      <c r="C741" s="209"/>
      <c r="D741" s="2"/>
      <c r="E741" s="2"/>
      <c r="F741" s="2"/>
      <c r="G741" s="2"/>
      <c r="H741" s="2"/>
      <c r="I741" s="2"/>
      <c r="J741" s="2"/>
      <c r="K741" s="2"/>
      <c r="L741" s="2"/>
      <c r="M741" s="2"/>
    </row>
    <row r="742" spans="2:13" ht="15.95" customHeight="1">
      <c r="B742" s="2"/>
      <c r="C742" s="209"/>
      <c r="D742" s="2"/>
      <c r="E742" s="2"/>
      <c r="F742" s="2"/>
      <c r="G742" s="2"/>
      <c r="H742" s="2"/>
      <c r="I742" s="2"/>
      <c r="J742" s="2"/>
      <c r="K742" s="2"/>
      <c r="L742" s="2"/>
      <c r="M742" s="2"/>
    </row>
    <row r="743" spans="2:13" ht="33.75" customHeight="1">
      <c r="B743" s="2"/>
      <c r="C743" s="209"/>
      <c r="D743" s="2"/>
      <c r="E743" s="2"/>
      <c r="F743" s="2"/>
      <c r="G743" s="2"/>
      <c r="H743" s="2"/>
      <c r="I743" s="2"/>
      <c r="J743" s="2"/>
      <c r="K743" s="2"/>
      <c r="L743" s="2"/>
      <c r="M743" s="2"/>
    </row>
    <row r="744" spans="2:13">
      <c r="B744" s="2"/>
      <c r="C744" s="209"/>
      <c r="D744" s="2"/>
      <c r="E744" s="2"/>
      <c r="F744" s="2"/>
      <c r="G744" s="2"/>
      <c r="H744" s="2"/>
      <c r="I744" s="2"/>
      <c r="J744" s="2"/>
      <c r="K744" s="2"/>
      <c r="L744" s="2"/>
      <c r="M744" s="2"/>
    </row>
    <row r="745" spans="2:13">
      <c r="B745" s="2"/>
      <c r="C745" s="209"/>
      <c r="D745" s="2"/>
      <c r="E745" s="2"/>
      <c r="F745" s="2"/>
      <c r="G745" s="2"/>
      <c r="H745" s="2"/>
      <c r="I745" s="2"/>
      <c r="J745" s="2"/>
      <c r="K745" s="2"/>
      <c r="L745" s="2"/>
      <c r="M745" s="2"/>
    </row>
    <row r="746" spans="2:13">
      <c r="B746" s="2"/>
      <c r="C746" s="209"/>
      <c r="D746" s="2"/>
      <c r="E746" s="2"/>
      <c r="F746" s="2"/>
      <c r="G746" s="2"/>
      <c r="H746" s="2"/>
      <c r="I746" s="2"/>
      <c r="J746" s="2"/>
      <c r="K746" s="2"/>
      <c r="L746" s="2"/>
      <c r="M746" s="2"/>
    </row>
    <row r="747" spans="2:13">
      <c r="B747" s="2"/>
      <c r="C747" s="209"/>
      <c r="D747" s="2"/>
      <c r="E747" s="2"/>
      <c r="F747" s="2"/>
      <c r="G747" s="2"/>
      <c r="H747" s="2"/>
      <c r="I747" s="2"/>
      <c r="J747" s="2"/>
      <c r="K747" s="2"/>
      <c r="L747" s="2"/>
      <c r="M747" s="2"/>
    </row>
    <row r="748" spans="2:13">
      <c r="B748" s="2"/>
      <c r="C748" s="209"/>
      <c r="D748" s="2"/>
      <c r="E748" s="2"/>
      <c r="F748" s="2"/>
      <c r="G748" s="2"/>
      <c r="H748" s="2"/>
      <c r="I748" s="2"/>
      <c r="J748" s="2"/>
      <c r="K748" s="2"/>
      <c r="L748" s="2"/>
      <c r="M748" s="2"/>
    </row>
    <row r="749" spans="2:13">
      <c r="B749" s="2"/>
      <c r="C749" s="209"/>
      <c r="D749" s="2"/>
      <c r="E749" s="2"/>
      <c r="F749" s="2"/>
      <c r="G749" s="2"/>
      <c r="H749" s="2"/>
      <c r="I749" s="2"/>
      <c r="J749" s="2"/>
      <c r="K749" s="2"/>
      <c r="L749" s="2"/>
      <c r="M749" s="2"/>
    </row>
    <row r="750" spans="2:13">
      <c r="B750" s="2"/>
      <c r="C750" s="209"/>
      <c r="D750" s="2"/>
      <c r="E750" s="2"/>
      <c r="F750" s="2"/>
      <c r="G750" s="2"/>
      <c r="H750" s="2"/>
      <c r="I750" s="2"/>
      <c r="J750" s="2"/>
      <c r="K750" s="2"/>
      <c r="L750" s="2"/>
      <c r="M750" s="2"/>
    </row>
    <row r="751" spans="2:13">
      <c r="B751" s="2"/>
      <c r="C751" s="209"/>
      <c r="D751" s="2"/>
      <c r="E751" s="2"/>
      <c r="F751" s="2"/>
      <c r="G751" s="2"/>
      <c r="H751" s="2"/>
      <c r="I751" s="2"/>
      <c r="J751" s="2"/>
      <c r="K751" s="2"/>
      <c r="L751" s="2"/>
      <c r="M751" s="2"/>
    </row>
    <row r="752" spans="2:13">
      <c r="B752" s="2"/>
      <c r="C752" s="209"/>
      <c r="D752" s="2"/>
      <c r="E752" s="2"/>
      <c r="F752" s="2"/>
      <c r="G752" s="2"/>
      <c r="H752" s="2"/>
      <c r="I752" s="2"/>
      <c r="J752" s="2"/>
      <c r="K752" s="2"/>
      <c r="L752" s="2"/>
      <c r="M752" s="2"/>
    </row>
    <row r="753" spans="2:13">
      <c r="B753" s="2"/>
      <c r="C753" s="209"/>
      <c r="D753" s="2"/>
      <c r="E753" s="2"/>
      <c r="F753" s="2"/>
      <c r="G753" s="2"/>
      <c r="H753" s="2"/>
      <c r="I753" s="2"/>
      <c r="J753" s="2"/>
      <c r="K753" s="2"/>
      <c r="L753" s="2"/>
      <c r="M753" s="2"/>
    </row>
    <row r="754" spans="2:13">
      <c r="B754" s="2"/>
      <c r="C754" s="209"/>
      <c r="D754" s="2"/>
      <c r="E754" s="2"/>
      <c r="F754" s="2"/>
      <c r="G754" s="2"/>
      <c r="H754" s="2"/>
      <c r="I754" s="2"/>
      <c r="J754" s="2"/>
      <c r="K754" s="2"/>
      <c r="L754" s="2"/>
      <c r="M754" s="2"/>
    </row>
    <row r="755" spans="2:13">
      <c r="B755" s="2"/>
      <c r="C755" s="209"/>
      <c r="D755" s="2"/>
      <c r="E755" s="2"/>
      <c r="F755" s="2"/>
      <c r="G755" s="2"/>
      <c r="H755" s="2"/>
      <c r="I755" s="2"/>
      <c r="J755" s="2"/>
      <c r="K755" s="2"/>
      <c r="L755" s="2"/>
      <c r="M755" s="2"/>
    </row>
    <row r="756" spans="2:13">
      <c r="B756" s="2"/>
      <c r="C756" s="209"/>
      <c r="D756" s="2"/>
      <c r="E756" s="2"/>
      <c r="F756" s="2"/>
      <c r="G756" s="2"/>
      <c r="H756" s="2"/>
      <c r="I756" s="2"/>
      <c r="J756" s="2"/>
      <c r="K756" s="2"/>
      <c r="L756" s="2"/>
      <c r="M756" s="2"/>
    </row>
    <row r="757" spans="2:13">
      <c r="B757" s="2"/>
      <c r="C757" s="209"/>
      <c r="D757" s="2"/>
      <c r="E757" s="2"/>
      <c r="F757" s="2"/>
      <c r="G757" s="2"/>
      <c r="H757" s="2"/>
      <c r="I757" s="2"/>
      <c r="J757" s="2"/>
      <c r="K757" s="2"/>
      <c r="L757" s="2"/>
      <c r="M757" s="2"/>
    </row>
    <row r="758" spans="2:13">
      <c r="B758" s="2"/>
      <c r="C758" s="209"/>
      <c r="D758" s="2"/>
      <c r="E758" s="2"/>
      <c r="F758" s="2"/>
      <c r="G758" s="2"/>
      <c r="H758" s="2"/>
      <c r="I758" s="2"/>
      <c r="J758" s="2"/>
      <c r="K758" s="2"/>
      <c r="L758" s="2"/>
      <c r="M758" s="2"/>
    </row>
    <row r="759" spans="2:13">
      <c r="B759" s="2"/>
      <c r="C759" s="209"/>
      <c r="D759" s="2"/>
      <c r="E759" s="2"/>
      <c r="F759" s="2"/>
      <c r="G759" s="2"/>
      <c r="H759" s="2"/>
      <c r="I759" s="2"/>
      <c r="J759" s="2"/>
      <c r="K759" s="2"/>
      <c r="L759" s="2"/>
      <c r="M759" s="2"/>
    </row>
    <row r="760" spans="2:13">
      <c r="B760" s="2"/>
      <c r="C760" s="209"/>
      <c r="D760" s="2"/>
      <c r="E760" s="2"/>
      <c r="F760" s="2"/>
      <c r="G760" s="2"/>
      <c r="H760" s="2"/>
      <c r="I760" s="2"/>
      <c r="J760" s="2"/>
      <c r="K760" s="2"/>
      <c r="L760" s="2"/>
      <c r="M760" s="2"/>
    </row>
    <row r="761" spans="2:13">
      <c r="B761" s="2"/>
      <c r="C761" s="209"/>
      <c r="D761" s="2"/>
      <c r="E761" s="2"/>
      <c r="F761" s="2"/>
      <c r="G761" s="2"/>
      <c r="H761" s="2"/>
      <c r="I761" s="2"/>
      <c r="J761" s="2"/>
      <c r="K761" s="2"/>
      <c r="L761" s="2"/>
      <c r="M761" s="2"/>
    </row>
    <row r="762" spans="2:13">
      <c r="B762" s="2"/>
      <c r="C762" s="209"/>
      <c r="D762" s="2"/>
      <c r="E762" s="2"/>
      <c r="F762" s="2"/>
      <c r="G762" s="2"/>
      <c r="H762" s="2"/>
      <c r="I762" s="2"/>
      <c r="J762" s="2"/>
      <c r="K762" s="2"/>
      <c r="L762" s="2"/>
      <c r="M762" s="2"/>
    </row>
    <row r="763" spans="2:13">
      <c r="B763" s="2"/>
      <c r="C763" s="209"/>
      <c r="D763" s="2"/>
      <c r="E763" s="2"/>
      <c r="F763" s="2"/>
      <c r="G763" s="2"/>
      <c r="H763" s="2"/>
      <c r="I763" s="2"/>
      <c r="J763" s="2"/>
      <c r="K763" s="2"/>
      <c r="L763" s="2"/>
      <c r="M763" s="2"/>
    </row>
    <row r="764" spans="2:13">
      <c r="B764" s="2"/>
      <c r="C764" s="209"/>
      <c r="D764" s="2"/>
      <c r="E764" s="2"/>
      <c r="F764" s="2"/>
      <c r="G764" s="2"/>
      <c r="H764" s="2"/>
      <c r="I764" s="2"/>
      <c r="J764" s="2"/>
      <c r="K764" s="2"/>
      <c r="L764" s="2"/>
      <c r="M764" s="2"/>
    </row>
    <row r="765" spans="2:13">
      <c r="B765" s="2"/>
      <c r="C765" s="209"/>
      <c r="D765" s="2"/>
      <c r="E765" s="2"/>
      <c r="F765" s="2"/>
      <c r="G765" s="2"/>
      <c r="H765" s="2"/>
      <c r="I765" s="2"/>
      <c r="J765" s="2"/>
      <c r="K765" s="2"/>
      <c r="L765" s="2"/>
      <c r="M765" s="2"/>
    </row>
    <row r="766" spans="2:13">
      <c r="B766" s="2"/>
      <c r="C766" s="209"/>
      <c r="D766" s="2"/>
      <c r="E766" s="2"/>
      <c r="F766" s="2"/>
      <c r="G766" s="2"/>
      <c r="H766" s="2"/>
      <c r="I766" s="2"/>
      <c r="J766" s="2"/>
      <c r="K766" s="2"/>
      <c r="L766" s="2"/>
      <c r="M766" s="2"/>
    </row>
    <row r="767" spans="2:13">
      <c r="B767" s="2"/>
      <c r="C767" s="209"/>
      <c r="D767" s="2"/>
      <c r="E767" s="2"/>
      <c r="F767" s="2"/>
      <c r="G767" s="2"/>
      <c r="H767" s="2"/>
      <c r="I767" s="2"/>
      <c r="J767" s="2"/>
      <c r="K767" s="2"/>
      <c r="L767" s="2"/>
      <c r="M767" s="2"/>
    </row>
    <row r="768" spans="2:13">
      <c r="B768" s="2"/>
      <c r="C768" s="209"/>
      <c r="D768" s="2"/>
      <c r="E768" s="2"/>
      <c r="F768" s="2"/>
      <c r="G768" s="2"/>
      <c r="H768" s="2"/>
      <c r="I768" s="2"/>
      <c r="J768" s="2"/>
      <c r="K768" s="2"/>
      <c r="L768" s="2"/>
      <c r="M768" s="2"/>
    </row>
    <row r="769" spans="2:13">
      <c r="B769" s="2"/>
      <c r="C769" s="209"/>
      <c r="D769" s="2"/>
      <c r="E769" s="2"/>
      <c r="F769" s="2"/>
      <c r="G769" s="2"/>
      <c r="H769" s="2"/>
      <c r="I769" s="2"/>
      <c r="J769" s="2"/>
      <c r="K769" s="2"/>
      <c r="L769" s="2"/>
      <c r="M769" s="2"/>
    </row>
    <row r="770" spans="2:13">
      <c r="B770" s="2"/>
      <c r="C770" s="209"/>
      <c r="D770" s="2"/>
      <c r="E770" s="2"/>
      <c r="F770" s="2"/>
      <c r="G770" s="2"/>
      <c r="H770" s="2"/>
      <c r="I770" s="2"/>
      <c r="J770" s="2"/>
      <c r="K770" s="2"/>
      <c r="L770" s="2"/>
      <c r="M770" s="2"/>
    </row>
    <row r="771" spans="2:13">
      <c r="B771" s="2"/>
      <c r="C771" s="209"/>
      <c r="D771" s="2"/>
      <c r="E771" s="2"/>
      <c r="F771" s="2"/>
      <c r="G771" s="2"/>
      <c r="H771" s="2"/>
      <c r="I771" s="2"/>
      <c r="J771" s="2"/>
      <c r="K771" s="2"/>
      <c r="L771" s="2"/>
      <c r="M771" s="2"/>
    </row>
    <row r="772" spans="2:13">
      <c r="B772" s="2"/>
      <c r="C772" s="209"/>
      <c r="D772" s="2"/>
      <c r="E772" s="2"/>
      <c r="F772" s="2"/>
      <c r="G772" s="2"/>
      <c r="H772" s="2"/>
      <c r="I772" s="2"/>
      <c r="J772" s="2"/>
      <c r="K772" s="2"/>
      <c r="L772" s="2"/>
      <c r="M772" s="2"/>
    </row>
    <row r="773" spans="2:13">
      <c r="B773" s="2"/>
      <c r="C773" s="209"/>
      <c r="D773" s="2"/>
      <c r="E773" s="2"/>
      <c r="F773" s="2"/>
      <c r="G773" s="2"/>
      <c r="H773" s="2"/>
      <c r="I773" s="2"/>
      <c r="J773" s="2"/>
      <c r="K773" s="2"/>
      <c r="L773" s="2"/>
      <c r="M773" s="2"/>
    </row>
    <row r="774" spans="2:13">
      <c r="B774" s="2"/>
      <c r="C774" s="209"/>
      <c r="D774" s="2"/>
      <c r="E774" s="2"/>
      <c r="F774" s="2"/>
      <c r="G774" s="2"/>
      <c r="H774" s="2"/>
      <c r="I774" s="2"/>
      <c r="J774" s="2"/>
      <c r="K774" s="2"/>
      <c r="L774" s="2"/>
      <c r="M774" s="2"/>
    </row>
    <row r="775" spans="2:13">
      <c r="B775" s="2"/>
      <c r="C775" s="209"/>
      <c r="D775" s="2"/>
      <c r="E775" s="2"/>
      <c r="F775" s="2"/>
      <c r="G775" s="2"/>
      <c r="H775" s="2"/>
      <c r="I775" s="2"/>
      <c r="J775" s="2"/>
      <c r="K775" s="2"/>
      <c r="L775" s="2"/>
      <c r="M775" s="2"/>
    </row>
    <row r="776" spans="2:13">
      <c r="B776" s="2"/>
      <c r="C776" s="209"/>
      <c r="D776" s="2"/>
      <c r="E776" s="2"/>
      <c r="F776" s="2"/>
      <c r="G776" s="2"/>
      <c r="H776" s="2"/>
      <c r="I776" s="2"/>
      <c r="J776" s="2"/>
      <c r="K776" s="2"/>
      <c r="L776" s="2"/>
      <c r="M776" s="2"/>
    </row>
    <row r="777" spans="2:13">
      <c r="B777" s="2"/>
      <c r="C777" s="209"/>
      <c r="D777" s="2"/>
      <c r="E777" s="2"/>
      <c r="F777" s="2"/>
      <c r="G777" s="2"/>
      <c r="H777" s="2"/>
      <c r="I777" s="2"/>
      <c r="J777" s="2"/>
      <c r="K777" s="2"/>
      <c r="L777" s="2"/>
      <c r="M777" s="2"/>
    </row>
    <row r="778" spans="2:13">
      <c r="B778" s="2"/>
      <c r="C778" s="209"/>
      <c r="D778" s="2"/>
      <c r="E778" s="2"/>
      <c r="F778" s="2"/>
      <c r="G778" s="2"/>
      <c r="H778" s="2"/>
      <c r="I778" s="2"/>
      <c r="J778" s="2"/>
      <c r="K778" s="2"/>
      <c r="L778" s="2"/>
      <c r="M778" s="2"/>
    </row>
    <row r="779" spans="2:13">
      <c r="B779" s="2"/>
      <c r="C779" s="209"/>
      <c r="D779" s="2"/>
      <c r="E779" s="2"/>
      <c r="F779" s="2"/>
      <c r="G779" s="2"/>
      <c r="H779" s="2"/>
      <c r="I779" s="2"/>
      <c r="J779" s="2"/>
      <c r="K779" s="2"/>
      <c r="L779" s="2"/>
      <c r="M779" s="2"/>
    </row>
    <row r="780" spans="2:13">
      <c r="B780" s="2"/>
      <c r="C780" s="209"/>
      <c r="D780" s="2"/>
      <c r="E780" s="2"/>
      <c r="F780" s="2"/>
      <c r="G780" s="2"/>
      <c r="H780" s="2"/>
      <c r="I780" s="2"/>
      <c r="J780" s="2"/>
      <c r="K780" s="2"/>
      <c r="L780" s="2"/>
      <c r="M780" s="2"/>
    </row>
    <row r="781" spans="2:13">
      <c r="B781" s="2"/>
      <c r="C781" s="209"/>
      <c r="D781" s="2"/>
      <c r="E781" s="2"/>
      <c r="F781" s="2"/>
      <c r="G781" s="2"/>
      <c r="H781" s="2"/>
      <c r="I781" s="2"/>
      <c r="J781" s="2"/>
      <c r="K781" s="2"/>
      <c r="L781" s="2"/>
      <c r="M781" s="2"/>
    </row>
    <row r="782" spans="2:13">
      <c r="B782" s="2"/>
      <c r="C782" s="209"/>
      <c r="D782" s="2"/>
      <c r="E782" s="2"/>
      <c r="F782" s="2"/>
      <c r="G782" s="2"/>
      <c r="H782" s="2"/>
      <c r="I782" s="2"/>
      <c r="J782" s="2"/>
      <c r="K782" s="2"/>
      <c r="L782" s="2"/>
      <c r="M782" s="2"/>
    </row>
    <row r="783" spans="2:13">
      <c r="B783" s="2"/>
      <c r="C783" s="209"/>
      <c r="D783" s="2"/>
      <c r="E783" s="2"/>
      <c r="F783" s="2"/>
      <c r="G783" s="2"/>
      <c r="H783" s="2"/>
      <c r="I783" s="2"/>
      <c r="J783" s="2"/>
      <c r="K783" s="2"/>
      <c r="L783" s="2"/>
      <c r="M783" s="2"/>
    </row>
    <row r="784" spans="2:13">
      <c r="B784" s="2"/>
      <c r="C784" s="209"/>
      <c r="D784" s="2"/>
      <c r="E784" s="2"/>
      <c r="F784" s="2"/>
      <c r="G784" s="2"/>
      <c r="H784" s="2"/>
      <c r="I784" s="2"/>
      <c r="J784" s="2"/>
      <c r="K784" s="2"/>
      <c r="L784" s="2"/>
      <c r="M784" s="2"/>
    </row>
    <row r="785" spans="2:13">
      <c r="B785" s="2"/>
      <c r="C785" s="209"/>
      <c r="D785" s="2"/>
      <c r="E785" s="2"/>
      <c r="F785" s="2"/>
      <c r="G785" s="2"/>
      <c r="H785" s="2"/>
      <c r="I785" s="2"/>
      <c r="J785" s="2"/>
      <c r="K785" s="2"/>
      <c r="L785" s="2"/>
      <c r="M785" s="2"/>
    </row>
    <row r="786" spans="2:13">
      <c r="B786" s="2"/>
      <c r="C786" s="209"/>
      <c r="D786" s="2"/>
      <c r="E786" s="2"/>
      <c r="F786" s="2"/>
      <c r="G786" s="2"/>
      <c r="H786" s="2"/>
      <c r="I786" s="2"/>
      <c r="J786" s="2"/>
      <c r="K786" s="2"/>
      <c r="L786" s="2"/>
      <c r="M786" s="2"/>
    </row>
    <row r="787" spans="2:13">
      <c r="B787" s="2"/>
      <c r="C787" s="209"/>
      <c r="D787" s="2"/>
      <c r="E787" s="2"/>
      <c r="F787" s="2"/>
      <c r="G787" s="2"/>
      <c r="H787" s="2"/>
      <c r="I787" s="2"/>
      <c r="J787" s="2"/>
      <c r="K787" s="2"/>
      <c r="L787" s="2"/>
      <c r="M787" s="2"/>
    </row>
    <row r="788" spans="2:13">
      <c r="B788" s="2"/>
      <c r="C788" s="209"/>
      <c r="D788" s="2"/>
      <c r="E788" s="2"/>
      <c r="F788" s="2"/>
      <c r="G788" s="2"/>
      <c r="H788" s="2"/>
      <c r="I788" s="2"/>
      <c r="J788" s="2"/>
      <c r="K788" s="2"/>
      <c r="L788" s="2"/>
      <c r="M788" s="2"/>
    </row>
    <row r="789" spans="2:13">
      <c r="B789" s="2"/>
      <c r="C789" s="209"/>
      <c r="D789" s="2"/>
      <c r="E789" s="2"/>
      <c r="F789" s="2"/>
      <c r="G789" s="2"/>
      <c r="H789" s="2"/>
      <c r="I789" s="2"/>
      <c r="J789" s="2"/>
      <c r="K789" s="2"/>
      <c r="L789" s="2"/>
      <c r="M789" s="2"/>
    </row>
    <row r="790" spans="2:13">
      <c r="B790" s="2"/>
      <c r="C790" s="209"/>
      <c r="D790" s="2"/>
      <c r="E790" s="2"/>
      <c r="F790" s="2"/>
      <c r="G790" s="2"/>
      <c r="H790" s="2"/>
      <c r="I790" s="2"/>
      <c r="J790" s="2"/>
      <c r="K790" s="2"/>
      <c r="L790" s="2"/>
      <c r="M790" s="2"/>
    </row>
    <row r="791" spans="2:13">
      <c r="B791" s="2"/>
      <c r="C791" s="209"/>
      <c r="D791" s="2"/>
      <c r="E791" s="2"/>
      <c r="F791" s="2"/>
      <c r="G791" s="2"/>
      <c r="H791" s="2"/>
      <c r="I791" s="2"/>
      <c r="J791" s="2"/>
      <c r="K791" s="2"/>
      <c r="L791" s="2"/>
      <c r="M791" s="2"/>
    </row>
    <row r="792" spans="2:13">
      <c r="B792" s="2"/>
      <c r="C792" s="209"/>
      <c r="D792" s="2"/>
      <c r="E792" s="2"/>
      <c r="F792" s="2"/>
      <c r="G792" s="2"/>
      <c r="H792" s="2"/>
      <c r="I792" s="2"/>
      <c r="J792" s="2"/>
      <c r="K792" s="2"/>
      <c r="L792" s="2"/>
      <c r="M792" s="2"/>
    </row>
    <row r="793" spans="2:13">
      <c r="B793" s="2"/>
      <c r="C793" s="209"/>
      <c r="D793" s="2"/>
      <c r="E793" s="2"/>
      <c r="F793" s="2"/>
      <c r="G793" s="2"/>
      <c r="H793" s="2"/>
      <c r="I793" s="2"/>
      <c r="J793" s="2"/>
      <c r="K793" s="2"/>
      <c r="L793" s="2"/>
      <c r="M793" s="2"/>
    </row>
    <row r="794" spans="2:13" ht="11.45" customHeight="1">
      <c r="B794" s="2"/>
      <c r="C794" s="209"/>
      <c r="D794" s="2"/>
      <c r="E794" s="2"/>
      <c r="F794" s="2"/>
      <c r="G794" s="2"/>
      <c r="H794" s="2"/>
      <c r="I794" s="2"/>
      <c r="J794" s="2"/>
      <c r="K794" s="2"/>
      <c r="L794" s="2"/>
      <c r="M794" s="2"/>
    </row>
    <row r="795" spans="2:13">
      <c r="B795" s="2"/>
      <c r="C795" s="209"/>
      <c r="D795" s="2"/>
      <c r="E795" s="2"/>
      <c r="F795" s="2"/>
      <c r="G795" s="2"/>
      <c r="H795" s="2"/>
      <c r="I795" s="2"/>
      <c r="J795" s="2"/>
      <c r="K795" s="2"/>
      <c r="L795" s="2"/>
      <c r="M795" s="2"/>
    </row>
    <row r="796" spans="2:13">
      <c r="B796" s="2"/>
      <c r="C796" s="209"/>
      <c r="D796" s="2"/>
      <c r="E796" s="2"/>
      <c r="F796" s="2"/>
      <c r="G796" s="2"/>
      <c r="H796" s="2"/>
      <c r="I796" s="2"/>
      <c r="J796" s="2"/>
      <c r="K796" s="2"/>
      <c r="L796" s="2"/>
      <c r="M796" s="2"/>
    </row>
    <row r="797" spans="2:13" ht="13.5" customHeight="1">
      <c r="B797" s="2"/>
      <c r="C797" s="209"/>
      <c r="D797" s="2"/>
      <c r="E797" s="2"/>
      <c r="F797" s="2"/>
      <c r="G797" s="2"/>
      <c r="H797" s="2"/>
      <c r="I797" s="2"/>
      <c r="J797" s="2"/>
      <c r="K797" s="2"/>
      <c r="L797" s="2"/>
      <c r="M797" s="2"/>
    </row>
    <row r="798" spans="2:13" ht="12" customHeight="1">
      <c r="B798" s="2"/>
      <c r="C798" s="209"/>
      <c r="D798" s="2"/>
      <c r="E798" s="2"/>
      <c r="F798" s="2"/>
      <c r="G798" s="2"/>
      <c r="H798" s="2"/>
      <c r="I798" s="2"/>
      <c r="J798" s="2"/>
      <c r="K798" s="2"/>
      <c r="L798" s="2"/>
      <c r="M798" s="2"/>
    </row>
    <row r="799" spans="2:13" ht="12" customHeight="1">
      <c r="B799" s="2"/>
      <c r="C799" s="209"/>
      <c r="D799" s="2"/>
      <c r="E799" s="2"/>
      <c r="F799" s="2"/>
      <c r="G799" s="2"/>
      <c r="H799" s="2"/>
      <c r="I799" s="2"/>
      <c r="J799" s="2"/>
      <c r="K799" s="2"/>
      <c r="L799" s="2"/>
      <c r="M799" s="2"/>
    </row>
    <row r="800" spans="2:13" ht="12" customHeight="1">
      <c r="B800" s="2"/>
      <c r="C800" s="209"/>
      <c r="D800" s="2"/>
      <c r="E800" s="2"/>
      <c r="F800" s="2"/>
      <c r="G800" s="2"/>
      <c r="H800" s="2"/>
      <c r="I800" s="2"/>
      <c r="J800" s="2"/>
      <c r="K800" s="2"/>
      <c r="L800" s="2"/>
      <c r="M800" s="2"/>
    </row>
    <row r="801" spans="2:13" ht="15.95" customHeight="1">
      <c r="B801" s="2"/>
      <c r="C801" s="209"/>
      <c r="D801" s="2"/>
      <c r="E801" s="2"/>
      <c r="F801" s="2"/>
      <c r="G801" s="2"/>
      <c r="H801" s="2"/>
      <c r="I801" s="2"/>
      <c r="J801" s="2"/>
      <c r="K801" s="2"/>
      <c r="L801" s="2"/>
      <c r="M801" s="2"/>
    </row>
    <row r="802" spans="2:13" ht="15.95" customHeight="1">
      <c r="B802" s="2"/>
      <c r="C802" s="209"/>
      <c r="D802" s="2"/>
      <c r="E802" s="2"/>
      <c r="F802" s="2"/>
      <c r="G802" s="2"/>
      <c r="H802" s="2"/>
      <c r="I802" s="2"/>
      <c r="J802" s="2"/>
      <c r="K802" s="2"/>
      <c r="L802" s="2"/>
      <c r="M802" s="2"/>
    </row>
    <row r="803" spans="2:13" ht="33.75" customHeight="1">
      <c r="B803" s="2"/>
      <c r="C803" s="209"/>
      <c r="D803" s="2"/>
      <c r="E803" s="2"/>
      <c r="F803" s="2"/>
      <c r="G803" s="2"/>
      <c r="H803" s="2"/>
      <c r="I803" s="2"/>
      <c r="J803" s="2"/>
      <c r="K803" s="2"/>
      <c r="L803" s="2"/>
      <c r="M803" s="2"/>
    </row>
    <row r="804" spans="2:13">
      <c r="B804" s="2"/>
      <c r="C804" s="209"/>
      <c r="D804" s="2"/>
      <c r="E804" s="2"/>
      <c r="F804" s="2"/>
      <c r="G804" s="2"/>
      <c r="H804" s="2"/>
      <c r="I804" s="2"/>
      <c r="J804" s="2"/>
      <c r="K804" s="2"/>
      <c r="L804" s="2"/>
      <c r="M804" s="2"/>
    </row>
    <row r="805" spans="2:13">
      <c r="B805" s="2"/>
      <c r="C805" s="209"/>
      <c r="D805" s="2"/>
      <c r="E805" s="2"/>
      <c r="F805" s="2"/>
      <c r="G805" s="2"/>
      <c r="H805" s="2"/>
      <c r="I805" s="2"/>
      <c r="J805" s="2"/>
      <c r="K805" s="2"/>
      <c r="L805" s="2"/>
      <c r="M805" s="2"/>
    </row>
    <row r="806" spans="2:13">
      <c r="B806" s="2"/>
      <c r="C806" s="209"/>
      <c r="D806" s="2"/>
      <c r="E806" s="2"/>
      <c r="F806" s="2"/>
      <c r="G806" s="2"/>
      <c r="H806" s="2"/>
      <c r="I806" s="2"/>
      <c r="J806" s="2"/>
      <c r="K806" s="2"/>
      <c r="L806" s="2"/>
      <c r="M806" s="2"/>
    </row>
    <row r="807" spans="2:13">
      <c r="B807" s="2"/>
      <c r="C807" s="209"/>
      <c r="D807" s="2"/>
      <c r="E807" s="2"/>
      <c r="F807" s="2"/>
      <c r="G807" s="2"/>
      <c r="H807" s="2"/>
      <c r="I807" s="2"/>
      <c r="J807" s="2"/>
      <c r="K807" s="2"/>
      <c r="L807" s="2"/>
      <c r="M807" s="2"/>
    </row>
    <row r="808" spans="2:13">
      <c r="B808" s="2"/>
      <c r="C808" s="209"/>
      <c r="D808" s="2"/>
      <c r="E808" s="2"/>
      <c r="F808" s="2"/>
      <c r="G808" s="2"/>
      <c r="H808" s="2"/>
      <c r="I808" s="2"/>
      <c r="J808" s="2"/>
      <c r="K808" s="2"/>
      <c r="L808" s="2"/>
      <c r="M808" s="2"/>
    </row>
    <row r="809" spans="2:13">
      <c r="B809" s="2"/>
      <c r="C809" s="209"/>
      <c r="D809" s="2"/>
      <c r="E809" s="2"/>
      <c r="F809" s="2"/>
      <c r="G809" s="2"/>
      <c r="H809" s="2"/>
      <c r="I809" s="2"/>
      <c r="J809" s="2"/>
      <c r="K809" s="2"/>
      <c r="L809" s="2"/>
      <c r="M809" s="2"/>
    </row>
    <row r="810" spans="2:13">
      <c r="B810" s="2"/>
      <c r="C810" s="209"/>
      <c r="D810" s="2"/>
      <c r="E810" s="2"/>
      <c r="F810" s="2"/>
      <c r="G810" s="2"/>
      <c r="H810" s="2"/>
      <c r="I810" s="2"/>
      <c r="J810" s="2"/>
      <c r="K810" s="2"/>
      <c r="L810" s="2"/>
      <c r="M810" s="2"/>
    </row>
    <row r="811" spans="2:13">
      <c r="B811" s="2"/>
      <c r="C811" s="209"/>
      <c r="D811" s="2"/>
      <c r="E811" s="2"/>
      <c r="F811" s="2"/>
      <c r="G811" s="2"/>
      <c r="H811" s="2"/>
      <c r="I811" s="2"/>
      <c r="J811" s="2"/>
      <c r="K811" s="2"/>
      <c r="L811" s="2"/>
      <c r="M811" s="2"/>
    </row>
    <row r="812" spans="2:13">
      <c r="B812" s="2"/>
      <c r="C812" s="209"/>
      <c r="D812" s="2"/>
      <c r="E812" s="2"/>
      <c r="F812" s="2"/>
      <c r="G812" s="2"/>
      <c r="H812" s="2"/>
      <c r="I812" s="2"/>
      <c r="J812" s="2"/>
      <c r="K812" s="2"/>
      <c r="L812" s="2"/>
      <c r="M812" s="2"/>
    </row>
    <row r="813" spans="2:13">
      <c r="B813" s="2"/>
      <c r="C813" s="209"/>
      <c r="D813" s="2"/>
      <c r="E813" s="2"/>
      <c r="F813" s="2"/>
      <c r="G813" s="2"/>
      <c r="H813" s="2"/>
      <c r="I813" s="2"/>
      <c r="J813" s="2"/>
      <c r="K813" s="2"/>
      <c r="L813" s="2"/>
      <c r="M813" s="2"/>
    </row>
    <row r="814" spans="2:13">
      <c r="B814" s="2"/>
      <c r="C814" s="209"/>
      <c r="D814" s="2"/>
      <c r="E814" s="2"/>
      <c r="F814" s="2"/>
      <c r="G814" s="2"/>
      <c r="H814" s="2"/>
      <c r="I814" s="2"/>
      <c r="J814" s="2"/>
      <c r="K814" s="2"/>
      <c r="L814" s="2"/>
      <c r="M814" s="2"/>
    </row>
    <row r="815" spans="2:13">
      <c r="B815" s="2"/>
      <c r="C815" s="209"/>
      <c r="D815" s="2"/>
      <c r="E815" s="2"/>
      <c r="F815" s="2"/>
      <c r="G815" s="2"/>
      <c r="H815" s="2"/>
      <c r="I815" s="2"/>
      <c r="J815" s="2"/>
      <c r="K815" s="2"/>
      <c r="L815" s="2"/>
      <c r="M815" s="2"/>
    </row>
    <row r="816" spans="2:13">
      <c r="B816" s="2"/>
      <c r="C816" s="209"/>
      <c r="D816" s="2"/>
      <c r="E816" s="2"/>
      <c r="F816" s="2"/>
      <c r="G816" s="2"/>
      <c r="H816" s="2"/>
      <c r="I816" s="2"/>
      <c r="J816" s="2"/>
      <c r="K816" s="2"/>
      <c r="L816" s="2"/>
      <c r="M816" s="2"/>
    </row>
    <row r="817" spans="2:13">
      <c r="B817" s="2"/>
      <c r="C817" s="209"/>
      <c r="D817" s="2"/>
      <c r="E817" s="2"/>
      <c r="F817" s="2"/>
      <c r="G817" s="2"/>
      <c r="H817" s="2"/>
      <c r="I817" s="2"/>
      <c r="J817" s="2"/>
      <c r="K817" s="2"/>
      <c r="L817" s="2"/>
      <c r="M817" s="2"/>
    </row>
    <row r="818" spans="2:13">
      <c r="B818" s="2"/>
      <c r="C818" s="209"/>
      <c r="D818" s="2"/>
      <c r="E818" s="2"/>
      <c r="F818" s="2"/>
      <c r="G818" s="2"/>
      <c r="H818" s="2"/>
      <c r="I818" s="2"/>
      <c r="J818" s="2"/>
      <c r="K818" s="2"/>
      <c r="L818" s="2"/>
      <c r="M818" s="2"/>
    </row>
    <row r="819" spans="2:13">
      <c r="B819" s="2"/>
      <c r="C819" s="209"/>
      <c r="D819" s="2"/>
      <c r="E819" s="2"/>
      <c r="F819" s="2"/>
      <c r="G819" s="2"/>
      <c r="H819" s="2"/>
      <c r="I819" s="2"/>
      <c r="J819" s="2"/>
      <c r="K819" s="2"/>
      <c r="L819" s="2"/>
      <c r="M819" s="2"/>
    </row>
    <row r="820" spans="2:13">
      <c r="B820" s="2"/>
      <c r="C820" s="209"/>
      <c r="D820" s="2"/>
      <c r="E820" s="2"/>
      <c r="F820" s="2"/>
      <c r="G820" s="2"/>
      <c r="H820" s="2"/>
      <c r="I820" s="2"/>
      <c r="J820" s="2"/>
      <c r="K820" s="2"/>
      <c r="L820" s="2"/>
      <c r="M820" s="2"/>
    </row>
    <row r="821" spans="2:13">
      <c r="B821" s="2"/>
      <c r="C821" s="209"/>
      <c r="D821" s="2"/>
      <c r="E821" s="2"/>
      <c r="F821" s="2"/>
      <c r="G821" s="2"/>
      <c r="H821" s="2"/>
      <c r="I821" s="2"/>
      <c r="J821" s="2"/>
      <c r="K821" s="2"/>
      <c r="L821" s="2"/>
      <c r="M821" s="2"/>
    </row>
    <row r="822" spans="2:13">
      <c r="B822" s="2"/>
      <c r="C822" s="209"/>
      <c r="D822" s="2"/>
      <c r="E822" s="2"/>
      <c r="F822" s="2"/>
      <c r="G822" s="2"/>
      <c r="H822" s="2"/>
      <c r="I822" s="2"/>
      <c r="J822" s="2"/>
      <c r="K822" s="2"/>
      <c r="L822" s="2"/>
      <c r="M822" s="2"/>
    </row>
    <row r="823" spans="2:13">
      <c r="B823" s="2"/>
      <c r="C823" s="209"/>
      <c r="D823" s="2"/>
      <c r="E823" s="2"/>
      <c r="F823" s="2"/>
      <c r="G823" s="2"/>
      <c r="H823" s="2"/>
      <c r="I823" s="2"/>
      <c r="J823" s="2"/>
      <c r="K823" s="2"/>
      <c r="L823" s="2"/>
      <c r="M823" s="2"/>
    </row>
    <row r="824" spans="2:13">
      <c r="B824" s="2"/>
      <c r="C824" s="209"/>
      <c r="D824" s="2"/>
      <c r="E824" s="2"/>
      <c r="F824" s="2"/>
      <c r="G824" s="2"/>
      <c r="H824" s="2"/>
      <c r="I824" s="2"/>
      <c r="J824" s="2"/>
      <c r="K824" s="2"/>
      <c r="L824" s="2"/>
      <c r="M824" s="2"/>
    </row>
    <row r="825" spans="2:13">
      <c r="B825" s="2"/>
      <c r="C825" s="209"/>
      <c r="D825" s="2"/>
      <c r="E825" s="2"/>
      <c r="F825" s="2"/>
      <c r="G825" s="2"/>
      <c r="H825" s="2"/>
      <c r="I825" s="2"/>
      <c r="J825" s="2"/>
      <c r="K825" s="2"/>
      <c r="L825" s="2"/>
      <c r="M825" s="2"/>
    </row>
    <row r="826" spans="2:13">
      <c r="B826" s="2"/>
      <c r="C826" s="209"/>
      <c r="D826" s="2"/>
      <c r="E826" s="2"/>
      <c r="F826" s="2"/>
      <c r="G826" s="2"/>
      <c r="H826" s="2"/>
      <c r="I826" s="2"/>
      <c r="J826" s="2"/>
      <c r="K826" s="2"/>
      <c r="L826" s="2"/>
      <c r="M826" s="2"/>
    </row>
    <row r="827" spans="2:13">
      <c r="B827" s="2"/>
      <c r="C827" s="209"/>
      <c r="D827" s="2"/>
      <c r="E827" s="2"/>
      <c r="F827" s="2"/>
      <c r="G827" s="2"/>
      <c r="H827" s="2"/>
      <c r="I827" s="2"/>
      <c r="J827" s="2"/>
      <c r="K827" s="2"/>
      <c r="L827" s="2"/>
      <c r="M827" s="2"/>
    </row>
    <row r="828" spans="2:13">
      <c r="B828" s="2"/>
      <c r="C828" s="209"/>
      <c r="D828" s="2"/>
      <c r="E828" s="2"/>
      <c r="F828" s="2"/>
      <c r="G828" s="2"/>
      <c r="H828" s="2"/>
      <c r="I828" s="2"/>
      <c r="J828" s="2"/>
      <c r="K828" s="2"/>
      <c r="L828" s="2"/>
      <c r="M828" s="2"/>
    </row>
    <row r="829" spans="2:13">
      <c r="B829" s="2"/>
      <c r="C829" s="209"/>
      <c r="D829" s="2"/>
      <c r="E829" s="2"/>
      <c r="F829" s="2"/>
      <c r="G829" s="2"/>
      <c r="H829" s="2"/>
      <c r="I829" s="2"/>
      <c r="J829" s="2"/>
      <c r="K829" s="2"/>
      <c r="L829" s="2"/>
      <c r="M829" s="2"/>
    </row>
    <row r="830" spans="2:13">
      <c r="B830" s="2"/>
      <c r="C830" s="209"/>
      <c r="D830" s="2"/>
      <c r="E830" s="2"/>
      <c r="F830" s="2"/>
      <c r="G830" s="2"/>
      <c r="H830" s="2"/>
      <c r="I830" s="2"/>
      <c r="J830" s="2"/>
      <c r="K830" s="2"/>
      <c r="L830" s="2"/>
      <c r="M830" s="2"/>
    </row>
    <row r="831" spans="2:13">
      <c r="B831" s="2"/>
      <c r="C831" s="209"/>
      <c r="D831" s="2"/>
      <c r="E831" s="2"/>
      <c r="F831" s="2"/>
      <c r="G831" s="2"/>
      <c r="H831" s="2"/>
      <c r="I831" s="2"/>
      <c r="J831" s="2"/>
      <c r="K831" s="2"/>
      <c r="L831" s="2"/>
      <c r="M831" s="2"/>
    </row>
    <row r="832" spans="2:13">
      <c r="B832" s="2"/>
      <c r="C832" s="209"/>
      <c r="D832" s="2"/>
      <c r="E832" s="2"/>
      <c r="F832" s="2"/>
      <c r="G832" s="2"/>
      <c r="H832" s="2"/>
      <c r="I832" s="2"/>
      <c r="J832" s="2"/>
      <c r="K832" s="2"/>
      <c r="L832" s="2"/>
      <c r="M832" s="2"/>
    </row>
    <row r="833" spans="2:13">
      <c r="B833" s="2"/>
      <c r="C833" s="209"/>
      <c r="D833" s="2"/>
      <c r="E833" s="2"/>
      <c r="F833" s="2"/>
      <c r="G833" s="2"/>
      <c r="H833" s="2"/>
      <c r="I833" s="2"/>
      <c r="J833" s="2"/>
      <c r="K833" s="2"/>
      <c r="L833" s="2"/>
      <c r="M833" s="2"/>
    </row>
    <row r="834" spans="2:13">
      <c r="B834" s="2"/>
      <c r="C834" s="209"/>
      <c r="D834" s="2"/>
      <c r="E834" s="2"/>
      <c r="F834" s="2"/>
      <c r="G834" s="2"/>
      <c r="H834" s="2"/>
      <c r="I834" s="2"/>
      <c r="J834" s="2"/>
      <c r="K834" s="2"/>
      <c r="L834" s="2"/>
      <c r="M834" s="2"/>
    </row>
    <row r="835" spans="2:13">
      <c r="B835" s="2"/>
      <c r="C835" s="209"/>
      <c r="D835" s="2"/>
      <c r="E835" s="2"/>
      <c r="F835" s="2"/>
      <c r="G835" s="2"/>
      <c r="H835" s="2"/>
      <c r="I835" s="2"/>
      <c r="J835" s="2"/>
      <c r="K835" s="2"/>
      <c r="L835" s="2"/>
      <c r="M835" s="2"/>
    </row>
    <row r="836" spans="2:13">
      <c r="B836" s="2"/>
      <c r="C836" s="209"/>
      <c r="D836" s="2"/>
      <c r="E836" s="2"/>
      <c r="F836" s="2"/>
      <c r="G836" s="2"/>
      <c r="H836" s="2"/>
      <c r="I836" s="2"/>
      <c r="J836" s="2"/>
      <c r="K836" s="2"/>
      <c r="L836" s="2"/>
      <c r="M836" s="2"/>
    </row>
    <row r="837" spans="2:13">
      <c r="B837" s="2"/>
      <c r="C837" s="209"/>
      <c r="D837" s="2"/>
      <c r="E837" s="2"/>
      <c r="F837" s="2"/>
      <c r="G837" s="2"/>
      <c r="H837" s="2"/>
      <c r="I837" s="2"/>
      <c r="J837" s="2"/>
      <c r="K837" s="2"/>
      <c r="L837" s="2"/>
      <c r="M837" s="2"/>
    </row>
    <row r="838" spans="2:13">
      <c r="B838" s="2"/>
      <c r="C838" s="209"/>
      <c r="D838" s="2"/>
      <c r="E838" s="2"/>
      <c r="F838" s="2"/>
      <c r="G838" s="2"/>
      <c r="H838" s="2"/>
      <c r="I838" s="2"/>
      <c r="J838" s="2"/>
      <c r="K838" s="2"/>
      <c r="L838" s="2"/>
      <c r="M838" s="2"/>
    </row>
    <row r="839" spans="2:13">
      <c r="B839" s="2"/>
      <c r="C839" s="209"/>
      <c r="D839" s="2"/>
      <c r="E839" s="2"/>
      <c r="F839" s="2"/>
      <c r="G839" s="2"/>
      <c r="H839" s="2"/>
      <c r="I839" s="2"/>
      <c r="J839" s="2"/>
      <c r="K839" s="2"/>
      <c r="L839" s="2"/>
      <c r="M839" s="2"/>
    </row>
    <row r="840" spans="2:13">
      <c r="B840" s="2"/>
      <c r="C840" s="209"/>
      <c r="D840" s="2"/>
      <c r="E840" s="2"/>
      <c r="F840" s="2"/>
      <c r="G840" s="2"/>
      <c r="H840" s="2"/>
      <c r="I840" s="2"/>
      <c r="J840" s="2"/>
      <c r="K840" s="2"/>
      <c r="L840" s="2"/>
      <c r="M840" s="2"/>
    </row>
    <row r="841" spans="2:13">
      <c r="B841" s="2"/>
      <c r="C841" s="209"/>
      <c r="D841" s="2"/>
      <c r="E841" s="2"/>
      <c r="F841" s="2"/>
      <c r="G841" s="2"/>
      <c r="H841" s="2"/>
      <c r="I841" s="2"/>
      <c r="J841" s="2"/>
      <c r="K841" s="2"/>
      <c r="L841" s="2"/>
      <c r="M841" s="2"/>
    </row>
    <row r="842" spans="2:13">
      <c r="B842" s="2"/>
      <c r="C842" s="209"/>
      <c r="D842" s="2"/>
      <c r="E842" s="2"/>
      <c r="F842" s="2"/>
      <c r="G842" s="2"/>
      <c r="H842" s="2"/>
      <c r="I842" s="2"/>
      <c r="J842" s="2"/>
      <c r="K842" s="2"/>
      <c r="L842" s="2"/>
      <c r="M842" s="2"/>
    </row>
    <row r="843" spans="2:13">
      <c r="B843" s="2"/>
      <c r="C843" s="209"/>
      <c r="D843" s="2"/>
      <c r="E843" s="2"/>
      <c r="F843" s="2"/>
      <c r="G843" s="2"/>
      <c r="H843" s="2"/>
      <c r="I843" s="2"/>
      <c r="J843" s="2"/>
      <c r="K843" s="2"/>
      <c r="L843" s="2"/>
      <c r="M843" s="2"/>
    </row>
    <row r="844" spans="2:13">
      <c r="B844" s="2"/>
      <c r="C844" s="209"/>
      <c r="D844" s="2"/>
      <c r="E844" s="2"/>
      <c r="F844" s="2"/>
      <c r="G844" s="2"/>
      <c r="H844" s="2"/>
      <c r="I844" s="2"/>
      <c r="J844" s="2"/>
      <c r="K844" s="2"/>
      <c r="L844" s="2"/>
      <c r="M844" s="2"/>
    </row>
    <row r="845" spans="2:13">
      <c r="B845" s="2"/>
      <c r="C845" s="209"/>
      <c r="D845" s="2"/>
      <c r="E845" s="2"/>
      <c r="F845" s="2"/>
      <c r="G845" s="2"/>
      <c r="H845" s="2"/>
      <c r="I845" s="2"/>
      <c r="J845" s="2"/>
      <c r="K845" s="2"/>
      <c r="L845" s="2"/>
      <c r="M845" s="2"/>
    </row>
    <row r="846" spans="2:13">
      <c r="B846" s="2"/>
      <c r="C846" s="209"/>
      <c r="D846" s="2"/>
      <c r="E846" s="2"/>
      <c r="F846" s="2"/>
      <c r="G846" s="2"/>
      <c r="H846" s="2"/>
      <c r="I846" s="2"/>
      <c r="J846" s="2"/>
      <c r="K846" s="2"/>
      <c r="L846" s="2"/>
      <c r="M846" s="2"/>
    </row>
    <row r="847" spans="2:13">
      <c r="B847" s="2"/>
      <c r="C847" s="209"/>
      <c r="D847" s="2"/>
      <c r="E847" s="2"/>
      <c r="F847" s="2"/>
      <c r="G847" s="2"/>
      <c r="H847" s="2"/>
      <c r="I847" s="2"/>
      <c r="J847" s="2"/>
      <c r="K847" s="2"/>
      <c r="L847" s="2"/>
      <c r="M847" s="2"/>
    </row>
    <row r="848" spans="2:13">
      <c r="B848" s="2"/>
      <c r="C848" s="209"/>
      <c r="D848" s="2"/>
      <c r="E848" s="2"/>
      <c r="F848" s="2"/>
      <c r="G848" s="2"/>
      <c r="H848" s="2"/>
      <c r="I848" s="2"/>
      <c r="J848" s="2"/>
      <c r="K848" s="2"/>
      <c r="L848" s="2"/>
      <c r="M848" s="2"/>
    </row>
    <row r="849" spans="2:13">
      <c r="B849" s="2"/>
      <c r="C849" s="209"/>
      <c r="D849" s="2"/>
      <c r="E849" s="2"/>
      <c r="F849" s="2"/>
      <c r="G849" s="2"/>
      <c r="H849" s="2"/>
      <c r="I849" s="2"/>
      <c r="J849" s="2"/>
      <c r="K849" s="2"/>
      <c r="L849" s="2"/>
      <c r="M849" s="2"/>
    </row>
    <row r="850" spans="2:13">
      <c r="B850" s="2"/>
      <c r="C850" s="209"/>
      <c r="D850" s="2"/>
      <c r="E850" s="2"/>
      <c r="F850" s="2"/>
      <c r="G850" s="2"/>
      <c r="H850" s="2"/>
      <c r="I850" s="2"/>
      <c r="J850" s="2"/>
      <c r="K850" s="2"/>
      <c r="L850" s="2"/>
      <c r="M850" s="2"/>
    </row>
    <row r="851" spans="2:13">
      <c r="B851" s="2"/>
      <c r="C851" s="209"/>
      <c r="D851" s="2"/>
      <c r="E851" s="2"/>
      <c r="F851" s="2"/>
      <c r="G851" s="2"/>
      <c r="H851" s="2"/>
      <c r="I851" s="2"/>
      <c r="J851" s="2"/>
      <c r="K851" s="2"/>
      <c r="L851" s="2"/>
      <c r="M851" s="2"/>
    </row>
    <row r="852" spans="2:13">
      <c r="B852" s="2"/>
      <c r="C852" s="209"/>
      <c r="D852" s="2"/>
      <c r="E852" s="2"/>
      <c r="F852" s="2"/>
      <c r="G852" s="2"/>
      <c r="H852" s="2"/>
      <c r="I852" s="2"/>
      <c r="J852" s="2"/>
      <c r="K852" s="2"/>
      <c r="L852" s="2"/>
      <c r="M852" s="2"/>
    </row>
    <row r="853" spans="2:13">
      <c r="B853" s="2"/>
      <c r="C853" s="209"/>
      <c r="D853" s="2"/>
      <c r="E853" s="2"/>
      <c r="F853" s="2"/>
      <c r="G853" s="2"/>
      <c r="H853" s="2"/>
      <c r="I853" s="2"/>
      <c r="J853" s="2"/>
      <c r="K853" s="2"/>
      <c r="L853" s="2"/>
      <c r="M853" s="2"/>
    </row>
    <row r="854" spans="2:13" ht="11.45" customHeight="1">
      <c r="B854" s="2"/>
      <c r="C854" s="209"/>
      <c r="D854" s="2"/>
      <c r="E854" s="2"/>
      <c r="F854" s="2"/>
      <c r="G854" s="2"/>
      <c r="H854" s="2"/>
      <c r="I854" s="2"/>
      <c r="J854" s="2"/>
      <c r="K854" s="2"/>
      <c r="L854" s="2"/>
      <c r="M854" s="2"/>
    </row>
    <row r="855" spans="2:13">
      <c r="B855" s="2"/>
      <c r="C855" s="209"/>
      <c r="D855" s="2"/>
      <c r="E855" s="2"/>
      <c r="F855" s="2"/>
      <c r="G855" s="2"/>
      <c r="H855" s="2"/>
      <c r="I855" s="2"/>
      <c r="J855" s="2"/>
      <c r="K855" s="2"/>
      <c r="L855" s="2"/>
      <c r="M855" s="2"/>
    </row>
    <row r="856" spans="2:13">
      <c r="B856" s="2"/>
      <c r="C856" s="209"/>
      <c r="D856" s="2"/>
      <c r="E856" s="2"/>
      <c r="F856" s="2"/>
      <c r="G856" s="2"/>
      <c r="H856" s="2"/>
      <c r="I856" s="2"/>
      <c r="J856" s="2"/>
      <c r="K856" s="2"/>
      <c r="L856" s="2"/>
      <c r="M856" s="2"/>
    </row>
    <row r="857" spans="2:13" ht="13.5" customHeight="1">
      <c r="B857" s="2"/>
      <c r="C857" s="209"/>
      <c r="D857" s="2"/>
      <c r="E857" s="2"/>
      <c r="F857" s="2"/>
      <c r="G857" s="2"/>
      <c r="H857" s="2"/>
      <c r="I857" s="2"/>
      <c r="J857" s="2"/>
      <c r="K857" s="2"/>
      <c r="L857" s="2"/>
      <c r="M857" s="2"/>
    </row>
    <row r="858" spans="2:13" ht="12" customHeight="1">
      <c r="B858" s="2"/>
      <c r="C858" s="209"/>
      <c r="D858" s="2"/>
      <c r="E858" s="2"/>
      <c r="F858" s="2"/>
      <c r="G858" s="2"/>
      <c r="H858" s="2"/>
      <c r="I858" s="2"/>
      <c r="J858" s="2"/>
      <c r="K858" s="2"/>
      <c r="L858" s="2"/>
      <c r="M858" s="2"/>
    </row>
    <row r="859" spans="2:13" ht="12" customHeight="1">
      <c r="B859" s="2"/>
      <c r="C859" s="209"/>
      <c r="D859" s="2"/>
      <c r="E859" s="2"/>
      <c r="F859" s="2"/>
      <c r="G859" s="2"/>
      <c r="H859" s="2"/>
      <c r="I859" s="2"/>
      <c r="J859" s="2"/>
      <c r="K859" s="2"/>
      <c r="L859" s="2"/>
      <c r="M859" s="2"/>
    </row>
    <row r="860" spans="2:13" ht="12" customHeight="1">
      <c r="B860" s="2"/>
      <c r="C860" s="209"/>
      <c r="D860" s="2"/>
      <c r="E860" s="2"/>
      <c r="F860" s="2"/>
      <c r="G860" s="2"/>
      <c r="H860" s="2"/>
      <c r="I860" s="2"/>
      <c r="J860" s="2"/>
      <c r="K860" s="2"/>
      <c r="L860" s="2"/>
      <c r="M860" s="2"/>
    </row>
    <row r="861" spans="2:13" ht="15.95" customHeight="1">
      <c r="B861" s="2"/>
      <c r="C861" s="209"/>
      <c r="D861" s="2"/>
      <c r="E861" s="2"/>
      <c r="F861" s="2"/>
      <c r="G861" s="2"/>
      <c r="H861" s="2"/>
      <c r="I861" s="2"/>
      <c r="J861" s="2"/>
      <c r="K861" s="2"/>
      <c r="L861" s="2"/>
      <c r="M861" s="2"/>
    </row>
    <row r="862" spans="2:13" ht="15.95" customHeight="1">
      <c r="B862" s="2"/>
      <c r="C862" s="209"/>
      <c r="D862" s="2"/>
      <c r="E862" s="2"/>
      <c r="F862" s="2"/>
      <c r="G862" s="2"/>
      <c r="H862" s="2"/>
      <c r="I862" s="2"/>
      <c r="J862" s="2"/>
      <c r="K862" s="2"/>
      <c r="L862" s="2"/>
      <c r="M862" s="2"/>
    </row>
    <row r="863" spans="2:13" ht="33.75" customHeight="1">
      <c r="B863" s="2"/>
      <c r="C863" s="209"/>
      <c r="D863" s="2"/>
      <c r="E863" s="2"/>
      <c r="F863" s="2"/>
      <c r="G863" s="2"/>
      <c r="H863" s="2"/>
      <c r="I863" s="2"/>
      <c r="J863" s="2"/>
      <c r="K863" s="2"/>
      <c r="L863" s="2"/>
      <c r="M863" s="2"/>
    </row>
    <row r="864" spans="2:13" ht="11.85" customHeight="1">
      <c r="B864" s="2"/>
      <c r="C864" s="209"/>
      <c r="D864" s="2"/>
      <c r="E864" s="2"/>
      <c r="F864" s="2"/>
      <c r="G864" s="2"/>
      <c r="H864" s="2"/>
      <c r="I864" s="2"/>
      <c r="J864" s="2"/>
      <c r="K864" s="2"/>
      <c r="L864" s="2"/>
      <c r="M864" s="2"/>
    </row>
    <row r="865" spans="2:13" ht="11.85" customHeight="1">
      <c r="B865" s="2"/>
      <c r="C865" s="209"/>
      <c r="D865" s="2"/>
      <c r="E865" s="2"/>
      <c r="F865" s="2"/>
      <c r="G865" s="2"/>
      <c r="H865" s="2"/>
      <c r="I865" s="2"/>
      <c r="J865" s="2"/>
      <c r="K865" s="2"/>
      <c r="L865" s="2"/>
      <c r="M865" s="2"/>
    </row>
    <row r="866" spans="2:13" ht="11.85" customHeight="1">
      <c r="B866" s="2"/>
      <c r="C866" s="209"/>
      <c r="D866" s="2"/>
      <c r="E866" s="2"/>
      <c r="F866" s="2"/>
      <c r="G866" s="2"/>
      <c r="H866" s="2"/>
      <c r="I866" s="2"/>
      <c r="J866" s="2"/>
      <c r="K866" s="2"/>
      <c r="L866" s="2"/>
      <c r="M866" s="2"/>
    </row>
    <row r="867" spans="2:13" ht="11.85" customHeight="1">
      <c r="B867" s="2"/>
      <c r="C867" s="209"/>
      <c r="D867" s="2"/>
      <c r="E867" s="2"/>
      <c r="F867" s="2"/>
      <c r="G867" s="2"/>
      <c r="H867" s="2"/>
      <c r="I867" s="2"/>
      <c r="J867" s="2"/>
      <c r="K867" s="2"/>
      <c r="L867" s="2"/>
      <c r="M867" s="2"/>
    </row>
    <row r="868" spans="2:13" ht="11.85" customHeight="1">
      <c r="B868" s="2"/>
      <c r="C868" s="209"/>
      <c r="D868" s="2"/>
      <c r="E868" s="2"/>
      <c r="F868" s="2"/>
      <c r="G868" s="2"/>
      <c r="H868" s="2"/>
      <c r="I868" s="2"/>
      <c r="J868" s="2"/>
      <c r="K868" s="2"/>
      <c r="L868" s="2"/>
      <c r="M868" s="2"/>
    </row>
    <row r="869" spans="2:13" ht="11.85" customHeight="1">
      <c r="B869" s="2"/>
      <c r="C869" s="209"/>
      <c r="D869" s="2"/>
      <c r="E869" s="2"/>
      <c r="F869" s="2"/>
      <c r="G869" s="2"/>
      <c r="H869" s="2"/>
      <c r="I869" s="2"/>
      <c r="J869" s="2"/>
      <c r="K869" s="2"/>
      <c r="L869" s="2"/>
      <c r="M869" s="2"/>
    </row>
    <row r="870" spans="2:13" ht="11.85" customHeight="1">
      <c r="B870" s="2"/>
      <c r="C870" s="209"/>
      <c r="D870" s="2"/>
      <c r="E870" s="2"/>
      <c r="F870" s="2"/>
      <c r="G870" s="2"/>
      <c r="H870" s="2"/>
      <c r="I870" s="2"/>
      <c r="J870" s="2"/>
      <c r="K870" s="2"/>
      <c r="L870" s="2"/>
      <c r="M870" s="2"/>
    </row>
    <row r="871" spans="2:13" ht="11.85" customHeight="1">
      <c r="B871" s="2"/>
      <c r="C871" s="209"/>
      <c r="D871" s="2"/>
      <c r="E871" s="2"/>
      <c r="F871" s="2"/>
      <c r="G871" s="2"/>
      <c r="H871" s="2"/>
      <c r="I871" s="2"/>
      <c r="J871" s="2"/>
      <c r="K871" s="2"/>
      <c r="L871" s="2"/>
      <c r="M871" s="2"/>
    </row>
    <row r="872" spans="2:13" ht="11.85" customHeight="1">
      <c r="B872" s="2"/>
      <c r="C872" s="209"/>
      <c r="D872" s="2"/>
      <c r="E872" s="2"/>
      <c r="F872" s="2"/>
      <c r="G872" s="2"/>
      <c r="H872" s="2"/>
      <c r="I872" s="2"/>
      <c r="J872" s="2"/>
      <c r="K872" s="2"/>
      <c r="L872" s="2"/>
      <c r="M872" s="2"/>
    </row>
    <row r="873" spans="2:13" ht="11.85" customHeight="1">
      <c r="B873" s="2"/>
      <c r="C873" s="209"/>
      <c r="D873" s="2"/>
      <c r="E873" s="2"/>
      <c r="F873" s="2"/>
      <c r="G873" s="2"/>
      <c r="H873" s="2"/>
      <c r="I873" s="2"/>
      <c r="J873" s="2"/>
      <c r="K873" s="2"/>
      <c r="L873" s="2"/>
      <c r="M873" s="2"/>
    </row>
    <row r="874" spans="2:13" ht="11.85" customHeight="1">
      <c r="B874" s="2"/>
      <c r="C874" s="209"/>
      <c r="D874" s="2"/>
      <c r="E874" s="2"/>
      <c r="F874" s="2"/>
      <c r="G874" s="2"/>
      <c r="H874" s="2"/>
      <c r="I874" s="2"/>
      <c r="J874" s="2"/>
      <c r="K874" s="2"/>
      <c r="L874" s="2"/>
      <c r="M874" s="2"/>
    </row>
    <row r="875" spans="2:13" ht="11.85" customHeight="1">
      <c r="B875" s="2"/>
      <c r="C875" s="209"/>
      <c r="D875" s="2"/>
      <c r="E875" s="2"/>
      <c r="F875" s="2"/>
      <c r="G875" s="2"/>
      <c r="H875" s="2"/>
      <c r="I875" s="2"/>
      <c r="J875" s="2"/>
      <c r="K875" s="2"/>
      <c r="L875" s="2"/>
      <c r="M875" s="2"/>
    </row>
    <row r="876" spans="2:13" ht="11.85" customHeight="1">
      <c r="B876" s="2"/>
      <c r="C876" s="209"/>
      <c r="D876" s="2"/>
      <c r="E876" s="2"/>
      <c r="F876" s="2"/>
      <c r="G876" s="2"/>
      <c r="H876" s="2"/>
      <c r="I876" s="2"/>
      <c r="J876" s="2"/>
      <c r="K876" s="2"/>
      <c r="L876" s="2"/>
      <c r="M876" s="2"/>
    </row>
    <row r="877" spans="2:13" ht="11.85" customHeight="1">
      <c r="B877" s="2"/>
      <c r="C877" s="209"/>
      <c r="D877" s="2"/>
      <c r="E877" s="2"/>
      <c r="F877" s="2"/>
      <c r="G877" s="2"/>
      <c r="H877" s="2"/>
      <c r="I877" s="2"/>
      <c r="J877" s="2"/>
      <c r="K877" s="2"/>
      <c r="L877" s="2"/>
      <c r="M877" s="2"/>
    </row>
    <row r="878" spans="2:13" ht="11.25" customHeight="1">
      <c r="B878" s="2"/>
      <c r="C878" s="209"/>
      <c r="D878" s="2"/>
      <c r="E878" s="2"/>
      <c r="F878" s="2"/>
      <c r="G878" s="2"/>
      <c r="H878" s="2"/>
      <c r="I878" s="2"/>
      <c r="J878" s="2"/>
      <c r="K878" s="2"/>
      <c r="L878" s="2"/>
      <c r="M878" s="2"/>
    </row>
    <row r="879" spans="2:13" ht="11.85" customHeight="1">
      <c r="B879" s="2"/>
      <c r="C879" s="209"/>
      <c r="D879" s="2"/>
      <c r="E879" s="2"/>
      <c r="F879" s="2"/>
      <c r="G879" s="2"/>
      <c r="H879" s="2"/>
      <c r="I879" s="2"/>
      <c r="J879" s="2"/>
      <c r="K879" s="2"/>
      <c r="L879" s="2"/>
      <c r="M879" s="2"/>
    </row>
    <row r="880" spans="2:13" ht="11.85" customHeight="1">
      <c r="B880" s="2"/>
      <c r="C880" s="209"/>
      <c r="D880" s="2"/>
      <c r="E880" s="2"/>
      <c r="F880" s="2"/>
      <c r="G880" s="2"/>
      <c r="H880" s="2"/>
      <c r="I880" s="2"/>
      <c r="J880" s="2"/>
      <c r="K880" s="2"/>
      <c r="L880" s="2"/>
      <c r="M880" s="2"/>
    </row>
    <row r="881" spans="2:13" ht="11.85" customHeight="1">
      <c r="B881" s="2"/>
      <c r="C881" s="209"/>
      <c r="D881" s="2"/>
      <c r="E881" s="2"/>
      <c r="F881" s="2"/>
      <c r="G881" s="2"/>
      <c r="H881" s="2"/>
      <c r="I881" s="2"/>
      <c r="J881" s="2"/>
      <c r="K881" s="2"/>
      <c r="L881" s="2"/>
      <c r="M881" s="2"/>
    </row>
    <row r="882" spans="2:13" ht="11.85" customHeight="1">
      <c r="B882" s="2"/>
      <c r="C882" s="209"/>
      <c r="D882" s="2"/>
      <c r="E882" s="2"/>
      <c r="F882" s="2"/>
      <c r="G882" s="2"/>
      <c r="H882" s="2"/>
      <c r="I882" s="2"/>
      <c r="J882" s="2"/>
      <c r="K882" s="2"/>
      <c r="L882" s="2"/>
      <c r="M882" s="2"/>
    </row>
    <row r="883" spans="2:13" ht="11.85" customHeight="1">
      <c r="B883" s="2"/>
      <c r="C883" s="209"/>
      <c r="D883" s="2"/>
      <c r="E883" s="2"/>
      <c r="F883" s="2"/>
      <c r="G883" s="2"/>
      <c r="H883" s="2"/>
      <c r="I883" s="2"/>
      <c r="J883" s="2"/>
      <c r="K883" s="2"/>
      <c r="L883" s="2"/>
      <c r="M883" s="2"/>
    </row>
    <row r="884" spans="2:13" ht="11.85" customHeight="1">
      <c r="B884" s="2"/>
      <c r="C884" s="209"/>
      <c r="D884" s="2"/>
      <c r="E884" s="2"/>
      <c r="F884" s="2"/>
      <c r="G884" s="2"/>
      <c r="H884" s="2"/>
      <c r="I884" s="2"/>
      <c r="J884" s="2"/>
      <c r="K884" s="2"/>
      <c r="L884" s="2"/>
      <c r="M884" s="2"/>
    </row>
    <row r="885" spans="2:13" ht="11.85" customHeight="1">
      <c r="B885" s="2"/>
      <c r="C885" s="209"/>
      <c r="D885" s="2"/>
      <c r="E885" s="2"/>
      <c r="F885" s="2"/>
      <c r="G885" s="2"/>
      <c r="H885" s="2"/>
      <c r="I885" s="2"/>
      <c r="J885" s="2"/>
      <c r="K885" s="2"/>
      <c r="L885" s="2"/>
      <c r="M885" s="2"/>
    </row>
    <row r="886" spans="2:13" ht="11.85" customHeight="1">
      <c r="B886" s="2"/>
      <c r="C886" s="209"/>
      <c r="D886" s="2"/>
      <c r="E886" s="2"/>
      <c r="F886" s="2"/>
      <c r="G886" s="2"/>
      <c r="H886" s="2"/>
      <c r="I886" s="2"/>
      <c r="J886" s="2"/>
      <c r="K886" s="2"/>
      <c r="L886" s="2"/>
      <c r="M886" s="2"/>
    </row>
    <row r="887" spans="2:13" ht="11.85" customHeight="1">
      <c r="B887" s="2"/>
      <c r="C887" s="209"/>
      <c r="D887" s="2"/>
      <c r="E887" s="2"/>
      <c r="F887" s="2"/>
      <c r="G887" s="2"/>
      <c r="H887" s="2"/>
      <c r="I887" s="2"/>
      <c r="J887" s="2"/>
      <c r="K887" s="2"/>
      <c r="L887" s="2"/>
      <c r="M887" s="2"/>
    </row>
    <row r="888" spans="2:13" ht="11.85" customHeight="1">
      <c r="B888" s="2"/>
      <c r="C888" s="209"/>
      <c r="D888" s="2"/>
      <c r="E888" s="2"/>
      <c r="F888" s="2"/>
      <c r="G888" s="2"/>
      <c r="H888" s="2"/>
      <c r="I888" s="2"/>
      <c r="J888" s="2"/>
      <c r="K888" s="2"/>
      <c r="L888" s="2"/>
      <c r="M888" s="2"/>
    </row>
    <row r="889" spans="2:13" ht="11.85" customHeight="1">
      <c r="B889" s="2"/>
      <c r="C889" s="209"/>
      <c r="D889" s="2"/>
      <c r="E889" s="2"/>
      <c r="F889" s="2"/>
      <c r="G889" s="2"/>
      <c r="H889" s="2"/>
      <c r="I889" s="2"/>
      <c r="J889" s="2"/>
      <c r="K889" s="2"/>
      <c r="L889" s="2"/>
      <c r="M889" s="2"/>
    </row>
    <row r="890" spans="2:13" ht="11.85" customHeight="1">
      <c r="B890" s="2"/>
      <c r="C890" s="209"/>
      <c r="D890" s="2"/>
      <c r="E890" s="2"/>
      <c r="F890" s="2"/>
      <c r="G890" s="2"/>
      <c r="H890" s="2"/>
      <c r="I890" s="2"/>
      <c r="J890" s="2"/>
      <c r="K890" s="2"/>
      <c r="L890" s="2"/>
      <c r="M890" s="2"/>
    </row>
    <row r="891" spans="2:13" ht="11.85" customHeight="1">
      <c r="B891" s="2"/>
      <c r="C891" s="209"/>
      <c r="D891" s="2"/>
      <c r="E891" s="2"/>
      <c r="F891" s="2"/>
      <c r="G891" s="2"/>
      <c r="H891" s="2"/>
      <c r="I891" s="2"/>
      <c r="J891" s="2"/>
      <c r="K891" s="2"/>
      <c r="L891" s="2"/>
      <c r="M891" s="2"/>
    </row>
    <row r="892" spans="2:13" ht="11.85" customHeight="1">
      <c r="B892" s="2"/>
      <c r="C892" s="209"/>
      <c r="D892" s="2"/>
      <c r="E892" s="2"/>
      <c r="F892" s="2"/>
      <c r="G892" s="2"/>
      <c r="H892" s="2"/>
      <c r="I892" s="2"/>
      <c r="J892" s="2"/>
      <c r="K892" s="2"/>
      <c r="L892" s="2"/>
      <c r="M892" s="2"/>
    </row>
    <row r="893" spans="2:13" ht="11.85" customHeight="1">
      <c r="B893" s="2"/>
      <c r="C893" s="209"/>
      <c r="D893" s="2"/>
      <c r="E893" s="2"/>
      <c r="F893" s="2"/>
      <c r="G893" s="2"/>
      <c r="H893" s="2"/>
      <c r="I893" s="2"/>
      <c r="J893" s="2"/>
      <c r="K893" s="2"/>
      <c r="L893" s="2"/>
      <c r="M893" s="2"/>
    </row>
    <row r="894" spans="2:13" ht="11.85" customHeight="1">
      <c r="B894" s="2"/>
      <c r="C894" s="209"/>
      <c r="D894" s="2"/>
      <c r="E894" s="2"/>
      <c r="F894" s="2"/>
      <c r="G894" s="2"/>
      <c r="H894" s="2"/>
      <c r="I894" s="2"/>
      <c r="J894" s="2"/>
      <c r="K894" s="2"/>
      <c r="L894" s="2"/>
      <c r="M894" s="2"/>
    </row>
    <row r="895" spans="2:13" ht="11.85" customHeight="1">
      <c r="B895" s="2"/>
      <c r="C895" s="209"/>
      <c r="D895" s="2"/>
      <c r="E895" s="2"/>
      <c r="F895" s="2"/>
      <c r="G895" s="2"/>
      <c r="H895" s="2"/>
      <c r="I895" s="2"/>
      <c r="J895" s="2"/>
      <c r="K895" s="2"/>
      <c r="L895" s="2"/>
      <c r="M895" s="2"/>
    </row>
    <row r="896" spans="2:13" ht="11.85" customHeight="1">
      <c r="B896" s="2"/>
      <c r="C896" s="209"/>
      <c r="D896" s="2"/>
      <c r="E896" s="2"/>
      <c r="F896" s="2"/>
      <c r="G896" s="2"/>
      <c r="H896" s="2"/>
      <c r="I896" s="2"/>
      <c r="J896" s="2"/>
      <c r="K896" s="2"/>
      <c r="L896" s="2"/>
      <c r="M896" s="2"/>
    </row>
    <row r="897" spans="2:13" ht="11.85" customHeight="1">
      <c r="B897" s="2"/>
      <c r="C897" s="209"/>
      <c r="D897" s="2"/>
      <c r="E897" s="2"/>
      <c r="F897" s="2"/>
      <c r="G897" s="2"/>
      <c r="H897" s="2"/>
      <c r="I897" s="2"/>
      <c r="J897" s="2"/>
      <c r="K897" s="2"/>
      <c r="L897" s="2"/>
      <c r="M897" s="2"/>
    </row>
    <row r="898" spans="2:13" ht="11.85" customHeight="1">
      <c r="B898" s="2"/>
      <c r="C898" s="209"/>
      <c r="D898" s="2"/>
      <c r="E898" s="2"/>
      <c r="F898" s="2"/>
      <c r="G898" s="2"/>
      <c r="H898" s="2"/>
      <c r="I898" s="2"/>
      <c r="J898" s="2"/>
      <c r="K898" s="2"/>
      <c r="L898" s="2"/>
      <c r="M898" s="2"/>
    </row>
    <row r="899" spans="2:13" ht="11.85" customHeight="1">
      <c r="B899" s="2"/>
      <c r="C899" s="209"/>
      <c r="D899" s="2"/>
      <c r="E899" s="2"/>
      <c r="F899" s="2"/>
      <c r="G899" s="2"/>
      <c r="H899" s="2"/>
      <c r="I899" s="2"/>
      <c r="J899" s="2"/>
      <c r="K899" s="2"/>
      <c r="L899" s="2"/>
      <c r="M899" s="2"/>
    </row>
    <row r="900" spans="2:13" ht="11.85" customHeight="1">
      <c r="B900" s="2"/>
      <c r="C900" s="209"/>
      <c r="D900" s="2"/>
      <c r="E900" s="2"/>
      <c r="F900" s="2"/>
      <c r="G900" s="2"/>
      <c r="H900" s="2"/>
      <c r="I900" s="2"/>
      <c r="J900" s="2"/>
      <c r="K900" s="2"/>
      <c r="L900" s="2"/>
      <c r="M900" s="2"/>
    </row>
    <row r="901" spans="2:13" ht="11.85" customHeight="1">
      <c r="B901" s="2"/>
      <c r="C901" s="209"/>
      <c r="D901" s="2"/>
      <c r="E901" s="2"/>
      <c r="F901" s="2"/>
      <c r="G901" s="2"/>
      <c r="H901" s="2"/>
      <c r="I901" s="2"/>
      <c r="J901" s="2"/>
      <c r="K901" s="2"/>
      <c r="L901" s="2"/>
      <c r="M901" s="2"/>
    </row>
    <row r="902" spans="2:13" ht="11.85" customHeight="1">
      <c r="B902" s="2"/>
      <c r="C902" s="209"/>
      <c r="D902" s="2"/>
      <c r="E902" s="2"/>
      <c r="F902" s="2"/>
      <c r="G902" s="2"/>
      <c r="H902" s="2"/>
      <c r="I902" s="2"/>
      <c r="J902" s="2"/>
      <c r="K902" s="2"/>
      <c r="L902" s="2"/>
      <c r="M902" s="2"/>
    </row>
    <row r="903" spans="2:13" ht="11.85" customHeight="1">
      <c r="B903" s="2"/>
      <c r="C903" s="209"/>
      <c r="D903" s="2"/>
      <c r="E903" s="2"/>
      <c r="F903" s="2"/>
      <c r="G903" s="2"/>
      <c r="H903" s="2"/>
      <c r="I903" s="2"/>
      <c r="J903" s="2"/>
      <c r="K903" s="2"/>
      <c r="L903" s="2"/>
      <c r="M903" s="2"/>
    </row>
    <row r="904" spans="2:13" ht="11.85" customHeight="1">
      <c r="B904" s="2"/>
      <c r="C904" s="209"/>
      <c r="D904" s="2"/>
      <c r="E904" s="2"/>
      <c r="F904" s="2"/>
      <c r="G904" s="2"/>
      <c r="H904" s="2"/>
      <c r="I904" s="2"/>
      <c r="J904" s="2"/>
      <c r="K904" s="2"/>
      <c r="L904" s="2"/>
      <c r="M904" s="2"/>
    </row>
    <row r="905" spans="2:13" ht="11.85" customHeight="1">
      <c r="B905" s="2"/>
      <c r="C905" s="209"/>
      <c r="D905" s="2"/>
      <c r="E905" s="2"/>
      <c r="F905" s="2"/>
      <c r="G905" s="2"/>
      <c r="H905" s="2"/>
      <c r="I905" s="2"/>
      <c r="J905" s="2"/>
      <c r="K905" s="2"/>
      <c r="L905" s="2"/>
      <c r="M905" s="2"/>
    </row>
    <row r="906" spans="2:13" ht="11.85" customHeight="1">
      <c r="B906" s="2"/>
      <c r="C906" s="209"/>
      <c r="D906" s="2"/>
      <c r="E906" s="2"/>
      <c r="F906" s="2"/>
      <c r="G906" s="2"/>
      <c r="H906" s="2"/>
      <c r="I906" s="2"/>
      <c r="J906" s="2"/>
      <c r="K906" s="2"/>
      <c r="L906" s="2"/>
      <c r="M906" s="2"/>
    </row>
    <row r="907" spans="2:13" ht="11.85" customHeight="1">
      <c r="B907" s="2"/>
      <c r="C907" s="209"/>
      <c r="D907" s="2"/>
      <c r="E907" s="2"/>
      <c r="F907" s="2"/>
      <c r="G907" s="2"/>
      <c r="H907" s="2"/>
      <c r="I907" s="2"/>
      <c r="J907" s="2"/>
      <c r="K907" s="2"/>
      <c r="L907" s="2"/>
      <c r="M907" s="2"/>
    </row>
    <row r="908" spans="2:13" ht="11.85" customHeight="1">
      <c r="B908" s="2"/>
      <c r="C908" s="209"/>
      <c r="D908" s="2"/>
      <c r="E908" s="2"/>
      <c r="F908" s="2"/>
      <c r="G908" s="2"/>
      <c r="H908" s="2"/>
      <c r="I908" s="2"/>
      <c r="J908" s="2"/>
      <c r="K908" s="2"/>
      <c r="L908" s="2"/>
      <c r="M908" s="2"/>
    </row>
    <row r="909" spans="2:13" ht="11.85" customHeight="1">
      <c r="B909" s="2"/>
      <c r="C909" s="209"/>
      <c r="D909" s="2"/>
      <c r="E909" s="2"/>
      <c r="F909" s="2"/>
      <c r="G909" s="2"/>
      <c r="H909" s="2"/>
      <c r="I909" s="2"/>
      <c r="J909" s="2"/>
      <c r="K909" s="2"/>
      <c r="L909" s="2"/>
      <c r="M909" s="2"/>
    </row>
    <row r="910" spans="2:13" ht="11.85" customHeight="1">
      <c r="B910" s="2"/>
      <c r="C910" s="209"/>
      <c r="D910" s="2"/>
      <c r="E910" s="2"/>
      <c r="F910" s="2"/>
      <c r="G910" s="2"/>
      <c r="H910" s="2"/>
      <c r="I910" s="2"/>
      <c r="J910" s="2"/>
      <c r="K910" s="2"/>
      <c r="L910" s="2"/>
      <c r="M910" s="2"/>
    </row>
    <row r="911" spans="2:13">
      <c r="B911" s="2"/>
      <c r="C911" s="209"/>
      <c r="D911" s="2"/>
      <c r="E911" s="2"/>
      <c r="F911" s="2"/>
      <c r="G911" s="2"/>
      <c r="H911" s="2"/>
      <c r="I911" s="2"/>
      <c r="J911" s="2"/>
      <c r="K911" s="2"/>
      <c r="L911" s="2"/>
      <c r="M911" s="2"/>
    </row>
    <row r="912" spans="2:13" ht="11.45" customHeight="1">
      <c r="B912" s="2"/>
      <c r="C912" s="209"/>
      <c r="D912" s="2"/>
      <c r="E912" s="2"/>
      <c r="F912" s="2"/>
      <c r="G912" s="2"/>
      <c r="H912" s="2"/>
      <c r="I912" s="2"/>
      <c r="J912" s="2"/>
      <c r="K912" s="2"/>
      <c r="L912" s="2"/>
      <c r="M912" s="2"/>
    </row>
    <row r="913" spans="2:13">
      <c r="B913" s="2"/>
      <c r="C913" s="209"/>
      <c r="D913" s="2"/>
      <c r="E913" s="2"/>
      <c r="F913" s="2"/>
      <c r="G913" s="2"/>
      <c r="H913" s="2"/>
      <c r="I913" s="2"/>
      <c r="J913" s="2"/>
      <c r="K913" s="2"/>
      <c r="L913" s="2"/>
      <c r="M913" s="2"/>
    </row>
    <row r="914" spans="2:13">
      <c r="B914" s="2"/>
      <c r="C914" s="209"/>
      <c r="D914" s="2"/>
      <c r="E914" s="2"/>
      <c r="F914" s="2"/>
      <c r="G914" s="2"/>
      <c r="H914" s="2"/>
      <c r="I914" s="2"/>
      <c r="J914" s="2"/>
      <c r="K914" s="2"/>
      <c r="L914" s="2"/>
      <c r="M914" s="2"/>
    </row>
    <row r="915" spans="2:13" ht="13.5" customHeight="1">
      <c r="B915" s="2"/>
      <c r="C915" s="209"/>
      <c r="D915" s="2"/>
      <c r="E915" s="2"/>
      <c r="F915" s="2"/>
      <c r="G915" s="2"/>
      <c r="H915" s="2"/>
      <c r="I915" s="2"/>
      <c r="J915" s="2"/>
      <c r="K915" s="2"/>
      <c r="L915" s="2"/>
      <c r="M915" s="2"/>
    </row>
    <row r="916" spans="2:13" ht="12" customHeight="1">
      <c r="B916" s="2"/>
      <c r="C916" s="209"/>
      <c r="D916" s="2"/>
      <c r="E916" s="2"/>
      <c r="F916" s="2"/>
      <c r="G916" s="2"/>
      <c r="H916" s="2"/>
      <c r="I916" s="2"/>
      <c r="J916" s="2"/>
      <c r="K916" s="2"/>
      <c r="L916" s="2"/>
      <c r="M916" s="2"/>
    </row>
    <row r="917" spans="2:13" ht="12" customHeight="1">
      <c r="B917" s="2"/>
      <c r="C917" s="209"/>
      <c r="D917" s="2"/>
      <c r="E917" s="2"/>
      <c r="F917" s="2"/>
      <c r="G917" s="2"/>
      <c r="H917" s="2"/>
      <c r="I917" s="2"/>
      <c r="J917" s="2"/>
      <c r="K917" s="2"/>
      <c r="L917" s="2"/>
      <c r="M917" s="2"/>
    </row>
    <row r="918" spans="2:13" ht="12" customHeight="1">
      <c r="B918" s="2"/>
      <c r="C918" s="209"/>
      <c r="D918" s="2"/>
      <c r="E918" s="2"/>
      <c r="F918" s="2"/>
      <c r="G918" s="2"/>
      <c r="H918" s="2"/>
      <c r="I918" s="2"/>
      <c r="J918" s="2"/>
      <c r="K918" s="2"/>
      <c r="L918" s="2"/>
      <c r="M918" s="2"/>
    </row>
    <row r="919" spans="2:13" ht="15.95" customHeight="1">
      <c r="B919" s="2"/>
      <c r="C919" s="209"/>
      <c r="D919" s="2"/>
      <c r="E919" s="2"/>
      <c r="F919" s="2"/>
      <c r="G919" s="2"/>
      <c r="H919" s="2"/>
      <c r="I919" s="2"/>
      <c r="J919" s="2"/>
      <c r="K919" s="2"/>
      <c r="L919" s="2"/>
      <c r="M919" s="2"/>
    </row>
    <row r="920" spans="2:13" ht="15.95" customHeight="1">
      <c r="B920" s="2"/>
      <c r="C920" s="209"/>
      <c r="D920" s="2"/>
      <c r="E920" s="2"/>
      <c r="F920" s="2"/>
      <c r="G920" s="2"/>
      <c r="H920" s="2"/>
      <c r="I920" s="2"/>
      <c r="J920" s="2"/>
      <c r="K920" s="2"/>
      <c r="L920" s="2"/>
      <c r="M920" s="2"/>
    </row>
    <row r="921" spans="2:13" ht="33.75" customHeight="1">
      <c r="B921" s="2"/>
      <c r="C921" s="209"/>
      <c r="D921" s="2"/>
      <c r="E921" s="2"/>
      <c r="F921" s="2"/>
      <c r="G921" s="2"/>
      <c r="H921" s="2"/>
      <c r="I921" s="2"/>
      <c r="J921" s="2"/>
      <c r="K921" s="2"/>
      <c r="L921" s="2"/>
      <c r="M921" s="2"/>
    </row>
    <row r="922" spans="2:13" ht="12" customHeight="1">
      <c r="B922" s="2"/>
      <c r="C922" s="209"/>
      <c r="D922" s="2"/>
      <c r="E922" s="2"/>
      <c r="F922" s="2"/>
      <c r="G922" s="2"/>
      <c r="H922" s="2"/>
      <c r="I922" s="2"/>
      <c r="J922" s="2"/>
      <c r="K922" s="2"/>
      <c r="L922" s="2"/>
      <c r="M922" s="2"/>
    </row>
    <row r="923" spans="2:13" ht="12" customHeight="1">
      <c r="B923" s="2"/>
      <c r="C923" s="209"/>
      <c r="D923" s="2"/>
      <c r="E923" s="2"/>
      <c r="F923" s="2"/>
      <c r="G923" s="2"/>
      <c r="H923" s="2"/>
      <c r="I923" s="2"/>
      <c r="J923" s="2"/>
      <c r="K923" s="2"/>
      <c r="L923" s="2"/>
      <c r="M923" s="2"/>
    </row>
    <row r="924" spans="2:13" ht="12" customHeight="1">
      <c r="B924" s="2"/>
      <c r="C924" s="209"/>
      <c r="D924" s="2"/>
      <c r="E924" s="2"/>
      <c r="F924" s="2"/>
      <c r="G924" s="2"/>
      <c r="H924" s="2"/>
      <c r="I924" s="2"/>
      <c r="J924" s="2"/>
      <c r="K924" s="2"/>
      <c r="L924" s="2"/>
      <c r="M924" s="2"/>
    </row>
    <row r="925" spans="2:13" ht="12" customHeight="1">
      <c r="B925" s="2"/>
      <c r="C925" s="209"/>
      <c r="D925" s="2"/>
      <c r="E925" s="2"/>
      <c r="F925" s="2"/>
      <c r="G925" s="2"/>
      <c r="H925" s="2"/>
      <c r="I925" s="2"/>
      <c r="J925" s="2"/>
      <c r="K925" s="2"/>
      <c r="L925" s="2"/>
      <c r="M925" s="2"/>
    </row>
    <row r="926" spans="2:13" ht="12" customHeight="1">
      <c r="B926" s="2"/>
      <c r="C926" s="209"/>
      <c r="D926" s="2"/>
      <c r="E926" s="2"/>
      <c r="F926" s="2"/>
      <c r="G926" s="2"/>
      <c r="H926" s="2"/>
      <c r="I926" s="2"/>
      <c r="J926" s="2"/>
      <c r="K926" s="2"/>
      <c r="L926" s="2"/>
      <c r="M926" s="2"/>
    </row>
    <row r="927" spans="2:13" ht="12" customHeight="1">
      <c r="B927" s="2"/>
      <c r="C927" s="209"/>
      <c r="D927" s="2"/>
      <c r="E927" s="2"/>
      <c r="F927" s="2"/>
      <c r="G927" s="2"/>
      <c r="H927" s="2"/>
      <c r="I927" s="2"/>
      <c r="J927" s="2"/>
      <c r="K927" s="2"/>
      <c r="L927" s="2"/>
      <c r="M927" s="2"/>
    </row>
    <row r="928" spans="2:13" ht="12" customHeight="1">
      <c r="B928" s="2"/>
      <c r="C928" s="209"/>
      <c r="D928" s="2"/>
      <c r="E928" s="2"/>
      <c r="F928" s="2"/>
      <c r="G928" s="2"/>
      <c r="H928" s="2"/>
      <c r="I928" s="2"/>
      <c r="J928" s="2"/>
      <c r="K928" s="2"/>
      <c r="L928" s="2"/>
      <c r="M928" s="2"/>
    </row>
    <row r="929" spans="2:13" ht="12" customHeight="1">
      <c r="B929" s="2"/>
      <c r="C929" s="209"/>
      <c r="D929" s="2"/>
      <c r="E929" s="2"/>
      <c r="F929" s="2"/>
      <c r="G929" s="2"/>
      <c r="H929" s="2"/>
      <c r="I929" s="2"/>
      <c r="J929" s="2"/>
      <c r="K929" s="2"/>
      <c r="L929" s="2"/>
      <c r="M929" s="2"/>
    </row>
    <row r="930" spans="2:13" ht="12" customHeight="1">
      <c r="B930" s="2"/>
      <c r="C930" s="209"/>
      <c r="D930" s="2"/>
      <c r="E930" s="2"/>
      <c r="F930" s="2"/>
      <c r="G930" s="2"/>
      <c r="H930" s="2"/>
      <c r="I930" s="2"/>
      <c r="J930" s="2"/>
      <c r="K930" s="2"/>
      <c r="L930" s="2"/>
      <c r="M930" s="2"/>
    </row>
    <row r="931" spans="2:13" ht="12" customHeight="1">
      <c r="B931" s="2"/>
      <c r="C931" s="209"/>
      <c r="D931" s="2"/>
      <c r="E931" s="2"/>
      <c r="F931" s="2"/>
      <c r="G931" s="2"/>
      <c r="H931" s="2"/>
      <c r="I931" s="2"/>
      <c r="J931" s="2"/>
      <c r="K931" s="2"/>
      <c r="L931" s="2"/>
      <c r="M931" s="2"/>
    </row>
    <row r="932" spans="2:13" ht="12" customHeight="1">
      <c r="B932" s="2"/>
      <c r="C932" s="209"/>
      <c r="D932" s="2"/>
      <c r="E932" s="2"/>
      <c r="F932" s="2"/>
      <c r="G932" s="2"/>
      <c r="H932" s="2"/>
      <c r="I932" s="2"/>
      <c r="J932" s="2"/>
      <c r="K932" s="2"/>
      <c r="L932" s="2"/>
      <c r="M932" s="2"/>
    </row>
    <row r="933" spans="2:13" ht="12" customHeight="1">
      <c r="B933" s="2"/>
      <c r="C933" s="209"/>
      <c r="D933" s="2"/>
      <c r="E933" s="2"/>
      <c r="F933" s="2"/>
      <c r="G933" s="2"/>
      <c r="H933" s="2"/>
      <c r="I933" s="2"/>
      <c r="J933" s="2"/>
      <c r="K933" s="2"/>
      <c r="L933" s="2"/>
      <c r="M933" s="2"/>
    </row>
    <row r="934" spans="2:13" ht="12" customHeight="1">
      <c r="B934" s="2"/>
      <c r="C934" s="209"/>
      <c r="D934" s="2"/>
      <c r="E934" s="2"/>
      <c r="F934" s="2"/>
      <c r="G934" s="2"/>
      <c r="H934" s="2"/>
      <c r="I934" s="2"/>
      <c r="J934" s="2"/>
      <c r="K934" s="2"/>
      <c r="L934" s="2"/>
      <c r="M934" s="2"/>
    </row>
    <row r="935" spans="2:13" ht="12" customHeight="1">
      <c r="B935" s="2"/>
      <c r="C935" s="209"/>
      <c r="D935" s="2"/>
      <c r="E935" s="2"/>
      <c r="F935" s="2"/>
      <c r="G935" s="2"/>
      <c r="H935" s="2"/>
      <c r="I935" s="2"/>
      <c r="J935" s="2"/>
      <c r="K935" s="2"/>
      <c r="L935" s="2"/>
      <c r="M935" s="2"/>
    </row>
    <row r="936" spans="2:13" ht="12" customHeight="1">
      <c r="B936" s="2"/>
      <c r="C936" s="209"/>
      <c r="D936" s="2"/>
      <c r="E936" s="2"/>
      <c r="F936" s="2"/>
      <c r="G936" s="2"/>
      <c r="H936" s="2"/>
      <c r="I936" s="2"/>
      <c r="J936" s="2"/>
      <c r="K936" s="2"/>
      <c r="L936" s="2"/>
      <c r="M936" s="2"/>
    </row>
    <row r="937" spans="2:13" ht="12" customHeight="1">
      <c r="B937" s="2"/>
      <c r="C937" s="209"/>
      <c r="D937" s="2"/>
      <c r="E937" s="2"/>
      <c r="F937" s="2"/>
      <c r="G937" s="2"/>
      <c r="H937" s="2"/>
      <c r="I937" s="2"/>
      <c r="J937" s="2"/>
      <c r="K937" s="2"/>
      <c r="L937" s="2"/>
      <c r="M937" s="2"/>
    </row>
    <row r="938" spans="2:13" ht="12" customHeight="1">
      <c r="B938" s="2"/>
      <c r="C938" s="209"/>
      <c r="D938" s="2"/>
      <c r="E938" s="2"/>
      <c r="F938" s="2"/>
      <c r="G938" s="2"/>
      <c r="H938" s="2"/>
      <c r="I938" s="2"/>
      <c r="J938" s="2"/>
      <c r="K938" s="2"/>
      <c r="L938" s="2"/>
      <c r="M938" s="2"/>
    </row>
    <row r="939" spans="2:13" ht="12" customHeight="1">
      <c r="B939" s="2"/>
      <c r="C939" s="209"/>
      <c r="D939" s="2"/>
      <c r="E939" s="2"/>
      <c r="F939" s="2"/>
      <c r="G939" s="2"/>
      <c r="H939" s="2"/>
      <c r="I939" s="2"/>
      <c r="J939" s="2"/>
      <c r="K939" s="2"/>
      <c r="L939" s="2"/>
      <c r="M939" s="2"/>
    </row>
    <row r="940" spans="2:13" ht="12" customHeight="1">
      <c r="B940" s="2"/>
      <c r="C940" s="209"/>
      <c r="D940" s="2"/>
      <c r="E940" s="2"/>
      <c r="F940" s="2"/>
      <c r="G940" s="2"/>
      <c r="H940" s="2"/>
      <c r="I940" s="2"/>
      <c r="J940" s="2"/>
      <c r="K940" s="2"/>
      <c r="L940" s="2"/>
      <c r="M940" s="2"/>
    </row>
    <row r="941" spans="2:13" ht="12" customHeight="1">
      <c r="B941" s="2"/>
      <c r="C941" s="209"/>
      <c r="D941" s="2"/>
      <c r="E941" s="2"/>
      <c r="F941" s="2"/>
      <c r="G941" s="2"/>
      <c r="H941" s="2"/>
      <c r="I941" s="2"/>
      <c r="J941" s="2"/>
      <c r="K941" s="2"/>
      <c r="L941" s="2"/>
      <c r="M941" s="2"/>
    </row>
    <row r="942" spans="2:13" ht="12" customHeight="1">
      <c r="B942" s="2"/>
      <c r="C942" s="209"/>
      <c r="D942" s="2"/>
      <c r="E942" s="2"/>
      <c r="F942" s="2"/>
      <c r="G942" s="2"/>
      <c r="H942" s="2"/>
      <c r="I942" s="2"/>
      <c r="J942" s="2"/>
      <c r="K942" s="2"/>
      <c r="L942" s="2"/>
      <c r="M942" s="2"/>
    </row>
    <row r="943" spans="2:13" ht="12" customHeight="1">
      <c r="B943" s="2"/>
      <c r="C943" s="209"/>
      <c r="D943" s="2"/>
      <c r="E943" s="2"/>
      <c r="F943" s="2"/>
      <c r="G943" s="2"/>
      <c r="H943" s="2"/>
      <c r="I943" s="2"/>
      <c r="J943" s="2"/>
      <c r="K943" s="2"/>
      <c r="L943" s="2"/>
      <c r="M943" s="2"/>
    </row>
    <row r="944" spans="2:13" ht="12" customHeight="1">
      <c r="B944" s="2"/>
      <c r="C944" s="209"/>
      <c r="D944" s="2"/>
      <c r="E944" s="2"/>
      <c r="F944" s="2"/>
      <c r="G944" s="2"/>
      <c r="H944" s="2"/>
      <c r="I944" s="2"/>
      <c r="J944" s="2"/>
      <c r="K944" s="2"/>
      <c r="L944" s="2"/>
      <c r="M944" s="2"/>
    </row>
    <row r="945" spans="2:13" ht="12" customHeight="1">
      <c r="B945" s="2"/>
      <c r="C945" s="209"/>
      <c r="D945" s="2"/>
      <c r="E945" s="2"/>
      <c r="F945" s="2"/>
      <c r="G945" s="2"/>
      <c r="H945" s="2"/>
      <c r="I945" s="2"/>
      <c r="J945" s="2"/>
      <c r="K945" s="2"/>
      <c r="L945" s="2"/>
      <c r="M945" s="2"/>
    </row>
    <row r="946" spans="2:13" ht="12" customHeight="1">
      <c r="B946" s="2"/>
      <c r="C946" s="209"/>
      <c r="D946" s="2"/>
      <c r="E946" s="2"/>
      <c r="F946" s="2"/>
      <c r="G946" s="2"/>
      <c r="H946" s="2"/>
      <c r="I946" s="2"/>
      <c r="J946" s="2"/>
      <c r="K946" s="2"/>
      <c r="L946" s="2"/>
      <c r="M946" s="2"/>
    </row>
    <row r="947" spans="2:13" ht="12" customHeight="1">
      <c r="B947" s="2"/>
      <c r="C947" s="209"/>
      <c r="D947" s="2"/>
      <c r="E947" s="2"/>
      <c r="F947" s="2"/>
      <c r="G947" s="2"/>
      <c r="H947" s="2"/>
      <c r="I947" s="2"/>
      <c r="J947" s="2"/>
      <c r="K947" s="2"/>
      <c r="L947" s="2"/>
      <c r="M947" s="2"/>
    </row>
    <row r="948" spans="2:13" ht="12" customHeight="1">
      <c r="B948" s="2"/>
      <c r="C948" s="209"/>
      <c r="D948" s="2"/>
      <c r="E948" s="2"/>
      <c r="F948" s="2"/>
      <c r="G948" s="2"/>
      <c r="H948" s="2"/>
      <c r="I948" s="2"/>
      <c r="J948" s="2"/>
      <c r="K948" s="2"/>
      <c r="L948" s="2"/>
      <c r="M948" s="2"/>
    </row>
    <row r="949" spans="2:13" ht="12" customHeight="1">
      <c r="B949" s="2"/>
      <c r="C949" s="209"/>
      <c r="D949" s="2"/>
      <c r="E949" s="2"/>
      <c r="F949" s="2"/>
      <c r="G949" s="2"/>
      <c r="H949" s="2"/>
      <c r="I949" s="2"/>
      <c r="J949" s="2"/>
      <c r="K949" s="2"/>
      <c r="L949" s="2"/>
      <c r="M949" s="2"/>
    </row>
    <row r="950" spans="2:13" ht="12" customHeight="1">
      <c r="B950" s="2"/>
      <c r="C950" s="209"/>
      <c r="D950" s="2"/>
      <c r="E950" s="2"/>
      <c r="F950" s="2"/>
      <c r="G950" s="2"/>
      <c r="H950" s="2"/>
      <c r="I950" s="2"/>
      <c r="J950" s="2"/>
      <c r="K950" s="2"/>
      <c r="L950" s="2"/>
      <c r="M950" s="2"/>
    </row>
    <row r="951" spans="2:13" ht="12" customHeight="1">
      <c r="B951" s="2"/>
      <c r="C951" s="209"/>
      <c r="D951" s="2"/>
      <c r="E951" s="2"/>
      <c r="F951" s="2"/>
      <c r="G951" s="2"/>
      <c r="H951" s="2"/>
      <c r="I951" s="2"/>
      <c r="J951" s="2"/>
      <c r="K951" s="2"/>
      <c r="L951" s="2"/>
      <c r="M951" s="2"/>
    </row>
    <row r="952" spans="2:13" ht="12" customHeight="1">
      <c r="B952" s="2"/>
      <c r="C952" s="209"/>
      <c r="D952" s="2"/>
      <c r="E952" s="2"/>
      <c r="F952" s="2"/>
      <c r="G952" s="2"/>
      <c r="H952" s="2"/>
      <c r="I952" s="2"/>
      <c r="J952" s="2"/>
      <c r="K952" s="2"/>
      <c r="L952" s="2"/>
      <c r="M952" s="2"/>
    </row>
    <row r="953" spans="2:13" ht="12" customHeight="1">
      <c r="B953" s="2"/>
      <c r="C953" s="209"/>
      <c r="D953" s="2"/>
      <c r="E953" s="2"/>
      <c r="F953" s="2"/>
      <c r="G953" s="2"/>
      <c r="H953" s="2"/>
      <c r="I953" s="2"/>
      <c r="J953" s="2"/>
      <c r="K953" s="2"/>
      <c r="L953" s="2"/>
      <c r="M953" s="2"/>
    </row>
    <row r="954" spans="2:13" ht="12" customHeight="1">
      <c r="B954" s="2"/>
      <c r="C954" s="209"/>
      <c r="D954" s="2"/>
      <c r="E954" s="2"/>
      <c r="F954" s="2"/>
      <c r="G954" s="2"/>
      <c r="H954" s="2"/>
      <c r="I954" s="2"/>
      <c r="J954" s="2"/>
      <c r="K954" s="2"/>
      <c r="L954" s="2"/>
      <c r="M954" s="2"/>
    </row>
    <row r="955" spans="2:13" ht="12" customHeight="1">
      <c r="B955" s="2"/>
      <c r="C955" s="209"/>
      <c r="D955" s="2"/>
      <c r="E955" s="2"/>
      <c r="F955" s="2"/>
      <c r="G955" s="2"/>
      <c r="H955" s="2"/>
      <c r="I955" s="2"/>
      <c r="J955" s="2"/>
      <c r="K955" s="2"/>
      <c r="L955" s="2"/>
      <c r="M955" s="2"/>
    </row>
    <row r="956" spans="2:13" ht="12" customHeight="1">
      <c r="B956" s="2"/>
      <c r="C956" s="209"/>
      <c r="D956" s="2"/>
      <c r="E956" s="2"/>
      <c r="F956" s="2"/>
      <c r="G956" s="2"/>
      <c r="H956" s="2"/>
      <c r="I956" s="2"/>
      <c r="J956" s="2"/>
      <c r="K956" s="2"/>
      <c r="L956" s="2"/>
      <c r="M956" s="2"/>
    </row>
    <row r="957" spans="2:13" ht="12" customHeight="1">
      <c r="B957" s="2"/>
      <c r="C957" s="209"/>
      <c r="D957" s="2"/>
      <c r="E957" s="2"/>
      <c r="F957" s="2"/>
      <c r="G957" s="2"/>
      <c r="H957" s="2"/>
      <c r="I957" s="2"/>
      <c r="J957" s="2"/>
      <c r="K957" s="2"/>
      <c r="L957" s="2"/>
      <c r="M957" s="2"/>
    </row>
    <row r="958" spans="2:13" ht="12" customHeight="1">
      <c r="B958" s="2"/>
      <c r="C958" s="209"/>
      <c r="D958" s="2"/>
      <c r="E958" s="2"/>
      <c r="F958" s="2"/>
      <c r="G958" s="2"/>
      <c r="H958" s="2"/>
      <c r="I958" s="2"/>
      <c r="J958" s="2"/>
      <c r="K958" s="2"/>
      <c r="L958" s="2"/>
      <c r="M958" s="2"/>
    </row>
    <row r="959" spans="2:13" ht="12" customHeight="1">
      <c r="B959" s="2"/>
      <c r="C959" s="209"/>
      <c r="D959" s="2"/>
      <c r="E959" s="2"/>
      <c r="F959" s="2"/>
      <c r="G959" s="2"/>
      <c r="H959" s="2"/>
      <c r="I959" s="2"/>
      <c r="J959" s="2"/>
      <c r="K959" s="2"/>
      <c r="L959" s="2"/>
      <c r="M959" s="2"/>
    </row>
    <row r="960" spans="2:13" ht="12" customHeight="1">
      <c r="B960" s="2"/>
      <c r="C960" s="209"/>
      <c r="D960" s="2"/>
      <c r="E960" s="2"/>
      <c r="F960" s="2"/>
      <c r="G960" s="2"/>
      <c r="H960" s="2"/>
      <c r="I960" s="2"/>
      <c r="J960" s="2"/>
      <c r="K960" s="2"/>
      <c r="L960" s="2"/>
      <c r="M960" s="2"/>
    </row>
    <row r="961" spans="2:13" ht="12" customHeight="1">
      <c r="B961" s="2"/>
      <c r="C961" s="209"/>
      <c r="D961" s="2"/>
      <c r="E961" s="2"/>
      <c r="F961" s="2"/>
      <c r="G961" s="2"/>
      <c r="H961" s="2"/>
      <c r="I961" s="2"/>
      <c r="J961" s="2"/>
      <c r="K961" s="2"/>
      <c r="L961" s="2"/>
      <c r="M961" s="2"/>
    </row>
    <row r="962" spans="2:13" ht="12" customHeight="1">
      <c r="B962" s="2"/>
      <c r="C962" s="209"/>
      <c r="D962" s="2"/>
      <c r="E962" s="2"/>
      <c r="F962" s="2"/>
      <c r="G962" s="2"/>
      <c r="H962" s="2"/>
      <c r="I962" s="2"/>
      <c r="J962" s="2"/>
      <c r="K962" s="2"/>
      <c r="L962" s="2"/>
      <c r="M962" s="2"/>
    </row>
    <row r="963" spans="2:13" ht="12" customHeight="1">
      <c r="B963" s="2"/>
      <c r="C963" s="209"/>
      <c r="D963" s="2"/>
      <c r="E963" s="2"/>
      <c r="F963" s="2"/>
      <c r="G963" s="2"/>
      <c r="H963" s="2"/>
      <c r="I963" s="2"/>
      <c r="J963" s="2"/>
      <c r="K963" s="2"/>
      <c r="L963" s="2"/>
      <c r="M963" s="2"/>
    </row>
    <row r="964" spans="2:13" ht="12" customHeight="1">
      <c r="B964" s="2"/>
      <c r="C964" s="209"/>
      <c r="D964" s="2"/>
      <c r="E964" s="2"/>
      <c r="F964" s="2"/>
      <c r="G964" s="2"/>
      <c r="H964" s="2"/>
      <c r="I964" s="2"/>
      <c r="J964" s="2"/>
      <c r="K964" s="2"/>
      <c r="L964" s="2"/>
      <c r="M964" s="2"/>
    </row>
    <row r="965" spans="2:13" ht="12" customHeight="1">
      <c r="B965" s="2"/>
      <c r="C965" s="209"/>
      <c r="D965" s="2"/>
      <c r="E965" s="2"/>
      <c r="F965" s="2"/>
      <c r="G965" s="2"/>
      <c r="H965" s="2"/>
      <c r="I965" s="2"/>
      <c r="J965" s="2"/>
      <c r="K965" s="2"/>
      <c r="L965" s="2"/>
      <c r="M965" s="2"/>
    </row>
    <row r="966" spans="2:13" ht="12" customHeight="1">
      <c r="B966" s="2"/>
      <c r="C966" s="209"/>
      <c r="D966" s="2"/>
      <c r="E966" s="2"/>
      <c r="F966" s="2"/>
      <c r="G966" s="2"/>
      <c r="H966" s="2"/>
      <c r="I966" s="2"/>
      <c r="J966" s="2"/>
      <c r="K966" s="2"/>
      <c r="L966" s="2"/>
      <c r="M966" s="2"/>
    </row>
    <row r="967" spans="2:13">
      <c r="B967" s="2"/>
      <c r="C967" s="209"/>
      <c r="D967" s="2"/>
      <c r="E967" s="2"/>
      <c r="F967" s="2"/>
      <c r="G967" s="2"/>
      <c r="H967" s="2"/>
      <c r="I967" s="2"/>
      <c r="J967" s="2"/>
      <c r="K967" s="2"/>
      <c r="L967" s="2"/>
      <c r="M967" s="2"/>
    </row>
    <row r="968" spans="2:13">
      <c r="B968" s="2"/>
      <c r="C968" s="209"/>
      <c r="D968" s="2"/>
      <c r="E968" s="2"/>
      <c r="F968" s="2"/>
      <c r="G968" s="2"/>
      <c r="H968" s="2"/>
      <c r="I968" s="2"/>
      <c r="J968" s="2"/>
      <c r="K968" s="2"/>
      <c r="L968" s="2"/>
      <c r="M968" s="2"/>
    </row>
    <row r="969" spans="2:13" ht="11.45" customHeight="1">
      <c r="B969" s="2"/>
      <c r="C969" s="209"/>
      <c r="D969" s="2"/>
      <c r="E969" s="2"/>
      <c r="F969" s="2"/>
      <c r="G969" s="2"/>
      <c r="H969" s="2"/>
      <c r="I969" s="2"/>
      <c r="J969" s="2"/>
      <c r="K969" s="2"/>
      <c r="L969" s="2"/>
      <c r="M969" s="2"/>
    </row>
    <row r="970" spans="2:13">
      <c r="B970" s="2"/>
      <c r="C970" s="209"/>
      <c r="D970" s="2"/>
      <c r="E970" s="2"/>
      <c r="F970" s="2"/>
      <c r="G970" s="2"/>
      <c r="H970" s="2"/>
      <c r="I970" s="2"/>
      <c r="J970" s="2"/>
      <c r="K970" s="2"/>
      <c r="L970" s="2"/>
      <c r="M970" s="2"/>
    </row>
    <row r="971" spans="2:13">
      <c r="B971" s="2"/>
      <c r="C971" s="209"/>
      <c r="D971" s="2"/>
      <c r="E971" s="2"/>
      <c r="F971" s="2"/>
      <c r="G971" s="2"/>
      <c r="H971" s="2"/>
      <c r="I971" s="2"/>
      <c r="J971" s="2"/>
      <c r="K971" s="2"/>
      <c r="L971" s="2"/>
      <c r="M971" s="2"/>
    </row>
    <row r="972" spans="2:13" ht="13.5" customHeight="1">
      <c r="B972" s="2"/>
      <c r="C972" s="209"/>
      <c r="D972" s="2"/>
      <c r="E972" s="2"/>
      <c r="F972" s="2"/>
      <c r="G972" s="2"/>
      <c r="H972" s="2"/>
      <c r="I972" s="2"/>
      <c r="J972" s="2"/>
      <c r="K972" s="2"/>
      <c r="L972" s="2"/>
      <c r="M972" s="2"/>
    </row>
    <row r="973" spans="2:13" ht="12" customHeight="1">
      <c r="B973" s="2"/>
      <c r="C973" s="209"/>
      <c r="D973" s="2"/>
      <c r="E973" s="2"/>
      <c r="F973" s="2"/>
      <c r="G973" s="2"/>
      <c r="H973" s="2"/>
      <c r="I973" s="2"/>
      <c r="J973" s="2"/>
      <c r="K973" s="2"/>
      <c r="L973" s="2"/>
      <c r="M973" s="2"/>
    </row>
    <row r="974" spans="2:13" ht="12" customHeight="1">
      <c r="B974" s="2"/>
      <c r="C974" s="209"/>
      <c r="D974" s="2"/>
      <c r="E974" s="2"/>
      <c r="F974" s="2"/>
      <c r="G974" s="2"/>
      <c r="H974" s="2"/>
      <c r="I974" s="2"/>
      <c r="J974" s="2"/>
      <c r="K974" s="2"/>
      <c r="L974" s="2"/>
      <c r="M974" s="2"/>
    </row>
    <row r="975" spans="2:13" ht="12" customHeight="1">
      <c r="B975" s="2"/>
      <c r="C975" s="209"/>
      <c r="D975" s="2"/>
      <c r="E975" s="2"/>
      <c r="F975" s="2"/>
      <c r="G975" s="2"/>
      <c r="H975" s="2"/>
      <c r="I975" s="2"/>
      <c r="J975" s="2"/>
      <c r="K975" s="2"/>
      <c r="L975" s="2"/>
      <c r="M975" s="2"/>
    </row>
    <row r="976" spans="2:13" ht="15.95" customHeight="1">
      <c r="B976" s="2"/>
      <c r="C976" s="209"/>
      <c r="D976" s="2"/>
      <c r="E976" s="2"/>
      <c r="F976" s="2"/>
      <c r="G976" s="2"/>
      <c r="H976" s="2"/>
      <c r="I976" s="2"/>
      <c r="J976" s="2"/>
      <c r="K976" s="2"/>
      <c r="L976" s="2"/>
      <c r="M976" s="2"/>
    </row>
    <row r="977" spans="2:13" ht="15.95" customHeight="1">
      <c r="B977" s="2"/>
      <c r="C977" s="209"/>
      <c r="D977" s="2"/>
      <c r="E977" s="2"/>
      <c r="F977" s="2"/>
      <c r="G977" s="2"/>
      <c r="H977" s="2"/>
      <c r="I977" s="2"/>
      <c r="J977" s="2"/>
      <c r="K977" s="2"/>
      <c r="L977" s="2"/>
      <c r="M977" s="2"/>
    </row>
    <row r="978" spans="2:13" ht="33.75" customHeight="1">
      <c r="B978" s="2"/>
      <c r="C978" s="209"/>
      <c r="D978" s="2"/>
      <c r="E978" s="2"/>
      <c r="F978" s="2"/>
      <c r="G978" s="2"/>
      <c r="H978" s="2"/>
      <c r="I978" s="2"/>
      <c r="J978" s="2"/>
      <c r="K978" s="2"/>
      <c r="L978" s="2"/>
      <c r="M978" s="2"/>
    </row>
    <row r="979" spans="2:13">
      <c r="B979" s="2"/>
      <c r="C979" s="209"/>
      <c r="D979" s="2"/>
      <c r="E979" s="2"/>
      <c r="F979" s="2"/>
      <c r="G979" s="2"/>
      <c r="H979" s="2"/>
      <c r="I979" s="2"/>
      <c r="J979" s="2"/>
      <c r="K979" s="2"/>
      <c r="L979" s="2"/>
      <c r="M979" s="2"/>
    </row>
    <row r="980" spans="2:13">
      <c r="B980" s="2"/>
      <c r="C980" s="209"/>
      <c r="D980" s="2"/>
      <c r="E980" s="2"/>
      <c r="F980" s="2"/>
      <c r="G980" s="2"/>
      <c r="H980" s="2"/>
      <c r="I980" s="2"/>
      <c r="J980" s="2"/>
      <c r="K980" s="2"/>
      <c r="L980" s="2"/>
      <c r="M980" s="2"/>
    </row>
    <row r="981" spans="2:13">
      <c r="B981" s="2"/>
      <c r="C981" s="209"/>
      <c r="D981" s="2"/>
      <c r="E981" s="2"/>
      <c r="F981" s="2"/>
      <c r="G981" s="2"/>
      <c r="H981" s="2"/>
      <c r="I981" s="2"/>
      <c r="J981" s="2"/>
      <c r="K981" s="2"/>
      <c r="L981" s="2"/>
      <c r="M981" s="2"/>
    </row>
    <row r="982" spans="2:13">
      <c r="B982" s="2"/>
      <c r="C982" s="209"/>
      <c r="D982" s="2"/>
      <c r="E982" s="2"/>
      <c r="F982" s="2"/>
      <c r="G982" s="2"/>
      <c r="H982" s="2"/>
      <c r="I982" s="2"/>
      <c r="J982" s="2"/>
      <c r="K982" s="2"/>
      <c r="L982" s="2"/>
      <c r="M982" s="2"/>
    </row>
    <row r="983" spans="2:13">
      <c r="B983" s="2"/>
      <c r="C983" s="209"/>
      <c r="D983" s="2"/>
      <c r="E983" s="2"/>
      <c r="F983" s="2"/>
      <c r="G983" s="2"/>
      <c r="H983" s="2"/>
      <c r="I983" s="2"/>
      <c r="J983" s="2"/>
      <c r="K983" s="2"/>
      <c r="L983" s="2"/>
      <c r="M983" s="2"/>
    </row>
    <row r="984" spans="2:13">
      <c r="B984" s="2"/>
      <c r="C984" s="209"/>
      <c r="D984" s="2"/>
      <c r="E984" s="2"/>
      <c r="F984" s="2"/>
      <c r="G984" s="2"/>
      <c r="H984" s="2"/>
      <c r="I984" s="2"/>
      <c r="J984" s="2"/>
      <c r="K984" s="2"/>
      <c r="L984" s="2"/>
      <c r="M984" s="2"/>
    </row>
    <row r="985" spans="2:13">
      <c r="B985" s="2"/>
      <c r="C985" s="209"/>
      <c r="D985" s="2"/>
      <c r="E985" s="2"/>
      <c r="F985" s="2"/>
      <c r="G985" s="2"/>
      <c r="H985" s="2"/>
      <c r="I985" s="2"/>
      <c r="J985" s="2"/>
      <c r="K985" s="2"/>
      <c r="L985" s="2"/>
      <c r="M985" s="2"/>
    </row>
    <row r="986" spans="2:13">
      <c r="B986" s="2"/>
      <c r="C986" s="209"/>
      <c r="D986" s="2"/>
      <c r="E986" s="2"/>
      <c r="F986" s="2"/>
      <c r="G986" s="2"/>
      <c r="H986" s="2"/>
      <c r="I986" s="2"/>
      <c r="J986" s="2"/>
      <c r="K986" s="2"/>
      <c r="L986" s="2"/>
      <c r="M986" s="2"/>
    </row>
    <row r="987" spans="2:13">
      <c r="B987" s="2"/>
      <c r="C987" s="209"/>
      <c r="D987" s="2"/>
      <c r="E987" s="2"/>
      <c r="F987" s="2"/>
      <c r="G987" s="2"/>
      <c r="H987" s="2"/>
      <c r="I987" s="2"/>
      <c r="J987" s="2"/>
      <c r="K987" s="2"/>
      <c r="L987" s="2"/>
      <c r="M987" s="2"/>
    </row>
    <row r="988" spans="2:13">
      <c r="B988" s="2"/>
      <c r="C988" s="209"/>
      <c r="D988" s="2"/>
      <c r="E988" s="2"/>
      <c r="F988" s="2"/>
      <c r="G988" s="2"/>
      <c r="H988" s="2"/>
      <c r="I988" s="2"/>
      <c r="J988" s="2"/>
      <c r="K988" s="2"/>
      <c r="L988" s="2"/>
      <c r="M988" s="2"/>
    </row>
    <row r="989" spans="2:13">
      <c r="B989" s="2"/>
      <c r="C989" s="209"/>
      <c r="D989" s="2"/>
      <c r="E989" s="2"/>
      <c r="F989" s="2"/>
      <c r="G989" s="2"/>
      <c r="H989" s="2"/>
      <c r="I989" s="2"/>
      <c r="J989" s="2"/>
      <c r="K989" s="2"/>
      <c r="L989" s="2"/>
      <c r="M989" s="2"/>
    </row>
    <row r="990" spans="2:13">
      <c r="B990" s="2"/>
      <c r="C990" s="209"/>
      <c r="D990" s="2"/>
      <c r="E990" s="2"/>
      <c r="F990" s="2"/>
      <c r="G990" s="2"/>
      <c r="H990" s="2"/>
      <c r="I990" s="2"/>
      <c r="J990" s="2"/>
      <c r="K990" s="2"/>
      <c r="L990" s="2"/>
      <c r="M990" s="2"/>
    </row>
    <row r="991" spans="2:13">
      <c r="B991" s="2"/>
      <c r="C991" s="209"/>
      <c r="D991" s="2"/>
      <c r="E991" s="2"/>
      <c r="F991" s="2"/>
      <c r="G991" s="2"/>
      <c r="H991" s="2"/>
      <c r="I991" s="2"/>
      <c r="J991" s="2"/>
      <c r="K991" s="2"/>
      <c r="L991" s="2"/>
      <c r="M991" s="2"/>
    </row>
    <row r="992" spans="2:13">
      <c r="B992" s="2"/>
      <c r="C992" s="209"/>
      <c r="D992" s="2"/>
      <c r="E992" s="2"/>
      <c r="F992" s="2"/>
      <c r="G992" s="2"/>
      <c r="H992" s="2"/>
      <c r="I992" s="2"/>
      <c r="J992" s="2"/>
      <c r="K992" s="2"/>
      <c r="L992" s="2"/>
      <c r="M992" s="2"/>
    </row>
    <row r="993" spans="2:13">
      <c r="B993" s="2"/>
      <c r="C993" s="209"/>
      <c r="D993" s="2"/>
      <c r="E993" s="2"/>
      <c r="F993" s="2"/>
      <c r="G993" s="2"/>
      <c r="H993" s="2"/>
      <c r="I993" s="2"/>
      <c r="J993" s="2"/>
      <c r="K993" s="2"/>
      <c r="L993" s="2"/>
      <c r="M993" s="2"/>
    </row>
    <row r="994" spans="2:13">
      <c r="B994" s="2"/>
      <c r="C994" s="209"/>
      <c r="D994" s="2"/>
      <c r="E994" s="2"/>
      <c r="F994" s="2"/>
      <c r="G994" s="2"/>
      <c r="H994" s="2"/>
      <c r="I994" s="2"/>
      <c r="J994" s="2"/>
      <c r="K994" s="2"/>
      <c r="L994" s="2"/>
      <c r="M994" s="2"/>
    </row>
    <row r="995" spans="2:13">
      <c r="B995" s="2"/>
      <c r="C995" s="209"/>
      <c r="D995" s="2"/>
      <c r="E995" s="2"/>
      <c r="F995" s="2"/>
      <c r="G995" s="2"/>
      <c r="H995" s="2"/>
      <c r="I995" s="2"/>
      <c r="J995" s="2"/>
      <c r="K995" s="2"/>
      <c r="L995" s="2"/>
      <c r="M995" s="2"/>
    </row>
    <row r="996" spans="2:13">
      <c r="B996" s="2"/>
      <c r="C996" s="209"/>
      <c r="D996" s="2"/>
      <c r="E996" s="2"/>
      <c r="F996" s="2"/>
      <c r="G996" s="2"/>
      <c r="H996" s="2"/>
      <c r="I996" s="2"/>
      <c r="J996" s="2"/>
      <c r="K996" s="2"/>
      <c r="L996" s="2"/>
      <c r="M996" s="2"/>
    </row>
    <row r="997" spans="2:13">
      <c r="B997" s="2"/>
      <c r="C997" s="209"/>
      <c r="D997" s="2"/>
      <c r="E997" s="2"/>
      <c r="F997" s="2"/>
      <c r="G997" s="2"/>
      <c r="H997" s="2"/>
      <c r="I997" s="2"/>
      <c r="J997" s="2"/>
      <c r="K997" s="2"/>
      <c r="L997" s="2"/>
      <c r="M997" s="2"/>
    </row>
    <row r="998" spans="2:13">
      <c r="B998" s="2"/>
      <c r="C998" s="209"/>
      <c r="D998" s="2"/>
      <c r="E998" s="2"/>
      <c r="F998" s="2"/>
      <c r="G998" s="2"/>
      <c r="H998" s="2"/>
      <c r="I998" s="2"/>
      <c r="J998" s="2"/>
      <c r="K998" s="2"/>
      <c r="L998" s="2"/>
      <c r="M998" s="2"/>
    </row>
    <row r="999" spans="2:13">
      <c r="B999" s="2"/>
      <c r="C999" s="209"/>
      <c r="D999" s="2"/>
      <c r="E999" s="2"/>
      <c r="F999" s="2"/>
      <c r="G999" s="2"/>
      <c r="H999" s="2"/>
      <c r="I999" s="2"/>
      <c r="J999" s="2"/>
      <c r="K999" s="2"/>
      <c r="L999" s="2"/>
      <c r="M999" s="2"/>
    </row>
    <row r="1000" spans="2:13">
      <c r="B1000" s="2"/>
      <c r="C1000" s="209"/>
      <c r="D1000" s="2"/>
      <c r="E1000" s="2"/>
      <c r="F1000" s="2"/>
      <c r="G1000" s="2"/>
      <c r="H1000" s="2"/>
      <c r="I1000" s="2"/>
      <c r="J1000" s="2"/>
      <c r="K1000" s="2"/>
      <c r="L1000" s="2"/>
      <c r="M1000" s="2"/>
    </row>
    <row r="1001" spans="2:13">
      <c r="B1001" s="2"/>
      <c r="C1001" s="209"/>
      <c r="D1001" s="2"/>
      <c r="E1001" s="2"/>
      <c r="F1001" s="2"/>
      <c r="G1001" s="2"/>
      <c r="H1001" s="2"/>
      <c r="I1001" s="2"/>
      <c r="J1001" s="2"/>
      <c r="K1001" s="2"/>
      <c r="L1001" s="2"/>
      <c r="M1001" s="2"/>
    </row>
    <row r="1002" spans="2:13">
      <c r="B1002" s="2"/>
      <c r="C1002" s="209"/>
      <c r="D1002" s="2"/>
      <c r="E1002" s="2"/>
      <c r="F1002" s="2"/>
      <c r="G1002" s="2"/>
      <c r="H1002" s="2"/>
      <c r="I1002" s="2"/>
      <c r="J1002" s="2"/>
      <c r="K1002" s="2"/>
      <c r="L1002" s="2"/>
      <c r="M1002" s="2"/>
    </row>
    <row r="1003" spans="2:13">
      <c r="B1003" s="2"/>
      <c r="C1003" s="209"/>
      <c r="D1003" s="2"/>
      <c r="E1003" s="2"/>
      <c r="F1003" s="2"/>
      <c r="G1003" s="2"/>
      <c r="H1003" s="2"/>
      <c r="I1003" s="2"/>
      <c r="J1003" s="2"/>
      <c r="K1003" s="2"/>
      <c r="L1003" s="2"/>
      <c r="M1003" s="2"/>
    </row>
    <row r="1004" spans="2:13">
      <c r="B1004" s="2"/>
      <c r="C1004" s="209"/>
      <c r="D1004" s="2"/>
      <c r="E1004" s="2"/>
      <c r="F1004" s="2"/>
      <c r="G1004" s="2"/>
      <c r="H1004" s="2"/>
      <c r="I1004" s="2"/>
      <c r="J1004" s="2"/>
      <c r="K1004" s="2"/>
      <c r="L1004" s="2"/>
      <c r="M1004" s="2"/>
    </row>
    <row r="1005" spans="2:13">
      <c r="B1005" s="2"/>
      <c r="C1005" s="209"/>
      <c r="D1005" s="2"/>
      <c r="E1005" s="2"/>
      <c r="F1005" s="2"/>
      <c r="G1005" s="2"/>
      <c r="H1005" s="2"/>
      <c r="I1005" s="2"/>
      <c r="J1005" s="2"/>
      <c r="K1005" s="2"/>
      <c r="L1005" s="2"/>
      <c r="M1005" s="2"/>
    </row>
    <row r="1006" spans="2:13">
      <c r="B1006" s="2"/>
      <c r="C1006" s="209"/>
      <c r="D1006" s="2"/>
      <c r="E1006" s="2"/>
      <c r="F1006" s="2"/>
      <c r="G1006" s="2"/>
      <c r="H1006" s="2"/>
      <c r="I1006" s="2"/>
      <c r="J1006" s="2"/>
      <c r="K1006" s="2"/>
      <c r="L1006" s="2"/>
      <c r="M1006" s="2"/>
    </row>
    <row r="1007" spans="2:13">
      <c r="B1007" s="2"/>
      <c r="C1007" s="209"/>
      <c r="D1007" s="2"/>
      <c r="E1007" s="2"/>
      <c r="F1007" s="2"/>
      <c r="G1007" s="2"/>
      <c r="H1007" s="2"/>
      <c r="I1007" s="2"/>
      <c r="J1007" s="2"/>
      <c r="K1007" s="2"/>
      <c r="L1007" s="2"/>
      <c r="M1007" s="2"/>
    </row>
    <row r="1008" spans="2:13">
      <c r="B1008" s="2"/>
      <c r="C1008" s="209"/>
      <c r="D1008" s="2"/>
      <c r="E1008" s="2"/>
      <c r="F1008" s="2"/>
      <c r="G1008" s="2"/>
      <c r="H1008" s="2"/>
      <c r="I1008" s="2"/>
      <c r="J1008" s="2"/>
      <c r="K1008" s="2"/>
      <c r="L1008" s="2"/>
      <c r="M1008" s="2"/>
    </row>
    <row r="1009" spans="2:13">
      <c r="B1009" s="2"/>
      <c r="C1009" s="209"/>
      <c r="D1009" s="2"/>
      <c r="E1009" s="2"/>
      <c r="F1009" s="2"/>
      <c r="G1009" s="2"/>
      <c r="H1009" s="2"/>
      <c r="I1009" s="2"/>
      <c r="J1009" s="2"/>
      <c r="K1009" s="2"/>
      <c r="L1009" s="2"/>
      <c r="M1009" s="2"/>
    </row>
    <row r="1010" spans="2:13">
      <c r="B1010" s="2"/>
      <c r="C1010" s="209"/>
      <c r="D1010" s="2"/>
      <c r="E1010" s="2"/>
      <c r="F1010" s="2"/>
      <c r="G1010" s="2"/>
      <c r="H1010" s="2"/>
      <c r="I1010" s="2"/>
      <c r="J1010" s="2"/>
      <c r="K1010" s="2"/>
      <c r="L1010" s="2"/>
      <c r="M1010" s="2"/>
    </row>
    <row r="1011" spans="2:13">
      <c r="B1011" s="2"/>
      <c r="C1011" s="209"/>
      <c r="D1011" s="2"/>
      <c r="E1011" s="2"/>
      <c r="F1011" s="2"/>
      <c r="G1011" s="2"/>
      <c r="H1011" s="2"/>
      <c r="I1011" s="2"/>
      <c r="J1011" s="2"/>
      <c r="K1011" s="2"/>
      <c r="L1011" s="2"/>
      <c r="M1011" s="2"/>
    </row>
    <row r="1012" spans="2:13">
      <c r="B1012" s="2"/>
      <c r="C1012" s="209"/>
      <c r="D1012" s="2"/>
      <c r="E1012" s="2"/>
      <c r="F1012" s="2"/>
      <c r="G1012" s="2"/>
      <c r="H1012" s="2"/>
      <c r="I1012" s="2"/>
      <c r="J1012" s="2"/>
      <c r="K1012" s="2"/>
      <c r="L1012" s="2"/>
      <c r="M1012" s="2"/>
    </row>
    <row r="1013" spans="2:13">
      <c r="B1013" s="2"/>
      <c r="C1013" s="209"/>
      <c r="D1013" s="2"/>
      <c r="E1013" s="2"/>
      <c r="F1013" s="2"/>
      <c r="G1013" s="2"/>
      <c r="H1013" s="2"/>
      <c r="I1013" s="2"/>
      <c r="J1013" s="2"/>
      <c r="K1013" s="2"/>
      <c r="L1013" s="2"/>
      <c r="M1013" s="2"/>
    </row>
    <row r="1014" spans="2:13">
      <c r="B1014" s="2"/>
      <c r="C1014" s="209"/>
      <c r="D1014" s="2"/>
      <c r="E1014" s="2"/>
      <c r="F1014" s="2"/>
      <c r="G1014" s="2"/>
      <c r="H1014" s="2"/>
      <c r="I1014" s="2"/>
      <c r="J1014" s="2"/>
      <c r="K1014" s="2"/>
      <c r="L1014" s="2"/>
      <c r="M1014" s="2"/>
    </row>
    <row r="1015" spans="2:13">
      <c r="B1015" s="2"/>
      <c r="C1015" s="209"/>
      <c r="D1015" s="2"/>
      <c r="E1015" s="2"/>
      <c r="F1015" s="2"/>
      <c r="G1015" s="2"/>
      <c r="H1015" s="2"/>
      <c r="I1015" s="2"/>
      <c r="J1015" s="2"/>
      <c r="K1015" s="2"/>
      <c r="L1015" s="2"/>
      <c r="M1015" s="2"/>
    </row>
    <row r="1016" spans="2:13">
      <c r="B1016" s="2"/>
      <c r="C1016" s="209"/>
      <c r="D1016" s="2"/>
      <c r="E1016" s="2"/>
      <c r="F1016" s="2"/>
      <c r="G1016" s="2"/>
      <c r="H1016" s="2"/>
      <c r="I1016" s="2"/>
      <c r="J1016" s="2"/>
      <c r="K1016" s="2"/>
      <c r="L1016" s="2"/>
      <c r="M1016" s="2"/>
    </row>
    <row r="1017" spans="2:13">
      <c r="B1017" s="2"/>
      <c r="C1017" s="209"/>
      <c r="D1017" s="2"/>
      <c r="E1017" s="2"/>
      <c r="F1017" s="2"/>
      <c r="G1017" s="2"/>
      <c r="H1017" s="2"/>
      <c r="I1017" s="2"/>
      <c r="J1017" s="2"/>
      <c r="K1017" s="2"/>
      <c r="L1017" s="2"/>
      <c r="M1017" s="2"/>
    </row>
    <row r="1018" spans="2:13">
      <c r="B1018" s="2"/>
      <c r="C1018" s="209"/>
      <c r="D1018" s="2"/>
      <c r="E1018" s="2"/>
      <c r="F1018" s="2"/>
      <c r="G1018" s="2"/>
      <c r="H1018" s="2"/>
      <c r="I1018" s="2"/>
      <c r="J1018" s="2"/>
      <c r="K1018" s="2"/>
      <c r="L1018" s="2"/>
      <c r="M1018" s="2"/>
    </row>
    <row r="1019" spans="2:13">
      <c r="B1019" s="2"/>
      <c r="C1019" s="209"/>
      <c r="D1019" s="2"/>
      <c r="E1019" s="2"/>
      <c r="F1019" s="2"/>
      <c r="G1019" s="2"/>
      <c r="H1019" s="2"/>
      <c r="I1019" s="2"/>
      <c r="J1019" s="2"/>
      <c r="K1019" s="2"/>
      <c r="L1019" s="2"/>
      <c r="M1019" s="2"/>
    </row>
    <row r="1020" spans="2:13">
      <c r="B1020" s="2"/>
      <c r="C1020" s="209"/>
      <c r="D1020" s="2"/>
      <c r="E1020" s="2"/>
      <c r="F1020" s="2"/>
      <c r="G1020" s="2"/>
      <c r="H1020" s="2"/>
      <c r="I1020" s="2"/>
      <c r="J1020" s="2"/>
      <c r="K1020" s="2"/>
      <c r="L1020" s="2"/>
      <c r="M1020" s="2"/>
    </row>
    <row r="1021" spans="2:13">
      <c r="B1021" s="2"/>
      <c r="C1021" s="209"/>
      <c r="D1021" s="2"/>
      <c r="E1021" s="2"/>
      <c r="F1021" s="2"/>
      <c r="G1021" s="2"/>
      <c r="H1021" s="2"/>
      <c r="I1021" s="2"/>
      <c r="J1021" s="2"/>
      <c r="K1021" s="2"/>
      <c r="L1021" s="2"/>
      <c r="M1021" s="2"/>
    </row>
    <row r="1022" spans="2:13">
      <c r="B1022" s="2"/>
      <c r="C1022" s="209"/>
      <c r="D1022" s="2"/>
      <c r="E1022" s="2"/>
      <c r="F1022" s="2"/>
      <c r="G1022" s="2"/>
      <c r="H1022" s="2"/>
      <c r="I1022" s="2"/>
      <c r="J1022" s="2"/>
      <c r="K1022" s="2"/>
      <c r="L1022" s="2"/>
      <c r="M1022" s="2"/>
    </row>
    <row r="1023" spans="2:13">
      <c r="B1023" s="2"/>
      <c r="C1023" s="209"/>
      <c r="D1023" s="2"/>
      <c r="E1023" s="2"/>
      <c r="F1023" s="2"/>
      <c r="G1023" s="2"/>
      <c r="H1023" s="2"/>
      <c r="I1023" s="2"/>
      <c r="J1023" s="2"/>
      <c r="K1023" s="2"/>
      <c r="L1023" s="2"/>
      <c r="M1023" s="2"/>
    </row>
    <row r="1024" spans="2:13">
      <c r="B1024" s="2"/>
      <c r="C1024" s="209"/>
      <c r="D1024" s="2"/>
      <c r="E1024" s="2"/>
      <c r="F1024" s="2"/>
      <c r="G1024" s="2"/>
      <c r="H1024" s="2"/>
      <c r="I1024" s="2"/>
      <c r="J1024" s="2"/>
      <c r="K1024" s="2"/>
      <c r="L1024" s="2"/>
      <c r="M1024" s="2"/>
    </row>
    <row r="1025" spans="2:13">
      <c r="B1025" s="2"/>
      <c r="C1025" s="209"/>
      <c r="D1025" s="2"/>
      <c r="E1025" s="2"/>
      <c r="F1025" s="2"/>
      <c r="G1025" s="2"/>
      <c r="H1025" s="2"/>
      <c r="I1025" s="2"/>
      <c r="J1025" s="2"/>
      <c r="K1025" s="2"/>
      <c r="L1025" s="2"/>
      <c r="M1025" s="2"/>
    </row>
    <row r="1026" spans="2:13">
      <c r="B1026" s="2"/>
      <c r="C1026" s="209"/>
      <c r="D1026" s="2"/>
      <c r="E1026" s="2"/>
      <c r="F1026" s="2"/>
      <c r="G1026" s="2"/>
      <c r="H1026" s="2"/>
      <c r="I1026" s="2"/>
      <c r="J1026" s="2"/>
      <c r="K1026" s="2"/>
      <c r="L1026" s="2"/>
      <c r="M1026" s="2"/>
    </row>
    <row r="1027" spans="2:13">
      <c r="B1027" s="2"/>
      <c r="C1027" s="209"/>
      <c r="D1027" s="2"/>
      <c r="E1027" s="2"/>
      <c r="F1027" s="2"/>
      <c r="G1027" s="2"/>
      <c r="H1027" s="2"/>
      <c r="I1027" s="2"/>
      <c r="J1027" s="2"/>
      <c r="K1027" s="2"/>
      <c r="L1027" s="2"/>
      <c r="M1027" s="2"/>
    </row>
    <row r="1028" spans="2:13">
      <c r="B1028" s="2"/>
      <c r="C1028" s="209"/>
      <c r="D1028" s="2"/>
      <c r="E1028" s="2"/>
      <c r="F1028" s="2"/>
      <c r="G1028" s="2"/>
      <c r="H1028" s="2"/>
      <c r="I1028" s="2"/>
      <c r="J1028" s="2"/>
      <c r="K1028" s="2"/>
      <c r="L1028" s="2"/>
      <c r="M1028" s="2"/>
    </row>
    <row r="1029" spans="2:13" ht="11.45" customHeight="1">
      <c r="B1029" s="2"/>
      <c r="C1029" s="209"/>
      <c r="D1029" s="2"/>
      <c r="E1029" s="2"/>
      <c r="F1029" s="2"/>
      <c r="G1029" s="2"/>
      <c r="H1029" s="2"/>
      <c r="I1029" s="2"/>
      <c r="J1029" s="2"/>
      <c r="K1029" s="2"/>
      <c r="L1029" s="2"/>
      <c r="M1029" s="2"/>
    </row>
    <row r="1030" spans="2:13">
      <c r="B1030" s="2"/>
      <c r="C1030" s="209"/>
      <c r="D1030" s="2"/>
      <c r="E1030" s="2"/>
      <c r="F1030" s="2"/>
      <c r="G1030" s="2"/>
      <c r="H1030" s="2"/>
      <c r="I1030" s="2"/>
      <c r="J1030" s="2"/>
      <c r="K1030" s="2"/>
      <c r="L1030" s="2"/>
      <c r="M1030" s="2"/>
    </row>
    <row r="1031" spans="2:13">
      <c r="B1031" s="2"/>
      <c r="C1031" s="209"/>
      <c r="D1031" s="2"/>
      <c r="E1031" s="2"/>
      <c r="F1031" s="2"/>
      <c r="G1031" s="2"/>
      <c r="H1031" s="2"/>
      <c r="I1031" s="2"/>
      <c r="J1031" s="2"/>
      <c r="K1031" s="2"/>
      <c r="L1031" s="2"/>
      <c r="M1031" s="2"/>
    </row>
    <row r="1032" spans="2:13" ht="13.5" customHeight="1">
      <c r="B1032" s="2"/>
      <c r="C1032" s="209"/>
      <c r="D1032" s="2"/>
      <c r="E1032" s="2"/>
      <c r="F1032" s="2"/>
      <c r="G1032" s="2"/>
      <c r="H1032" s="2"/>
      <c r="I1032" s="2"/>
      <c r="J1032" s="2"/>
      <c r="K1032" s="2"/>
      <c r="L1032" s="2"/>
      <c r="M1032" s="2"/>
    </row>
    <row r="1033" spans="2:13" ht="12" customHeight="1">
      <c r="B1033" s="2"/>
      <c r="C1033" s="209"/>
      <c r="D1033" s="2"/>
      <c r="E1033" s="2"/>
      <c r="F1033" s="2"/>
      <c r="G1033" s="2"/>
      <c r="H1033" s="2"/>
      <c r="I1033" s="2"/>
      <c r="J1033" s="2"/>
      <c r="K1033" s="2"/>
      <c r="L1033" s="2"/>
      <c r="M1033" s="2"/>
    </row>
    <row r="1034" spans="2:13" ht="12" customHeight="1">
      <c r="B1034" s="2"/>
      <c r="C1034" s="209"/>
      <c r="D1034" s="2"/>
      <c r="E1034" s="2"/>
      <c r="F1034" s="2"/>
      <c r="G1034" s="2"/>
      <c r="H1034" s="2"/>
      <c r="I1034" s="2"/>
      <c r="J1034" s="2"/>
      <c r="K1034" s="2"/>
      <c r="L1034" s="2"/>
      <c r="M1034" s="2"/>
    </row>
    <row r="1035" spans="2:13" ht="12" customHeight="1">
      <c r="B1035" s="2"/>
      <c r="C1035" s="209"/>
      <c r="D1035" s="2"/>
      <c r="E1035" s="2"/>
      <c r="F1035" s="2"/>
      <c r="G1035" s="2"/>
      <c r="H1035" s="2"/>
      <c r="I1035" s="2"/>
      <c r="J1035" s="2"/>
      <c r="K1035" s="2"/>
      <c r="L1035" s="2"/>
      <c r="M1035" s="2"/>
    </row>
    <row r="1036" spans="2:13" ht="15.95" customHeight="1">
      <c r="B1036" s="2"/>
      <c r="C1036" s="209"/>
      <c r="D1036" s="2"/>
      <c r="E1036" s="2"/>
      <c r="F1036" s="2"/>
      <c r="G1036" s="2"/>
      <c r="H1036" s="2"/>
      <c r="I1036" s="2"/>
      <c r="J1036" s="2"/>
      <c r="K1036" s="2"/>
      <c r="L1036" s="2"/>
      <c r="M1036" s="2"/>
    </row>
    <row r="1037" spans="2:13" ht="15.95" customHeight="1">
      <c r="B1037" s="2"/>
      <c r="C1037" s="209"/>
      <c r="D1037" s="2"/>
      <c r="E1037" s="2"/>
      <c r="F1037" s="2"/>
      <c r="G1037" s="2"/>
      <c r="H1037" s="2"/>
      <c r="I1037" s="2"/>
      <c r="J1037" s="2"/>
      <c r="K1037" s="2"/>
      <c r="L1037" s="2"/>
      <c r="M1037" s="2"/>
    </row>
    <row r="1038" spans="2:13" ht="33.75" customHeight="1">
      <c r="B1038" s="2"/>
      <c r="C1038" s="209"/>
      <c r="D1038" s="2"/>
      <c r="E1038" s="2"/>
      <c r="F1038" s="2"/>
      <c r="G1038" s="2"/>
      <c r="H1038" s="2"/>
      <c r="I1038" s="2"/>
      <c r="J1038" s="2"/>
      <c r="K1038" s="2"/>
      <c r="L1038" s="2"/>
      <c r="M1038" s="2"/>
    </row>
    <row r="1039" spans="2:13">
      <c r="B1039" s="2"/>
      <c r="C1039" s="209"/>
      <c r="D1039" s="2"/>
      <c r="E1039" s="2"/>
      <c r="F1039" s="2"/>
      <c r="G1039" s="2"/>
      <c r="H1039" s="2"/>
      <c r="I1039" s="2"/>
      <c r="J1039" s="2"/>
      <c r="K1039" s="2"/>
      <c r="L1039" s="2"/>
      <c r="M1039" s="2"/>
    </row>
    <row r="1040" spans="2:13">
      <c r="B1040" s="2"/>
      <c r="C1040" s="209"/>
      <c r="D1040" s="2"/>
      <c r="E1040" s="2"/>
      <c r="F1040" s="2"/>
      <c r="G1040" s="2"/>
      <c r="H1040" s="2"/>
      <c r="I1040" s="2"/>
      <c r="J1040" s="2"/>
      <c r="K1040" s="2"/>
      <c r="L1040" s="2"/>
      <c r="M1040" s="2"/>
    </row>
    <row r="1041" spans="2:13">
      <c r="B1041" s="2"/>
      <c r="C1041" s="209"/>
      <c r="D1041" s="2"/>
      <c r="E1041" s="2"/>
      <c r="F1041" s="2"/>
      <c r="G1041" s="2"/>
      <c r="H1041" s="2"/>
      <c r="I1041" s="2"/>
      <c r="J1041" s="2"/>
      <c r="K1041" s="2"/>
      <c r="L1041" s="2"/>
      <c r="M1041" s="2"/>
    </row>
    <row r="1042" spans="2:13">
      <c r="B1042" s="2"/>
      <c r="C1042" s="209"/>
      <c r="D1042" s="2"/>
      <c r="E1042" s="2"/>
      <c r="F1042" s="2"/>
      <c r="G1042" s="2"/>
      <c r="H1042" s="2"/>
      <c r="I1042" s="2"/>
      <c r="J1042" s="2"/>
      <c r="K1042" s="2"/>
      <c r="L1042" s="2"/>
      <c r="M1042" s="2"/>
    </row>
    <row r="1043" spans="2:13">
      <c r="B1043" s="2"/>
      <c r="C1043" s="209"/>
      <c r="D1043" s="2"/>
      <c r="E1043" s="2"/>
      <c r="F1043" s="2"/>
      <c r="G1043" s="2"/>
      <c r="H1043" s="2"/>
      <c r="I1043" s="2"/>
      <c r="J1043" s="2"/>
      <c r="K1043" s="2"/>
      <c r="L1043" s="2"/>
      <c r="M1043" s="2"/>
    </row>
    <row r="1044" spans="2:13">
      <c r="B1044" s="2"/>
      <c r="C1044" s="209"/>
      <c r="D1044" s="2"/>
      <c r="E1044" s="2"/>
      <c r="F1044" s="2"/>
      <c r="G1044" s="2"/>
      <c r="H1044" s="2"/>
      <c r="I1044" s="2"/>
      <c r="J1044" s="2"/>
      <c r="K1044" s="2"/>
      <c r="L1044" s="2"/>
      <c r="M1044" s="2"/>
    </row>
    <row r="1045" spans="2:13">
      <c r="B1045" s="2"/>
      <c r="C1045" s="209"/>
      <c r="D1045" s="2"/>
      <c r="E1045" s="2"/>
      <c r="F1045" s="2"/>
      <c r="G1045" s="2"/>
      <c r="H1045" s="2"/>
      <c r="I1045" s="2"/>
      <c r="J1045" s="2"/>
      <c r="K1045" s="2"/>
      <c r="L1045" s="2"/>
      <c r="M1045" s="2"/>
    </row>
    <row r="1046" spans="2:13">
      <c r="B1046" s="2"/>
      <c r="C1046" s="209"/>
      <c r="D1046" s="2"/>
      <c r="E1046" s="2"/>
      <c r="F1046" s="2"/>
      <c r="G1046" s="2"/>
      <c r="H1046" s="2"/>
      <c r="I1046" s="2"/>
      <c r="J1046" s="2"/>
      <c r="K1046" s="2"/>
      <c r="L1046" s="2"/>
      <c r="M1046" s="2"/>
    </row>
    <row r="1047" spans="2:13">
      <c r="B1047" s="2"/>
      <c r="C1047" s="209"/>
      <c r="D1047" s="2"/>
      <c r="E1047" s="2"/>
      <c r="F1047" s="2"/>
      <c r="G1047" s="2"/>
      <c r="H1047" s="2"/>
      <c r="I1047" s="2"/>
      <c r="J1047" s="2"/>
      <c r="K1047" s="2"/>
      <c r="L1047" s="2"/>
      <c r="M1047" s="2"/>
    </row>
    <row r="1048" spans="2:13">
      <c r="B1048" s="2"/>
      <c r="C1048" s="209"/>
      <c r="D1048" s="2"/>
      <c r="E1048" s="2"/>
      <c r="F1048" s="2"/>
      <c r="G1048" s="2"/>
      <c r="H1048" s="2"/>
      <c r="I1048" s="2"/>
      <c r="J1048" s="2"/>
      <c r="K1048" s="2"/>
      <c r="L1048" s="2"/>
      <c r="M1048" s="2"/>
    </row>
    <row r="1049" spans="2:13">
      <c r="B1049" s="2"/>
      <c r="C1049" s="209"/>
      <c r="D1049" s="2"/>
      <c r="E1049" s="2"/>
      <c r="F1049" s="2"/>
      <c r="G1049" s="2"/>
      <c r="H1049" s="2"/>
      <c r="I1049" s="2"/>
      <c r="J1049" s="2"/>
      <c r="K1049" s="2"/>
      <c r="L1049" s="2"/>
      <c r="M1049" s="2"/>
    </row>
    <row r="1050" spans="2:13">
      <c r="B1050" s="2"/>
      <c r="C1050" s="209"/>
      <c r="D1050" s="2"/>
      <c r="E1050" s="2"/>
      <c r="F1050" s="2"/>
      <c r="G1050" s="2"/>
      <c r="H1050" s="2"/>
      <c r="I1050" s="2"/>
      <c r="J1050" s="2"/>
      <c r="K1050" s="2"/>
      <c r="L1050" s="2"/>
      <c r="M1050" s="2"/>
    </row>
    <row r="1051" spans="2:13">
      <c r="B1051" s="2"/>
      <c r="C1051" s="209"/>
      <c r="D1051" s="2"/>
      <c r="E1051" s="2"/>
      <c r="F1051" s="2"/>
      <c r="G1051" s="2"/>
      <c r="H1051" s="2"/>
      <c r="I1051" s="2"/>
      <c r="J1051" s="2"/>
      <c r="K1051" s="2"/>
      <c r="L1051" s="2"/>
      <c r="M1051" s="2"/>
    </row>
    <row r="1052" spans="2:13">
      <c r="B1052" s="2"/>
      <c r="C1052" s="209"/>
      <c r="D1052" s="2"/>
      <c r="E1052" s="2"/>
      <c r="F1052" s="2"/>
      <c r="G1052" s="2"/>
      <c r="H1052" s="2"/>
      <c r="I1052" s="2"/>
      <c r="J1052" s="2"/>
      <c r="K1052" s="2"/>
      <c r="L1052" s="2"/>
      <c r="M1052" s="2"/>
    </row>
    <row r="1053" spans="2:13">
      <c r="B1053" s="2"/>
      <c r="C1053" s="209"/>
      <c r="D1053" s="2"/>
      <c r="E1053" s="2"/>
      <c r="F1053" s="2"/>
      <c r="G1053" s="2"/>
      <c r="H1053" s="2"/>
      <c r="I1053" s="2"/>
      <c r="J1053" s="2"/>
      <c r="K1053" s="2"/>
      <c r="L1053" s="2"/>
      <c r="M1053" s="2"/>
    </row>
    <row r="1054" spans="2:13">
      <c r="B1054" s="2"/>
      <c r="C1054" s="209"/>
      <c r="D1054" s="2"/>
      <c r="E1054" s="2"/>
      <c r="F1054" s="2"/>
      <c r="G1054" s="2"/>
      <c r="H1054" s="2"/>
      <c r="I1054" s="2"/>
      <c r="J1054" s="2"/>
      <c r="K1054" s="2"/>
      <c r="L1054" s="2"/>
      <c r="M1054" s="2"/>
    </row>
    <row r="1055" spans="2:13">
      <c r="B1055" s="2"/>
      <c r="C1055" s="209"/>
      <c r="D1055" s="2"/>
      <c r="E1055" s="2"/>
      <c r="F1055" s="2"/>
      <c r="G1055" s="2"/>
      <c r="H1055" s="2"/>
      <c r="I1055" s="2"/>
      <c r="J1055" s="2"/>
      <c r="K1055" s="2"/>
      <c r="L1055" s="2"/>
      <c r="M1055" s="2"/>
    </row>
    <row r="1056" spans="2:13">
      <c r="B1056" s="2"/>
      <c r="C1056" s="209"/>
      <c r="D1056" s="2"/>
      <c r="E1056" s="2"/>
      <c r="F1056" s="2"/>
      <c r="G1056" s="2"/>
      <c r="H1056" s="2"/>
      <c r="I1056" s="2"/>
      <c r="J1056" s="2"/>
      <c r="K1056" s="2"/>
      <c r="L1056" s="2"/>
      <c r="M1056" s="2"/>
    </row>
    <row r="1057" spans="2:13">
      <c r="B1057" s="2"/>
      <c r="C1057" s="209"/>
      <c r="D1057" s="2"/>
      <c r="E1057" s="2"/>
      <c r="F1057" s="2"/>
      <c r="G1057" s="2"/>
      <c r="H1057" s="2"/>
      <c r="I1057" s="2"/>
      <c r="J1057" s="2"/>
      <c r="K1057" s="2"/>
      <c r="L1057" s="2"/>
      <c r="M1057" s="2"/>
    </row>
    <row r="1058" spans="2:13">
      <c r="B1058" s="2"/>
      <c r="C1058" s="209"/>
      <c r="D1058" s="2"/>
      <c r="E1058" s="2"/>
      <c r="F1058" s="2"/>
      <c r="G1058" s="2"/>
      <c r="H1058" s="2"/>
      <c r="I1058" s="2"/>
      <c r="J1058" s="2"/>
      <c r="K1058" s="2"/>
      <c r="L1058" s="2"/>
      <c r="M1058" s="2"/>
    </row>
    <row r="1059" spans="2:13">
      <c r="B1059" s="2"/>
      <c r="C1059" s="209"/>
      <c r="D1059" s="2"/>
      <c r="E1059" s="2"/>
      <c r="F1059" s="2"/>
      <c r="G1059" s="2"/>
      <c r="H1059" s="2"/>
      <c r="I1059" s="2"/>
      <c r="J1059" s="2"/>
      <c r="K1059" s="2"/>
      <c r="L1059" s="2"/>
      <c r="M1059" s="2"/>
    </row>
    <row r="1060" spans="2:13">
      <c r="B1060" s="2"/>
      <c r="C1060" s="209"/>
      <c r="D1060" s="2"/>
      <c r="E1060" s="2"/>
      <c r="F1060" s="2"/>
      <c r="G1060" s="2"/>
      <c r="H1060" s="2"/>
      <c r="I1060" s="2"/>
      <c r="J1060" s="2"/>
      <c r="K1060" s="2"/>
      <c r="L1060" s="2"/>
      <c r="M1060" s="2"/>
    </row>
    <row r="1061" spans="2:13">
      <c r="B1061" s="2"/>
      <c r="C1061" s="209"/>
      <c r="D1061" s="2"/>
      <c r="E1061" s="2"/>
      <c r="F1061" s="2"/>
      <c r="G1061" s="2"/>
      <c r="H1061" s="2"/>
      <c r="I1061" s="2"/>
      <c r="J1061" s="2"/>
      <c r="K1061" s="2"/>
      <c r="L1061" s="2"/>
      <c r="M1061" s="2"/>
    </row>
    <row r="1062" spans="2:13">
      <c r="B1062" s="2"/>
      <c r="C1062" s="209"/>
      <c r="D1062" s="2"/>
      <c r="E1062" s="2"/>
      <c r="F1062" s="2"/>
      <c r="G1062" s="2"/>
      <c r="H1062" s="2"/>
      <c r="I1062" s="2"/>
      <c r="J1062" s="2"/>
      <c r="K1062" s="2"/>
      <c r="L1062" s="2"/>
      <c r="M1062" s="2"/>
    </row>
    <row r="1063" spans="2:13">
      <c r="B1063" s="2"/>
      <c r="C1063" s="209"/>
      <c r="D1063" s="2"/>
      <c r="E1063" s="2"/>
      <c r="F1063" s="2"/>
      <c r="G1063" s="2"/>
      <c r="H1063" s="2"/>
      <c r="I1063" s="2"/>
      <c r="J1063" s="2"/>
      <c r="K1063" s="2"/>
      <c r="L1063" s="2"/>
      <c r="M1063" s="2"/>
    </row>
    <row r="1064" spans="2:13">
      <c r="B1064" s="2"/>
      <c r="C1064" s="209"/>
      <c r="D1064" s="2"/>
      <c r="E1064" s="2"/>
      <c r="F1064" s="2"/>
      <c r="G1064" s="2"/>
      <c r="H1064" s="2"/>
      <c r="I1064" s="2"/>
      <c r="J1064" s="2"/>
      <c r="K1064" s="2"/>
      <c r="L1064" s="2"/>
      <c r="M1064" s="2"/>
    </row>
    <row r="1065" spans="2:13">
      <c r="B1065" s="2"/>
      <c r="C1065" s="209"/>
      <c r="D1065" s="2"/>
      <c r="E1065" s="2"/>
      <c r="F1065" s="2"/>
      <c r="G1065" s="2"/>
      <c r="H1065" s="2"/>
      <c r="I1065" s="2"/>
      <c r="J1065" s="2"/>
      <c r="K1065" s="2"/>
      <c r="L1065" s="2"/>
      <c r="M1065" s="2"/>
    </row>
    <row r="1066" spans="2:13">
      <c r="B1066" s="2"/>
      <c r="C1066" s="209"/>
      <c r="D1066" s="2"/>
      <c r="E1066" s="2"/>
      <c r="F1066" s="2"/>
      <c r="G1066" s="2"/>
      <c r="H1066" s="2"/>
      <c r="I1066" s="2"/>
      <c r="J1066" s="2"/>
      <c r="K1066" s="2"/>
      <c r="L1066" s="2"/>
      <c r="M1066" s="2"/>
    </row>
    <row r="1067" spans="2:13">
      <c r="B1067" s="2"/>
      <c r="C1067" s="209"/>
      <c r="D1067" s="2"/>
      <c r="E1067" s="2"/>
      <c r="F1067" s="2"/>
      <c r="G1067" s="2"/>
      <c r="H1067" s="2"/>
      <c r="I1067" s="2"/>
      <c r="J1067" s="2"/>
      <c r="K1067" s="2"/>
      <c r="L1067" s="2"/>
      <c r="M1067" s="2"/>
    </row>
    <row r="1068" spans="2:13">
      <c r="B1068" s="2"/>
      <c r="C1068" s="209"/>
      <c r="D1068" s="2"/>
      <c r="E1068" s="2"/>
      <c r="F1068" s="2"/>
      <c r="G1068" s="2"/>
      <c r="H1068" s="2"/>
      <c r="I1068" s="2"/>
      <c r="J1068" s="2"/>
      <c r="K1068" s="2"/>
      <c r="L1068" s="2"/>
      <c r="M1068" s="2"/>
    </row>
    <row r="1069" spans="2:13">
      <c r="B1069" s="2"/>
      <c r="C1069" s="209"/>
      <c r="D1069" s="2"/>
      <c r="E1069" s="2"/>
      <c r="F1069" s="2"/>
      <c r="G1069" s="2"/>
      <c r="H1069" s="2"/>
      <c r="I1069" s="2"/>
      <c r="J1069" s="2"/>
      <c r="K1069" s="2"/>
      <c r="L1069" s="2"/>
      <c r="M1069" s="2"/>
    </row>
    <row r="1070" spans="2:13">
      <c r="B1070" s="2"/>
      <c r="C1070" s="209"/>
      <c r="D1070" s="2"/>
      <c r="E1070" s="2"/>
      <c r="F1070" s="2"/>
      <c r="G1070" s="2"/>
      <c r="H1070" s="2"/>
      <c r="I1070" s="2"/>
      <c r="J1070" s="2"/>
      <c r="K1070" s="2"/>
      <c r="L1070" s="2"/>
      <c r="M1070" s="2"/>
    </row>
    <row r="1071" spans="2:13">
      <c r="B1071" s="2"/>
      <c r="C1071" s="209"/>
      <c r="D1071" s="2"/>
      <c r="E1071" s="2"/>
      <c r="F1071" s="2"/>
      <c r="G1071" s="2"/>
      <c r="H1071" s="2"/>
      <c r="I1071" s="2"/>
      <c r="J1071" s="2"/>
      <c r="K1071" s="2"/>
      <c r="L1071" s="2"/>
      <c r="M1071" s="2"/>
    </row>
    <row r="1072" spans="2:13">
      <c r="B1072" s="2"/>
      <c r="C1072" s="209"/>
      <c r="D1072" s="2"/>
      <c r="E1072" s="2"/>
      <c r="F1072" s="2"/>
      <c r="G1072" s="2"/>
      <c r="H1072" s="2"/>
      <c r="I1072" s="2"/>
      <c r="J1072" s="2"/>
      <c r="K1072" s="2"/>
      <c r="L1072" s="2"/>
      <c r="M1072" s="2"/>
    </row>
    <row r="1073" spans="2:13">
      <c r="B1073" s="2"/>
      <c r="C1073" s="209"/>
      <c r="D1073" s="2"/>
      <c r="E1073" s="2"/>
      <c r="F1073" s="2"/>
      <c r="G1073" s="2"/>
      <c r="H1073" s="2"/>
      <c r="I1073" s="2"/>
      <c r="J1073" s="2"/>
      <c r="K1073" s="2"/>
      <c r="L1073" s="2"/>
      <c r="M1073" s="2"/>
    </row>
    <row r="1074" spans="2:13">
      <c r="B1074" s="2"/>
      <c r="C1074" s="209"/>
      <c r="D1074" s="2"/>
      <c r="E1074" s="2"/>
      <c r="F1074" s="2"/>
      <c r="G1074" s="2"/>
      <c r="H1074" s="2"/>
      <c r="I1074" s="2"/>
      <c r="J1074" s="2"/>
      <c r="K1074" s="2"/>
      <c r="L1074" s="2"/>
      <c r="M1074" s="2"/>
    </row>
    <row r="1075" spans="2:13">
      <c r="B1075" s="2"/>
      <c r="C1075" s="209"/>
      <c r="D1075" s="2"/>
      <c r="E1075" s="2"/>
      <c r="F1075" s="2"/>
      <c r="G1075" s="2"/>
      <c r="H1075" s="2"/>
      <c r="I1075" s="2"/>
      <c r="J1075" s="2"/>
      <c r="K1075" s="2"/>
      <c r="L1075" s="2"/>
      <c r="M1075" s="2"/>
    </row>
    <row r="1076" spans="2:13">
      <c r="B1076" s="2"/>
      <c r="C1076" s="209"/>
      <c r="D1076" s="2"/>
      <c r="E1076" s="2"/>
      <c r="F1076" s="2"/>
      <c r="G1076" s="2"/>
      <c r="H1076" s="2"/>
      <c r="I1076" s="2"/>
      <c r="J1076" s="2"/>
      <c r="K1076" s="2"/>
      <c r="L1076" s="2"/>
      <c r="M1076" s="2"/>
    </row>
    <row r="1077" spans="2:13">
      <c r="B1077" s="2"/>
      <c r="C1077" s="209"/>
      <c r="D1077" s="2"/>
      <c r="E1077" s="2"/>
      <c r="F1077" s="2"/>
      <c r="G1077" s="2"/>
      <c r="H1077" s="2"/>
      <c r="I1077" s="2"/>
      <c r="J1077" s="2"/>
      <c r="K1077" s="2"/>
      <c r="L1077" s="2"/>
      <c r="M1077" s="2"/>
    </row>
    <row r="1078" spans="2:13">
      <c r="B1078" s="2"/>
      <c r="C1078" s="209"/>
      <c r="D1078" s="2"/>
      <c r="E1078" s="2"/>
      <c r="F1078" s="2"/>
      <c r="G1078" s="2"/>
      <c r="H1078" s="2"/>
      <c r="I1078" s="2"/>
      <c r="J1078" s="2"/>
      <c r="K1078" s="2"/>
      <c r="L1078" s="2"/>
      <c r="M1078" s="2"/>
    </row>
    <row r="1079" spans="2:13">
      <c r="B1079" s="2"/>
      <c r="C1079" s="209"/>
      <c r="D1079" s="2"/>
      <c r="E1079" s="2"/>
      <c r="F1079" s="2"/>
      <c r="G1079" s="2"/>
      <c r="H1079" s="2"/>
      <c r="I1079" s="2"/>
      <c r="J1079" s="2"/>
      <c r="K1079" s="2"/>
      <c r="L1079" s="2"/>
      <c r="M1079" s="2"/>
    </row>
    <row r="1080" spans="2:13">
      <c r="B1080" s="2"/>
      <c r="C1080" s="209"/>
      <c r="D1080" s="2"/>
      <c r="E1080" s="2"/>
      <c r="F1080" s="2"/>
      <c r="G1080" s="2"/>
      <c r="H1080" s="2"/>
      <c r="I1080" s="2"/>
      <c r="J1080" s="2"/>
      <c r="K1080" s="2"/>
      <c r="L1080" s="2"/>
      <c r="M1080" s="2"/>
    </row>
    <row r="1081" spans="2:13">
      <c r="B1081" s="2"/>
      <c r="C1081" s="209"/>
      <c r="D1081" s="2"/>
      <c r="E1081" s="2"/>
      <c r="F1081" s="2"/>
      <c r="G1081" s="2"/>
      <c r="H1081" s="2"/>
      <c r="I1081" s="2"/>
      <c r="J1081" s="2"/>
      <c r="K1081" s="2"/>
      <c r="L1081" s="2"/>
      <c r="M1081" s="2"/>
    </row>
    <row r="1082" spans="2:13">
      <c r="B1082" s="2"/>
      <c r="C1082" s="209"/>
      <c r="D1082" s="2"/>
      <c r="E1082" s="2"/>
      <c r="F1082" s="2"/>
      <c r="G1082" s="2"/>
      <c r="H1082" s="2"/>
      <c r="I1082" s="2"/>
      <c r="J1082" s="2"/>
      <c r="K1082" s="2"/>
      <c r="L1082" s="2"/>
      <c r="M1082" s="2"/>
    </row>
    <row r="1083" spans="2:13">
      <c r="B1083" s="2"/>
      <c r="C1083" s="209"/>
      <c r="D1083" s="2"/>
      <c r="E1083" s="2"/>
      <c r="F1083" s="2"/>
      <c r="G1083" s="2"/>
      <c r="H1083" s="2"/>
      <c r="I1083" s="2"/>
      <c r="J1083" s="2"/>
      <c r="K1083" s="2"/>
      <c r="L1083" s="2"/>
      <c r="M1083" s="2"/>
    </row>
    <row r="1084" spans="2:13">
      <c r="B1084" s="2"/>
      <c r="C1084" s="209"/>
      <c r="D1084" s="2"/>
      <c r="E1084" s="2"/>
      <c r="F1084" s="2"/>
      <c r="G1084" s="2"/>
      <c r="H1084" s="2"/>
      <c r="I1084" s="2"/>
      <c r="J1084" s="2"/>
      <c r="K1084" s="2"/>
      <c r="L1084" s="2"/>
      <c r="M1084" s="2"/>
    </row>
    <row r="1085" spans="2:13">
      <c r="B1085" s="2"/>
      <c r="C1085" s="209"/>
      <c r="D1085" s="2"/>
      <c r="E1085" s="2"/>
      <c r="F1085" s="2"/>
      <c r="G1085" s="2"/>
      <c r="H1085" s="2"/>
      <c r="I1085" s="2"/>
      <c r="J1085" s="2"/>
      <c r="K1085" s="2"/>
      <c r="L1085" s="2"/>
      <c r="M1085" s="2"/>
    </row>
    <row r="1086" spans="2:13">
      <c r="B1086" s="2"/>
      <c r="C1086" s="209"/>
      <c r="D1086" s="2"/>
      <c r="E1086" s="2"/>
      <c r="F1086" s="2"/>
      <c r="G1086" s="2"/>
      <c r="H1086" s="2"/>
      <c r="I1086" s="2"/>
      <c r="J1086" s="2"/>
      <c r="K1086" s="2"/>
      <c r="L1086" s="2"/>
      <c r="M1086" s="2"/>
    </row>
    <row r="1087" spans="2:13">
      <c r="B1087" s="2"/>
      <c r="C1087" s="209"/>
      <c r="D1087" s="2"/>
      <c r="E1087" s="2"/>
      <c r="F1087" s="2"/>
      <c r="G1087" s="2"/>
      <c r="H1087" s="2"/>
      <c r="I1087" s="2"/>
      <c r="J1087" s="2"/>
      <c r="K1087" s="2"/>
      <c r="L1087" s="2"/>
      <c r="M1087" s="2"/>
    </row>
    <row r="1088" spans="2:13">
      <c r="B1088" s="2"/>
      <c r="C1088" s="209"/>
      <c r="D1088" s="2"/>
      <c r="E1088" s="2"/>
      <c r="F1088" s="2"/>
      <c r="G1088" s="2"/>
      <c r="H1088" s="2"/>
      <c r="I1088" s="2"/>
      <c r="J1088" s="2"/>
      <c r="K1088" s="2"/>
      <c r="L1088" s="2"/>
      <c r="M1088" s="2"/>
    </row>
    <row r="1089" spans="2:13" ht="11.45" customHeight="1">
      <c r="B1089" s="2"/>
      <c r="C1089" s="209"/>
      <c r="D1089" s="2"/>
      <c r="E1089" s="2"/>
      <c r="F1089" s="2"/>
      <c r="G1089" s="2"/>
      <c r="H1089" s="2"/>
      <c r="I1089" s="2"/>
      <c r="J1089" s="2"/>
      <c r="K1089" s="2"/>
      <c r="L1089" s="2"/>
      <c r="M1089" s="2"/>
    </row>
    <row r="1090" spans="2:13">
      <c r="B1090" s="2"/>
      <c r="C1090" s="209"/>
      <c r="D1090" s="2"/>
      <c r="E1090" s="2"/>
      <c r="F1090" s="2"/>
      <c r="G1090" s="2"/>
      <c r="H1090" s="2"/>
      <c r="I1090" s="2"/>
      <c r="J1090" s="2"/>
      <c r="K1090" s="2"/>
      <c r="L1090" s="2"/>
      <c r="M1090" s="2"/>
    </row>
    <row r="1091" spans="2:13">
      <c r="B1091" s="2"/>
      <c r="C1091" s="209"/>
      <c r="D1091" s="2"/>
      <c r="E1091" s="2"/>
      <c r="F1091" s="2"/>
      <c r="G1091" s="2"/>
      <c r="H1091" s="2"/>
      <c r="I1091" s="2"/>
      <c r="J1091" s="2"/>
      <c r="K1091" s="2"/>
      <c r="L1091" s="2"/>
      <c r="M1091" s="2"/>
    </row>
    <row r="1092" spans="2:13" ht="13.5" customHeight="1">
      <c r="B1092" s="2"/>
      <c r="C1092" s="209"/>
      <c r="D1092" s="2"/>
      <c r="E1092" s="2"/>
      <c r="F1092" s="2"/>
      <c r="G1092" s="2"/>
      <c r="H1092" s="2"/>
      <c r="I1092" s="2"/>
      <c r="J1092" s="2"/>
      <c r="K1092" s="2"/>
      <c r="L1092" s="2"/>
      <c r="M1092" s="2"/>
    </row>
    <row r="1093" spans="2:13" ht="12" customHeight="1">
      <c r="B1093" s="2"/>
      <c r="C1093" s="209"/>
      <c r="D1093" s="2"/>
      <c r="E1093" s="2"/>
      <c r="F1093" s="2"/>
      <c r="G1093" s="2"/>
      <c r="H1093" s="2"/>
      <c r="I1093" s="2"/>
      <c r="J1093" s="2"/>
      <c r="K1093" s="2"/>
      <c r="L1093" s="2"/>
      <c r="M1093" s="2"/>
    </row>
    <row r="1094" spans="2:13" ht="12" customHeight="1">
      <c r="B1094" s="2"/>
      <c r="C1094" s="209"/>
      <c r="D1094" s="2"/>
      <c r="E1094" s="2"/>
      <c r="F1094" s="2"/>
      <c r="G1094" s="2"/>
      <c r="H1094" s="2"/>
      <c r="I1094" s="2"/>
      <c r="J1094" s="2"/>
      <c r="K1094" s="2"/>
      <c r="L1094" s="2"/>
      <c r="M1094" s="2"/>
    </row>
    <row r="1095" spans="2:13" ht="12" customHeight="1">
      <c r="B1095" s="2"/>
      <c r="C1095" s="209"/>
      <c r="D1095" s="2"/>
      <c r="E1095" s="2"/>
      <c r="F1095" s="2"/>
      <c r="G1095" s="2"/>
      <c r="H1095" s="2"/>
      <c r="I1095" s="2"/>
      <c r="J1095" s="2"/>
      <c r="K1095" s="2"/>
      <c r="L1095" s="2"/>
      <c r="M1095" s="2"/>
    </row>
    <row r="1096" spans="2:13" ht="15.95" customHeight="1">
      <c r="B1096" s="2"/>
      <c r="C1096" s="209"/>
      <c r="D1096" s="2"/>
      <c r="E1096" s="2"/>
      <c r="F1096" s="2"/>
      <c r="G1096" s="2"/>
      <c r="H1096" s="2"/>
      <c r="I1096" s="2"/>
      <c r="J1096" s="2"/>
      <c r="K1096" s="2"/>
      <c r="L1096" s="2"/>
      <c r="M1096" s="2"/>
    </row>
    <row r="1097" spans="2:13" ht="15.95" customHeight="1">
      <c r="B1097" s="2"/>
      <c r="C1097" s="209"/>
      <c r="D1097" s="2"/>
      <c r="E1097" s="2"/>
      <c r="F1097" s="2"/>
      <c r="G1097" s="2"/>
      <c r="H1097" s="2"/>
      <c r="I1097" s="2"/>
      <c r="J1097" s="2"/>
      <c r="K1097" s="2"/>
      <c r="L1097" s="2"/>
      <c r="M1097" s="2"/>
    </row>
    <row r="1098" spans="2:13" ht="33.75" customHeight="1">
      <c r="B1098" s="2"/>
      <c r="C1098" s="209"/>
      <c r="D1098" s="2"/>
      <c r="E1098" s="2"/>
      <c r="F1098" s="2"/>
      <c r="G1098" s="2"/>
      <c r="H1098" s="2"/>
      <c r="I1098" s="2"/>
      <c r="J1098" s="2"/>
      <c r="K1098" s="2"/>
      <c r="L1098" s="2"/>
      <c r="M1098" s="2"/>
    </row>
    <row r="1099" spans="2:13">
      <c r="B1099" s="2"/>
      <c r="C1099" s="209"/>
      <c r="D1099" s="2"/>
      <c r="E1099" s="2"/>
      <c r="F1099" s="2"/>
      <c r="G1099" s="2"/>
      <c r="H1099" s="2"/>
      <c r="I1099" s="2"/>
      <c r="J1099" s="2"/>
      <c r="K1099" s="2"/>
      <c r="L1099" s="2"/>
      <c r="M1099" s="2"/>
    </row>
    <row r="1100" spans="2:13">
      <c r="B1100" s="2"/>
      <c r="C1100" s="209"/>
      <c r="D1100" s="2"/>
      <c r="E1100" s="2"/>
      <c r="F1100" s="2"/>
      <c r="G1100" s="2"/>
      <c r="H1100" s="2"/>
      <c r="I1100" s="2"/>
      <c r="J1100" s="2"/>
      <c r="K1100" s="2"/>
      <c r="L1100" s="2"/>
      <c r="M1100" s="2"/>
    </row>
    <row r="1101" spans="2:13">
      <c r="B1101" s="2"/>
      <c r="C1101" s="209"/>
      <c r="D1101" s="2"/>
      <c r="E1101" s="2"/>
      <c r="F1101" s="2"/>
      <c r="G1101" s="2"/>
      <c r="H1101" s="2"/>
      <c r="I1101" s="2"/>
      <c r="J1101" s="2"/>
      <c r="K1101" s="2"/>
      <c r="L1101" s="2"/>
      <c r="M1101" s="2"/>
    </row>
    <row r="1102" spans="2:13">
      <c r="B1102" s="2"/>
      <c r="C1102" s="209"/>
      <c r="D1102" s="2"/>
      <c r="E1102" s="2"/>
      <c r="F1102" s="2"/>
      <c r="G1102" s="2"/>
      <c r="H1102" s="2"/>
      <c r="I1102" s="2"/>
      <c r="J1102" s="2"/>
      <c r="K1102" s="2"/>
      <c r="L1102" s="2"/>
      <c r="M1102" s="2"/>
    </row>
    <row r="1103" spans="2:13">
      <c r="B1103" s="2"/>
      <c r="C1103" s="209"/>
      <c r="D1103" s="2"/>
      <c r="E1103" s="2"/>
      <c r="F1103" s="2"/>
      <c r="G1103" s="2"/>
      <c r="H1103" s="2"/>
      <c r="I1103" s="2"/>
      <c r="J1103" s="2"/>
      <c r="K1103" s="2"/>
      <c r="L1103" s="2"/>
      <c r="M1103" s="2"/>
    </row>
    <row r="1104" spans="2:13">
      <c r="B1104" s="2"/>
      <c r="C1104" s="209"/>
      <c r="D1104" s="2"/>
      <c r="E1104" s="2"/>
      <c r="F1104" s="2"/>
      <c r="G1104" s="2"/>
      <c r="H1104" s="2"/>
      <c r="I1104" s="2"/>
      <c r="J1104" s="2"/>
      <c r="K1104" s="2"/>
      <c r="L1104" s="2"/>
      <c r="M1104" s="2"/>
    </row>
    <row r="1105" spans="2:13">
      <c r="B1105" s="2"/>
      <c r="C1105" s="209"/>
      <c r="D1105" s="2"/>
      <c r="E1105" s="2"/>
      <c r="F1105" s="2"/>
      <c r="G1105" s="2"/>
      <c r="H1105" s="2"/>
      <c r="I1105" s="2"/>
      <c r="J1105" s="2"/>
      <c r="K1105" s="2"/>
      <c r="L1105" s="2"/>
      <c r="M1105" s="2"/>
    </row>
    <row r="1106" spans="2:13">
      <c r="B1106" s="2"/>
      <c r="C1106" s="209"/>
      <c r="D1106" s="2"/>
      <c r="E1106" s="2"/>
      <c r="F1106" s="2"/>
      <c r="G1106" s="2"/>
      <c r="H1106" s="2"/>
      <c r="I1106" s="2"/>
      <c r="J1106" s="2"/>
      <c r="K1106" s="2"/>
      <c r="L1106" s="2"/>
      <c r="M1106" s="2"/>
    </row>
    <row r="1107" spans="2:13">
      <c r="B1107" s="2"/>
      <c r="C1107" s="209"/>
      <c r="D1107" s="2"/>
      <c r="E1107" s="2"/>
      <c r="F1107" s="2"/>
      <c r="G1107" s="2"/>
      <c r="H1107" s="2"/>
      <c r="I1107" s="2"/>
      <c r="J1107" s="2"/>
      <c r="K1107" s="2"/>
      <c r="L1107" s="2"/>
      <c r="M1107" s="2"/>
    </row>
    <row r="1108" spans="2:13">
      <c r="B1108" s="2"/>
      <c r="C1108" s="209"/>
      <c r="D1108" s="2"/>
      <c r="E1108" s="2"/>
      <c r="F1108" s="2"/>
      <c r="G1108" s="2"/>
      <c r="H1108" s="2"/>
      <c r="I1108" s="2"/>
      <c r="J1108" s="2"/>
      <c r="K1108" s="2"/>
      <c r="L1108" s="2"/>
      <c r="M1108" s="2"/>
    </row>
    <row r="1109" spans="2:13">
      <c r="B1109" s="2"/>
      <c r="C1109" s="209"/>
      <c r="D1109" s="2"/>
      <c r="E1109" s="2"/>
      <c r="F1109" s="2"/>
      <c r="G1109" s="2"/>
      <c r="H1109" s="2"/>
      <c r="I1109" s="2"/>
      <c r="J1109" s="2"/>
      <c r="K1109" s="2"/>
      <c r="L1109" s="2"/>
      <c r="M1109" s="2"/>
    </row>
    <row r="1110" spans="2:13">
      <c r="B1110" s="2"/>
      <c r="C1110" s="209"/>
      <c r="D1110" s="2"/>
      <c r="E1110" s="2"/>
      <c r="F1110" s="2"/>
      <c r="G1110" s="2"/>
      <c r="H1110" s="2"/>
      <c r="I1110" s="2"/>
      <c r="J1110" s="2"/>
      <c r="K1110" s="2"/>
      <c r="L1110" s="2"/>
      <c r="M1110" s="2"/>
    </row>
    <row r="1111" spans="2:13">
      <c r="B1111" s="2"/>
      <c r="C1111" s="209"/>
      <c r="D1111" s="2"/>
      <c r="E1111" s="2"/>
      <c r="F1111" s="2"/>
      <c r="G1111" s="2"/>
      <c r="H1111" s="2"/>
      <c r="I1111" s="2"/>
      <c r="J1111" s="2"/>
      <c r="K1111" s="2"/>
      <c r="L1111" s="2"/>
      <c r="M1111" s="2"/>
    </row>
    <row r="1112" spans="2:13">
      <c r="B1112" s="2"/>
      <c r="C1112" s="209"/>
      <c r="D1112" s="2"/>
      <c r="E1112" s="2"/>
      <c r="F1112" s="2"/>
      <c r="G1112" s="2"/>
      <c r="H1112" s="2"/>
      <c r="I1112" s="2"/>
      <c r="J1112" s="2"/>
      <c r="K1112" s="2"/>
      <c r="L1112" s="2"/>
      <c r="M1112" s="2"/>
    </row>
    <row r="1113" spans="2:13">
      <c r="B1113" s="2"/>
      <c r="C1113" s="209"/>
      <c r="D1113" s="2"/>
      <c r="E1113" s="2"/>
      <c r="F1113" s="2"/>
      <c r="G1113" s="2"/>
      <c r="H1113" s="2"/>
      <c r="I1113" s="2"/>
      <c r="J1113" s="2"/>
      <c r="K1113" s="2"/>
      <c r="L1113" s="2"/>
      <c r="M1113" s="2"/>
    </row>
    <row r="1114" spans="2:13">
      <c r="B1114" s="2"/>
      <c r="C1114" s="209"/>
      <c r="D1114" s="2"/>
      <c r="E1114" s="2"/>
      <c r="F1114" s="2"/>
      <c r="G1114" s="2"/>
      <c r="H1114" s="2"/>
      <c r="I1114" s="2"/>
      <c r="J1114" s="2"/>
      <c r="K1114" s="2"/>
      <c r="L1114" s="2"/>
      <c r="M1114" s="2"/>
    </row>
    <row r="1115" spans="2:13">
      <c r="B1115" s="2"/>
      <c r="C1115" s="209"/>
      <c r="D1115" s="2"/>
      <c r="E1115" s="2"/>
      <c r="F1115" s="2"/>
      <c r="G1115" s="2"/>
      <c r="H1115" s="2"/>
      <c r="I1115" s="2"/>
      <c r="J1115" s="2"/>
      <c r="K1115" s="2"/>
      <c r="L1115" s="2"/>
      <c r="M1115" s="2"/>
    </row>
    <row r="1116" spans="2:13">
      <c r="B1116" s="2"/>
      <c r="C1116" s="209"/>
      <c r="D1116" s="2"/>
      <c r="E1116" s="2"/>
      <c r="F1116" s="2"/>
      <c r="G1116" s="2"/>
      <c r="H1116" s="2"/>
      <c r="I1116" s="2"/>
      <c r="J1116" s="2"/>
      <c r="K1116" s="2"/>
      <c r="L1116" s="2"/>
      <c r="M1116" s="2"/>
    </row>
    <row r="1117" spans="2:13">
      <c r="B1117" s="2"/>
      <c r="C1117" s="209"/>
      <c r="D1117" s="2"/>
      <c r="E1117" s="2"/>
      <c r="F1117" s="2"/>
      <c r="G1117" s="2"/>
      <c r="H1117" s="2"/>
      <c r="I1117" s="2"/>
      <c r="J1117" s="2"/>
      <c r="K1117" s="2"/>
      <c r="L1117" s="2"/>
      <c r="M1117" s="2"/>
    </row>
    <row r="1118" spans="2:13">
      <c r="B1118" s="2"/>
      <c r="C1118" s="209"/>
      <c r="D1118" s="2"/>
      <c r="E1118" s="2"/>
      <c r="F1118" s="2"/>
      <c r="G1118" s="2"/>
      <c r="H1118" s="2"/>
      <c r="I1118" s="2"/>
      <c r="J1118" s="2"/>
      <c r="K1118" s="2"/>
      <c r="L1118" s="2"/>
      <c r="M1118" s="2"/>
    </row>
    <row r="1119" spans="2:13">
      <c r="B1119" s="2"/>
      <c r="C1119" s="209"/>
      <c r="D1119" s="2"/>
      <c r="E1119" s="2"/>
      <c r="F1119" s="2"/>
      <c r="G1119" s="2"/>
      <c r="H1119" s="2"/>
      <c r="I1119" s="2"/>
      <c r="J1119" s="2"/>
      <c r="K1119" s="2"/>
      <c r="L1119" s="2"/>
      <c r="M1119" s="2"/>
    </row>
    <row r="1120" spans="2:13">
      <c r="B1120" s="2"/>
      <c r="C1120" s="209"/>
      <c r="D1120" s="2"/>
      <c r="E1120" s="2"/>
      <c r="F1120" s="2"/>
      <c r="G1120" s="2"/>
      <c r="H1120" s="2"/>
      <c r="I1120" s="2"/>
      <c r="J1120" s="2"/>
      <c r="K1120" s="2"/>
      <c r="L1120" s="2"/>
      <c r="M1120" s="2"/>
    </row>
    <row r="1121" spans="2:13">
      <c r="B1121" s="2"/>
      <c r="C1121" s="209"/>
      <c r="D1121" s="2"/>
      <c r="E1121" s="2"/>
      <c r="F1121" s="2"/>
      <c r="G1121" s="2"/>
      <c r="H1121" s="2"/>
      <c r="I1121" s="2"/>
      <c r="J1121" s="2"/>
      <c r="K1121" s="2"/>
      <c r="L1121" s="2"/>
      <c r="M1121" s="2"/>
    </row>
    <row r="1122" spans="2:13">
      <c r="B1122" s="2"/>
      <c r="C1122" s="209"/>
      <c r="D1122" s="2"/>
      <c r="E1122" s="2"/>
      <c r="F1122" s="2"/>
      <c r="G1122" s="2"/>
      <c r="H1122" s="2"/>
      <c r="I1122" s="2"/>
      <c r="J1122" s="2"/>
      <c r="K1122" s="2"/>
      <c r="L1122" s="2"/>
      <c r="M1122" s="2"/>
    </row>
    <row r="1123" spans="2:13">
      <c r="B1123" s="2"/>
      <c r="C1123" s="209"/>
      <c r="D1123" s="2"/>
      <c r="E1123" s="2"/>
      <c r="F1123" s="2"/>
      <c r="G1123" s="2"/>
      <c r="H1123" s="2"/>
      <c r="I1123" s="2"/>
      <c r="J1123" s="2"/>
      <c r="K1123" s="2"/>
      <c r="L1123" s="2"/>
      <c r="M1123" s="2"/>
    </row>
    <row r="1124" spans="2:13">
      <c r="B1124" s="2"/>
      <c r="C1124" s="209"/>
      <c r="D1124" s="2"/>
      <c r="E1124" s="2"/>
      <c r="F1124" s="2"/>
      <c r="G1124" s="2"/>
      <c r="H1124" s="2"/>
      <c r="I1124" s="2"/>
      <c r="J1124" s="2"/>
      <c r="K1124" s="2"/>
      <c r="L1124" s="2"/>
      <c r="M1124" s="2"/>
    </row>
    <row r="1125" spans="2:13">
      <c r="B1125" s="2"/>
      <c r="C1125" s="209"/>
      <c r="D1125" s="2"/>
      <c r="E1125" s="2"/>
      <c r="F1125" s="2"/>
      <c r="G1125" s="2"/>
      <c r="H1125" s="2"/>
      <c r="I1125" s="2"/>
      <c r="J1125" s="2"/>
      <c r="K1125" s="2"/>
      <c r="L1125" s="2"/>
      <c r="M1125" s="2"/>
    </row>
    <row r="1126" spans="2:13">
      <c r="B1126" s="2"/>
      <c r="C1126" s="209"/>
      <c r="D1126" s="2"/>
      <c r="E1126" s="2"/>
      <c r="F1126" s="2"/>
      <c r="G1126" s="2"/>
      <c r="H1126" s="2"/>
      <c r="I1126" s="2"/>
      <c r="J1126" s="2"/>
      <c r="K1126" s="2"/>
      <c r="L1126" s="2"/>
      <c r="M1126" s="2"/>
    </row>
    <row r="1127" spans="2:13">
      <c r="B1127" s="2"/>
      <c r="C1127" s="209"/>
      <c r="D1127" s="2"/>
      <c r="E1127" s="2"/>
      <c r="F1127" s="2"/>
      <c r="G1127" s="2"/>
      <c r="H1127" s="2"/>
      <c r="I1127" s="2"/>
      <c r="J1127" s="2"/>
      <c r="K1127" s="2"/>
      <c r="L1127" s="2"/>
      <c r="M1127" s="2"/>
    </row>
    <row r="1128" spans="2:13">
      <c r="B1128" s="2"/>
      <c r="C1128" s="209"/>
      <c r="D1128" s="2"/>
      <c r="E1128" s="2"/>
      <c r="F1128" s="2"/>
      <c r="G1128" s="2"/>
      <c r="H1128" s="2"/>
      <c r="I1128" s="2"/>
      <c r="J1128" s="2"/>
      <c r="K1128" s="2"/>
      <c r="L1128" s="2"/>
      <c r="M1128" s="2"/>
    </row>
    <row r="1129" spans="2:13">
      <c r="B1129" s="2"/>
      <c r="C1129" s="209"/>
      <c r="D1129" s="2"/>
      <c r="E1129" s="2"/>
      <c r="F1129" s="2"/>
      <c r="G1129" s="2"/>
      <c r="H1129" s="2"/>
      <c r="I1129" s="2"/>
      <c r="J1129" s="2"/>
      <c r="K1129" s="2"/>
      <c r="L1129" s="2"/>
      <c r="M1129" s="2"/>
    </row>
    <row r="1130" spans="2:13">
      <c r="B1130" s="2"/>
      <c r="C1130" s="209"/>
      <c r="D1130" s="2"/>
      <c r="E1130" s="2"/>
      <c r="F1130" s="2"/>
      <c r="G1130" s="2"/>
      <c r="H1130" s="2"/>
      <c r="I1130" s="2"/>
      <c r="J1130" s="2"/>
      <c r="K1130" s="2"/>
      <c r="L1130" s="2"/>
      <c r="M1130" s="2"/>
    </row>
    <row r="1131" spans="2:13">
      <c r="B1131" s="2"/>
      <c r="C1131" s="209"/>
      <c r="D1131" s="2"/>
      <c r="E1131" s="2"/>
      <c r="F1131" s="2"/>
      <c r="G1131" s="2"/>
      <c r="H1131" s="2"/>
      <c r="I1131" s="2"/>
      <c r="J1131" s="2"/>
      <c r="K1131" s="2"/>
      <c r="L1131" s="2"/>
      <c r="M1131" s="2"/>
    </row>
    <row r="1132" spans="2:13">
      <c r="B1132" s="2"/>
      <c r="C1132" s="209"/>
      <c r="D1132" s="2"/>
      <c r="E1132" s="2"/>
      <c r="F1132" s="2"/>
      <c r="G1132" s="2"/>
      <c r="H1132" s="2"/>
      <c r="I1132" s="2"/>
      <c r="J1132" s="2"/>
      <c r="K1132" s="2"/>
      <c r="L1132" s="2"/>
      <c r="M1132" s="2"/>
    </row>
    <row r="1133" spans="2:13">
      <c r="B1133" s="2"/>
      <c r="C1133" s="209"/>
      <c r="D1133" s="2"/>
      <c r="E1133" s="2"/>
      <c r="F1133" s="2"/>
      <c r="G1133" s="2"/>
      <c r="H1133" s="2"/>
      <c r="I1133" s="2"/>
      <c r="J1133" s="2"/>
      <c r="K1133" s="2"/>
      <c r="L1133" s="2"/>
      <c r="M1133" s="2"/>
    </row>
    <row r="1134" spans="2:13">
      <c r="B1134" s="2"/>
      <c r="C1134" s="209"/>
      <c r="D1134" s="2"/>
      <c r="E1134" s="2"/>
      <c r="F1134" s="2"/>
      <c r="G1134" s="2"/>
      <c r="H1134" s="2"/>
      <c r="I1134" s="2"/>
      <c r="J1134" s="2"/>
      <c r="K1134" s="2"/>
      <c r="L1134" s="2"/>
      <c r="M1134" s="2"/>
    </row>
    <row r="1135" spans="2:13">
      <c r="B1135" s="2"/>
      <c r="C1135" s="209"/>
      <c r="D1135" s="2"/>
      <c r="E1135" s="2"/>
      <c r="F1135" s="2"/>
      <c r="G1135" s="2"/>
      <c r="H1135" s="2"/>
      <c r="I1135" s="2"/>
      <c r="J1135" s="2"/>
      <c r="K1135" s="2"/>
      <c r="L1135" s="2"/>
      <c r="M1135" s="2"/>
    </row>
    <row r="1136" spans="2:13">
      <c r="B1136" s="2"/>
      <c r="C1136" s="209"/>
      <c r="D1136" s="2"/>
      <c r="E1136" s="2"/>
      <c r="F1136" s="2"/>
      <c r="G1136" s="2"/>
      <c r="H1136" s="2"/>
      <c r="I1136" s="2"/>
      <c r="J1136" s="2"/>
      <c r="K1136" s="2"/>
      <c r="L1136" s="2"/>
      <c r="M1136" s="2"/>
    </row>
    <row r="1137" spans="2:13">
      <c r="B1137" s="2"/>
      <c r="C1137" s="209"/>
      <c r="D1137" s="2"/>
      <c r="E1137" s="2"/>
      <c r="F1137" s="2"/>
      <c r="G1137" s="2"/>
      <c r="H1137" s="2"/>
      <c r="I1137" s="2"/>
      <c r="J1137" s="2"/>
      <c r="K1137" s="2"/>
      <c r="L1137" s="2"/>
      <c r="M1137" s="2"/>
    </row>
    <row r="1138" spans="2:13">
      <c r="B1138" s="2"/>
      <c r="C1138" s="209"/>
      <c r="D1138" s="2"/>
      <c r="E1138" s="2"/>
      <c r="F1138" s="2"/>
      <c r="G1138" s="2"/>
      <c r="H1138" s="2"/>
      <c r="I1138" s="2"/>
      <c r="J1138" s="2"/>
      <c r="K1138" s="2"/>
      <c r="L1138" s="2"/>
      <c r="M1138" s="2"/>
    </row>
    <row r="1139" spans="2:13">
      <c r="B1139" s="2"/>
      <c r="C1139" s="209"/>
      <c r="D1139" s="2"/>
      <c r="E1139" s="2"/>
      <c r="F1139" s="2"/>
      <c r="G1139" s="2"/>
      <c r="H1139" s="2"/>
      <c r="I1139" s="2"/>
      <c r="J1139" s="2"/>
      <c r="K1139" s="2"/>
      <c r="L1139" s="2"/>
      <c r="M1139" s="2"/>
    </row>
    <row r="1140" spans="2:13">
      <c r="B1140" s="2"/>
      <c r="C1140" s="209"/>
      <c r="D1140" s="2"/>
      <c r="E1140" s="2"/>
      <c r="F1140" s="2"/>
      <c r="G1140" s="2"/>
      <c r="H1140" s="2"/>
      <c r="I1140" s="2"/>
      <c r="J1140" s="2"/>
      <c r="K1140" s="2"/>
      <c r="L1140" s="2"/>
      <c r="M1140" s="2"/>
    </row>
    <row r="1141" spans="2:13">
      <c r="B1141" s="2"/>
      <c r="C1141" s="209"/>
      <c r="D1141" s="2"/>
      <c r="E1141" s="2"/>
      <c r="F1141" s="2"/>
      <c r="G1141" s="2"/>
      <c r="H1141" s="2"/>
      <c r="I1141" s="2"/>
      <c r="J1141" s="2"/>
      <c r="K1141" s="2"/>
      <c r="L1141" s="2"/>
      <c r="M1141" s="2"/>
    </row>
    <row r="1142" spans="2:13">
      <c r="B1142" s="2"/>
      <c r="C1142" s="209"/>
      <c r="D1142" s="2"/>
      <c r="E1142" s="2"/>
      <c r="F1142" s="2"/>
      <c r="G1142" s="2"/>
      <c r="H1142" s="2"/>
      <c r="I1142" s="2"/>
      <c r="J1142" s="2"/>
      <c r="K1142" s="2"/>
      <c r="L1142" s="2"/>
      <c r="M1142" s="2"/>
    </row>
    <row r="1143" spans="2:13">
      <c r="B1143" s="2"/>
      <c r="C1143" s="209"/>
      <c r="D1143" s="2"/>
      <c r="E1143" s="2"/>
      <c r="F1143" s="2"/>
      <c r="G1143" s="2"/>
      <c r="H1143" s="2"/>
      <c r="I1143" s="2"/>
      <c r="J1143" s="2"/>
      <c r="K1143" s="2"/>
      <c r="L1143" s="2"/>
      <c r="M1143" s="2"/>
    </row>
    <row r="1144" spans="2:13">
      <c r="B1144" s="2"/>
      <c r="C1144" s="209"/>
      <c r="D1144" s="2"/>
      <c r="E1144" s="2"/>
      <c r="F1144" s="2"/>
      <c r="G1144" s="2"/>
      <c r="H1144" s="2"/>
      <c r="I1144" s="2"/>
      <c r="J1144" s="2"/>
      <c r="K1144" s="2"/>
      <c r="L1144" s="2"/>
      <c r="M1144" s="2"/>
    </row>
    <row r="1145" spans="2:13">
      <c r="B1145" s="2"/>
      <c r="C1145" s="209"/>
      <c r="D1145" s="2"/>
      <c r="E1145" s="2"/>
      <c r="F1145" s="2"/>
      <c r="G1145" s="2"/>
      <c r="H1145" s="2"/>
      <c r="I1145" s="2"/>
      <c r="J1145" s="2"/>
      <c r="K1145" s="2"/>
      <c r="L1145" s="2"/>
      <c r="M1145" s="2"/>
    </row>
    <row r="1146" spans="2:13">
      <c r="B1146" s="2"/>
      <c r="C1146" s="209"/>
      <c r="D1146" s="2"/>
      <c r="E1146" s="2"/>
      <c r="F1146" s="2"/>
      <c r="G1146" s="2"/>
      <c r="H1146" s="2"/>
      <c r="I1146" s="2"/>
      <c r="J1146" s="2"/>
      <c r="K1146" s="2"/>
      <c r="L1146" s="2"/>
      <c r="M1146" s="2"/>
    </row>
    <row r="1147" spans="2:13">
      <c r="B1147" s="2"/>
      <c r="C1147" s="209"/>
      <c r="D1147" s="2"/>
      <c r="E1147" s="2"/>
      <c r="F1147" s="2"/>
      <c r="G1147" s="2"/>
      <c r="H1147" s="2"/>
      <c r="I1147" s="2"/>
      <c r="J1147" s="2"/>
      <c r="K1147" s="2"/>
      <c r="L1147" s="2"/>
      <c r="M1147" s="2"/>
    </row>
    <row r="1148" spans="2:13">
      <c r="B1148" s="2"/>
      <c r="C1148" s="209"/>
      <c r="D1148" s="2"/>
      <c r="E1148" s="2"/>
      <c r="F1148" s="2"/>
      <c r="G1148" s="2"/>
      <c r="H1148" s="2"/>
      <c r="I1148" s="2"/>
      <c r="J1148" s="2"/>
      <c r="K1148" s="2"/>
      <c r="L1148" s="2"/>
      <c r="M1148" s="2"/>
    </row>
    <row r="1149" spans="2:13" ht="11.45" customHeight="1">
      <c r="B1149" s="2"/>
      <c r="C1149" s="209"/>
      <c r="D1149" s="2"/>
      <c r="E1149" s="2"/>
      <c r="F1149" s="2"/>
      <c r="G1149" s="2"/>
      <c r="H1149" s="2"/>
      <c r="I1149" s="2"/>
      <c r="J1149" s="2"/>
      <c r="K1149" s="2"/>
      <c r="L1149" s="2"/>
      <c r="M1149" s="2"/>
    </row>
    <row r="1150" spans="2:13">
      <c r="B1150" s="2"/>
      <c r="C1150" s="209"/>
      <c r="D1150" s="2"/>
      <c r="E1150" s="2"/>
      <c r="F1150" s="2"/>
      <c r="G1150" s="2"/>
      <c r="H1150" s="2"/>
      <c r="I1150" s="2"/>
      <c r="J1150" s="2"/>
      <c r="K1150" s="2"/>
      <c r="L1150" s="2"/>
      <c r="M1150" s="2"/>
    </row>
    <row r="1151" spans="2:13">
      <c r="B1151" s="2"/>
      <c r="C1151" s="209"/>
      <c r="D1151" s="2"/>
      <c r="E1151" s="2"/>
      <c r="F1151" s="2"/>
      <c r="G1151" s="2"/>
      <c r="H1151" s="2"/>
      <c r="I1151" s="2"/>
      <c r="J1151" s="2"/>
      <c r="K1151" s="2"/>
      <c r="L1151" s="2"/>
      <c r="M1151" s="2"/>
    </row>
    <row r="1152" spans="2:13" ht="13.5" customHeight="1">
      <c r="B1152" s="2"/>
      <c r="C1152" s="209"/>
      <c r="D1152" s="2"/>
      <c r="E1152" s="2"/>
      <c r="F1152" s="2"/>
      <c r="G1152" s="2"/>
      <c r="H1152" s="2"/>
      <c r="I1152" s="2"/>
      <c r="J1152" s="2"/>
      <c r="K1152" s="2"/>
      <c r="L1152" s="2"/>
      <c r="M1152" s="2"/>
    </row>
    <row r="1153" spans="2:13" ht="12" customHeight="1">
      <c r="B1153" s="2"/>
      <c r="C1153" s="209"/>
      <c r="D1153" s="2"/>
      <c r="E1153" s="2"/>
      <c r="F1153" s="2"/>
      <c r="G1153" s="2"/>
      <c r="H1153" s="2"/>
      <c r="I1153" s="2"/>
      <c r="J1153" s="2"/>
      <c r="K1153" s="2"/>
      <c r="L1153" s="2"/>
      <c r="M1153" s="2"/>
    </row>
    <row r="1154" spans="2:13" ht="12" customHeight="1">
      <c r="B1154" s="2"/>
      <c r="C1154" s="209"/>
      <c r="D1154" s="2"/>
      <c r="E1154" s="2"/>
      <c r="F1154" s="2"/>
      <c r="G1154" s="2"/>
      <c r="H1154" s="2"/>
      <c r="I1154" s="2"/>
      <c r="J1154" s="2"/>
      <c r="K1154" s="2"/>
      <c r="L1154" s="2"/>
      <c r="M1154" s="2"/>
    </row>
    <row r="1155" spans="2:13" ht="12" customHeight="1">
      <c r="B1155" s="2"/>
      <c r="C1155" s="209"/>
      <c r="D1155" s="2"/>
      <c r="E1155" s="2"/>
      <c r="F1155" s="2"/>
      <c r="G1155" s="2"/>
      <c r="H1155" s="2"/>
      <c r="I1155" s="2"/>
      <c r="J1155" s="2"/>
      <c r="K1155" s="2"/>
      <c r="L1155" s="2"/>
      <c r="M1155" s="2"/>
    </row>
    <row r="1156" spans="2:13" ht="15.95" customHeight="1">
      <c r="B1156" s="2"/>
      <c r="C1156" s="209"/>
      <c r="D1156" s="2"/>
      <c r="E1156" s="2"/>
      <c r="F1156" s="2"/>
      <c r="G1156" s="2"/>
      <c r="H1156" s="2"/>
      <c r="I1156" s="2"/>
      <c r="J1156" s="2"/>
      <c r="K1156" s="2"/>
      <c r="L1156" s="2"/>
      <c r="M1156" s="2"/>
    </row>
    <row r="1157" spans="2:13" ht="15.95" customHeight="1">
      <c r="B1157" s="2"/>
      <c r="C1157" s="209"/>
      <c r="D1157" s="2"/>
      <c r="E1157" s="2"/>
      <c r="F1157" s="2"/>
      <c r="G1157" s="2"/>
      <c r="H1157" s="2"/>
      <c r="I1157" s="2"/>
      <c r="J1157" s="2"/>
      <c r="K1157" s="2"/>
      <c r="L1157" s="2"/>
      <c r="M1157" s="2"/>
    </row>
    <row r="1158" spans="2:13" ht="33.75" customHeight="1">
      <c r="B1158" s="2"/>
      <c r="C1158" s="209"/>
      <c r="D1158" s="2"/>
      <c r="E1158" s="2"/>
      <c r="F1158" s="2"/>
      <c r="G1158" s="2"/>
      <c r="H1158" s="2"/>
      <c r="I1158" s="2"/>
      <c r="J1158" s="2"/>
      <c r="K1158" s="2"/>
      <c r="L1158" s="2"/>
      <c r="M1158" s="2"/>
    </row>
    <row r="1159" spans="2:13">
      <c r="B1159" s="2"/>
      <c r="C1159" s="209"/>
      <c r="D1159" s="2"/>
      <c r="E1159" s="2"/>
      <c r="F1159" s="2"/>
      <c r="G1159" s="2"/>
      <c r="H1159" s="2"/>
      <c r="I1159" s="2"/>
      <c r="J1159" s="2"/>
      <c r="K1159" s="2"/>
      <c r="L1159" s="2"/>
      <c r="M1159" s="2"/>
    </row>
    <row r="1160" spans="2:13">
      <c r="B1160" s="2"/>
      <c r="C1160" s="209"/>
      <c r="D1160" s="2"/>
      <c r="E1160" s="2"/>
      <c r="F1160" s="2"/>
      <c r="G1160" s="2"/>
      <c r="H1160" s="2"/>
      <c r="I1160" s="2"/>
      <c r="J1160" s="2"/>
      <c r="K1160" s="2"/>
      <c r="L1160" s="2"/>
      <c r="M1160" s="2"/>
    </row>
    <row r="1161" spans="2:13">
      <c r="B1161" s="2"/>
      <c r="C1161" s="209"/>
      <c r="D1161" s="2"/>
      <c r="E1161" s="2"/>
      <c r="F1161" s="2"/>
      <c r="G1161" s="2"/>
      <c r="H1161" s="2"/>
      <c r="I1161" s="2"/>
      <c r="J1161" s="2"/>
      <c r="K1161" s="2"/>
      <c r="L1161" s="2"/>
      <c r="M1161" s="2"/>
    </row>
    <row r="1162" spans="2:13">
      <c r="B1162" s="2"/>
      <c r="C1162" s="209"/>
      <c r="D1162" s="2"/>
      <c r="E1162" s="2"/>
      <c r="F1162" s="2"/>
      <c r="G1162" s="2"/>
      <c r="H1162" s="2"/>
      <c r="I1162" s="2"/>
      <c r="J1162" s="2"/>
      <c r="K1162" s="2"/>
      <c r="L1162" s="2"/>
      <c r="M1162" s="2"/>
    </row>
    <row r="1163" spans="2:13">
      <c r="B1163" s="2"/>
      <c r="C1163" s="209"/>
      <c r="D1163" s="2"/>
      <c r="E1163" s="2"/>
      <c r="F1163" s="2"/>
      <c r="G1163" s="2"/>
      <c r="H1163" s="2"/>
      <c r="I1163" s="2"/>
      <c r="J1163" s="2"/>
      <c r="K1163" s="2"/>
      <c r="L1163" s="2"/>
      <c r="M1163" s="2"/>
    </row>
    <row r="1164" spans="2:13">
      <c r="B1164" s="2"/>
      <c r="C1164" s="209"/>
      <c r="D1164" s="2"/>
      <c r="E1164" s="2"/>
      <c r="F1164" s="2"/>
      <c r="G1164" s="2"/>
      <c r="H1164" s="2"/>
      <c r="I1164" s="2"/>
      <c r="J1164" s="2"/>
      <c r="K1164" s="2"/>
      <c r="L1164" s="2"/>
      <c r="M1164" s="2"/>
    </row>
    <row r="1165" spans="2:13">
      <c r="B1165" s="2"/>
      <c r="C1165" s="209"/>
      <c r="D1165" s="2"/>
      <c r="E1165" s="2"/>
      <c r="F1165" s="2"/>
      <c r="G1165" s="2"/>
      <c r="H1165" s="2"/>
      <c r="I1165" s="2"/>
      <c r="J1165" s="2"/>
      <c r="K1165" s="2"/>
      <c r="L1165" s="2"/>
      <c r="M1165" s="2"/>
    </row>
    <row r="1166" spans="2:13">
      <c r="B1166" s="2"/>
      <c r="C1166" s="209"/>
      <c r="D1166" s="2"/>
      <c r="E1166" s="2"/>
      <c r="F1166" s="2"/>
      <c r="G1166" s="2"/>
      <c r="H1166" s="2"/>
      <c r="I1166" s="2"/>
      <c r="J1166" s="2"/>
      <c r="K1166" s="2"/>
      <c r="L1166" s="2"/>
      <c r="M1166" s="2"/>
    </row>
    <row r="1167" spans="2:13">
      <c r="B1167" s="2"/>
      <c r="C1167" s="209"/>
      <c r="D1167" s="2"/>
      <c r="E1167" s="2"/>
      <c r="F1167" s="2"/>
      <c r="G1167" s="2"/>
      <c r="H1167" s="2"/>
      <c r="I1167" s="2"/>
      <c r="J1167" s="2"/>
      <c r="K1167" s="2"/>
      <c r="L1167" s="2"/>
      <c r="M1167" s="2"/>
    </row>
    <row r="1168" spans="2:13">
      <c r="B1168" s="2"/>
      <c r="C1168" s="209"/>
      <c r="D1168" s="2"/>
      <c r="E1168" s="2"/>
      <c r="F1168" s="2"/>
      <c r="G1168" s="2"/>
      <c r="H1168" s="2"/>
      <c r="I1168" s="2"/>
      <c r="J1168" s="2"/>
      <c r="K1168" s="2"/>
      <c r="L1168" s="2"/>
      <c r="M1168" s="2"/>
    </row>
    <row r="1169" spans="2:13">
      <c r="B1169" s="2"/>
      <c r="C1169" s="209"/>
      <c r="D1169" s="2"/>
      <c r="E1169" s="2"/>
      <c r="F1169" s="2"/>
      <c r="G1169" s="2"/>
      <c r="H1169" s="2"/>
      <c r="I1169" s="2"/>
      <c r="J1169" s="2"/>
      <c r="K1169" s="2"/>
      <c r="L1169" s="2"/>
      <c r="M1169" s="2"/>
    </row>
    <row r="1170" spans="2:13">
      <c r="B1170" s="2"/>
      <c r="C1170" s="209"/>
      <c r="D1170" s="2"/>
      <c r="E1170" s="2"/>
      <c r="F1170" s="2"/>
      <c r="G1170" s="2"/>
      <c r="H1170" s="2"/>
      <c r="I1170" s="2"/>
      <c r="J1170" s="2"/>
      <c r="K1170" s="2"/>
      <c r="L1170" s="2"/>
      <c r="M1170" s="2"/>
    </row>
    <row r="1171" spans="2:13">
      <c r="B1171" s="2"/>
      <c r="C1171" s="209"/>
      <c r="D1171" s="2"/>
      <c r="E1171" s="2"/>
      <c r="F1171" s="2"/>
      <c r="G1171" s="2"/>
      <c r="H1171" s="2"/>
      <c r="I1171" s="2"/>
      <c r="J1171" s="2"/>
      <c r="K1171" s="2"/>
      <c r="L1171" s="2"/>
      <c r="M1171" s="2"/>
    </row>
    <row r="1172" spans="2:13">
      <c r="B1172" s="2"/>
      <c r="C1172" s="209"/>
      <c r="D1172" s="2"/>
      <c r="E1172" s="2"/>
      <c r="F1172" s="2"/>
      <c r="G1172" s="2"/>
      <c r="H1172" s="2"/>
      <c r="I1172" s="2"/>
      <c r="J1172" s="2"/>
      <c r="K1172" s="2"/>
      <c r="L1172" s="2"/>
      <c r="M1172" s="2"/>
    </row>
    <row r="1173" spans="2:13">
      <c r="B1173" s="2"/>
      <c r="C1173" s="209"/>
      <c r="D1173" s="2"/>
      <c r="E1173" s="2"/>
      <c r="F1173" s="2"/>
      <c r="G1173" s="2"/>
      <c r="H1173" s="2"/>
      <c r="I1173" s="2"/>
      <c r="J1173" s="2"/>
      <c r="K1173" s="2"/>
      <c r="L1173" s="2"/>
      <c r="M1173" s="2"/>
    </row>
    <row r="1174" spans="2:13">
      <c r="B1174" s="2"/>
      <c r="C1174" s="209"/>
      <c r="D1174" s="2"/>
      <c r="E1174" s="2"/>
      <c r="F1174" s="2"/>
      <c r="G1174" s="2"/>
      <c r="H1174" s="2"/>
      <c r="I1174" s="2"/>
      <c r="J1174" s="2"/>
      <c r="K1174" s="2"/>
      <c r="L1174" s="2"/>
      <c r="M1174" s="2"/>
    </row>
    <row r="1175" spans="2:13">
      <c r="B1175" s="2"/>
      <c r="C1175" s="209"/>
      <c r="D1175" s="2"/>
      <c r="E1175" s="2"/>
      <c r="F1175" s="2"/>
      <c r="G1175" s="2"/>
      <c r="H1175" s="2"/>
      <c r="I1175" s="2"/>
      <c r="J1175" s="2"/>
      <c r="K1175" s="2"/>
      <c r="L1175" s="2"/>
      <c r="M1175" s="2"/>
    </row>
    <row r="1176" spans="2:13">
      <c r="B1176" s="2"/>
      <c r="C1176" s="209"/>
      <c r="D1176" s="2"/>
      <c r="E1176" s="2"/>
      <c r="F1176" s="2"/>
      <c r="G1176" s="2"/>
      <c r="H1176" s="2"/>
      <c r="I1176" s="2"/>
      <c r="J1176" s="2"/>
      <c r="K1176" s="2"/>
      <c r="L1176" s="2"/>
      <c r="M1176" s="2"/>
    </row>
    <row r="1177" spans="2:13">
      <c r="B1177" s="2"/>
      <c r="C1177" s="209"/>
      <c r="D1177" s="2"/>
      <c r="E1177" s="2"/>
      <c r="F1177" s="2"/>
      <c r="G1177" s="2"/>
      <c r="H1177" s="2"/>
      <c r="I1177" s="2"/>
      <c r="J1177" s="2"/>
      <c r="K1177" s="2"/>
      <c r="L1177" s="2"/>
      <c r="M1177" s="2"/>
    </row>
    <row r="1178" spans="2:13">
      <c r="B1178" s="2"/>
      <c r="C1178" s="209"/>
      <c r="D1178" s="2"/>
      <c r="E1178" s="2"/>
      <c r="F1178" s="2"/>
      <c r="G1178" s="2"/>
      <c r="H1178" s="2"/>
      <c r="I1178" s="2"/>
      <c r="J1178" s="2"/>
      <c r="K1178" s="2"/>
      <c r="L1178" s="2"/>
      <c r="M1178" s="2"/>
    </row>
    <row r="1179" spans="2:13">
      <c r="B1179" s="2"/>
      <c r="C1179" s="209"/>
      <c r="D1179" s="2"/>
      <c r="E1179" s="2"/>
      <c r="F1179" s="2"/>
      <c r="G1179" s="2"/>
      <c r="H1179" s="2"/>
      <c r="I1179" s="2"/>
      <c r="J1179" s="2"/>
      <c r="K1179" s="2"/>
      <c r="L1179" s="2"/>
      <c r="M1179" s="2"/>
    </row>
    <row r="1180" spans="2:13">
      <c r="B1180" s="2"/>
      <c r="C1180" s="209"/>
      <c r="D1180" s="2"/>
      <c r="E1180" s="2"/>
      <c r="F1180" s="2"/>
      <c r="G1180" s="2"/>
      <c r="H1180" s="2"/>
      <c r="I1180" s="2"/>
      <c r="J1180" s="2"/>
      <c r="K1180" s="2"/>
      <c r="L1180" s="2"/>
      <c r="M1180" s="2"/>
    </row>
    <row r="1181" spans="2:13">
      <c r="B1181" s="2"/>
      <c r="C1181" s="209"/>
      <c r="D1181" s="2"/>
      <c r="E1181" s="2"/>
      <c r="F1181" s="2"/>
      <c r="G1181" s="2"/>
      <c r="H1181" s="2"/>
      <c r="I1181" s="2"/>
      <c r="J1181" s="2"/>
      <c r="K1181" s="2"/>
      <c r="L1181" s="2"/>
      <c r="M1181" s="2"/>
    </row>
    <row r="1182" spans="2:13">
      <c r="B1182" s="2"/>
      <c r="C1182" s="209"/>
      <c r="D1182" s="2"/>
      <c r="E1182" s="2"/>
      <c r="F1182" s="2"/>
      <c r="G1182" s="2"/>
      <c r="H1182" s="2"/>
      <c r="I1182" s="2"/>
      <c r="J1182" s="2"/>
      <c r="K1182" s="2"/>
      <c r="L1182" s="2"/>
      <c r="M1182" s="2"/>
    </row>
    <row r="1183" spans="2:13">
      <c r="B1183" s="2"/>
      <c r="C1183" s="209"/>
      <c r="D1183" s="2"/>
      <c r="E1183" s="2"/>
      <c r="F1183" s="2"/>
      <c r="G1183" s="2"/>
      <c r="H1183" s="2"/>
      <c r="I1183" s="2"/>
      <c r="J1183" s="2"/>
      <c r="K1183" s="2"/>
      <c r="L1183" s="2"/>
      <c r="M1183" s="2"/>
    </row>
    <row r="1184" spans="2:13">
      <c r="B1184" s="2"/>
      <c r="C1184" s="209"/>
      <c r="D1184" s="2"/>
      <c r="E1184" s="2"/>
      <c r="F1184" s="2"/>
      <c r="G1184" s="2"/>
      <c r="H1184" s="2"/>
      <c r="I1184" s="2"/>
      <c r="J1184" s="2"/>
      <c r="K1184" s="2"/>
      <c r="L1184" s="2"/>
      <c r="M1184" s="2"/>
    </row>
    <row r="1185" spans="2:13">
      <c r="B1185" s="2"/>
      <c r="C1185" s="209"/>
      <c r="D1185" s="2"/>
      <c r="E1185" s="2"/>
      <c r="F1185" s="2"/>
      <c r="G1185" s="2"/>
      <c r="H1185" s="2"/>
      <c r="I1185" s="2"/>
      <c r="J1185" s="2"/>
      <c r="K1185" s="2"/>
      <c r="L1185" s="2"/>
      <c r="M1185" s="2"/>
    </row>
    <row r="1186" spans="2:13">
      <c r="B1186" s="2"/>
      <c r="C1186" s="209"/>
      <c r="D1186" s="2"/>
      <c r="E1186" s="2"/>
      <c r="F1186" s="2"/>
      <c r="G1186" s="2"/>
      <c r="H1186" s="2"/>
      <c r="I1186" s="2"/>
      <c r="J1186" s="2"/>
      <c r="K1186" s="2"/>
      <c r="L1186" s="2"/>
      <c r="M1186" s="2"/>
    </row>
    <row r="1187" spans="2:13">
      <c r="B1187" s="2"/>
      <c r="C1187" s="209"/>
      <c r="D1187" s="2"/>
      <c r="E1187" s="2"/>
      <c r="F1187" s="2"/>
      <c r="G1187" s="2"/>
      <c r="H1187" s="2"/>
      <c r="I1187" s="2"/>
      <c r="J1187" s="2"/>
      <c r="K1187" s="2"/>
      <c r="L1187" s="2"/>
      <c r="M1187" s="2"/>
    </row>
    <row r="1188" spans="2:13">
      <c r="B1188" s="2"/>
      <c r="C1188" s="209"/>
      <c r="D1188" s="2"/>
      <c r="E1188" s="2"/>
      <c r="F1188" s="2"/>
      <c r="G1188" s="2"/>
      <c r="H1188" s="2"/>
      <c r="I1188" s="2"/>
      <c r="J1188" s="2"/>
      <c r="K1188" s="2"/>
      <c r="L1188" s="2"/>
      <c r="M1188" s="2"/>
    </row>
    <row r="1189" spans="2:13">
      <c r="B1189" s="2"/>
      <c r="C1189" s="209"/>
      <c r="D1189" s="2"/>
      <c r="E1189" s="2"/>
      <c r="F1189" s="2"/>
      <c r="G1189" s="2"/>
      <c r="H1189" s="2"/>
      <c r="I1189" s="2"/>
      <c r="J1189" s="2"/>
      <c r="K1189" s="2"/>
      <c r="L1189" s="2"/>
      <c r="M1189" s="2"/>
    </row>
    <row r="1190" spans="2:13">
      <c r="B1190" s="2"/>
      <c r="C1190" s="209"/>
      <c r="D1190" s="2"/>
      <c r="E1190" s="2"/>
      <c r="F1190" s="2"/>
      <c r="G1190" s="2"/>
      <c r="H1190" s="2"/>
      <c r="I1190" s="2"/>
      <c r="J1190" s="2"/>
      <c r="K1190" s="2"/>
      <c r="L1190" s="2"/>
      <c r="M1190" s="2"/>
    </row>
    <row r="1191" spans="2:13">
      <c r="B1191" s="2"/>
      <c r="C1191" s="209"/>
      <c r="D1191" s="2"/>
      <c r="E1191" s="2"/>
      <c r="F1191" s="2"/>
      <c r="G1191" s="2"/>
      <c r="H1191" s="2"/>
      <c r="I1191" s="2"/>
      <c r="J1191" s="2"/>
      <c r="K1191" s="2"/>
      <c r="L1191" s="2"/>
      <c r="M1191" s="2"/>
    </row>
    <row r="1192" spans="2:13">
      <c r="B1192" s="2"/>
      <c r="C1192" s="209"/>
      <c r="D1192" s="2"/>
      <c r="E1192" s="2"/>
      <c r="F1192" s="2"/>
      <c r="G1192" s="2"/>
      <c r="H1192" s="2"/>
      <c r="I1192" s="2"/>
      <c r="J1192" s="2"/>
      <c r="K1192" s="2"/>
      <c r="L1192" s="2"/>
      <c r="M1192" s="2"/>
    </row>
    <row r="1193" spans="2:13">
      <c r="B1193" s="2"/>
      <c r="C1193" s="209"/>
      <c r="D1193" s="2"/>
      <c r="E1193" s="2"/>
      <c r="F1193" s="2"/>
      <c r="G1193" s="2"/>
      <c r="H1193" s="2"/>
      <c r="I1193" s="2"/>
      <c r="J1193" s="2"/>
      <c r="K1193" s="2"/>
      <c r="L1193" s="2"/>
      <c r="M1193" s="2"/>
    </row>
    <row r="1194" spans="2:13">
      <c r="B1194" s="2"/>
      <c r="C1194" s="209"/>
      <c r="D1194" s="2"/>
      <c r="E1194" s="2"/>
      <c r="F1194" s="2"/>
      <c r="G1194" s="2"/>
      <c r="H1194" s="2"/>
      <c r="I1194" s="2"/>
      <c r="J1194" s="2"/>
      <c r="K1194" s="2"/>
      <c r="L1194" s="2"/>
      <c r="M1194" s="2"/>
    </row>
    <row r="1195" spans="2:13">
      <c r="B1195" s="2"/>
      <c r="C1195" s="209"/>
      <c r="D1195" s="2"/>
      <c r="E1195" s="2"/>
      <c r="F1195" s="2"/>
      <c r="G1195" s="2"/>
      <c r="H1195" s="2"/>
      <c r="I1195" s="2"/>
      <c r="J1195" s="2"/>
      <c r="K1195" s="2"/>
      <c r="L1195" s="2"/>
      <c r="M1195" s="2"/>
    </row>
    <row r="1196" spans="2:13">
      <c r="B1196" s="2"/>
      <c r="C1196" s="209"/>
      <c r="D1196" s="2"/>
      <c r="E1196" s="2"/>
      <c r="F1196" s="2"/>
      <c r="G1196" s="2"/>
      <c r="H1196" s="2"/>
      <c r="I1196" s="2"/>
      <c r="J1196" s="2"/>
      <c r="K1196" s="2"/>
      <c r="L1196" s="2"/>
      <c r="M1196" s="2"/>
    </row>
    <row r="1197" spans="2:13">
      <c r="B1197" s="2"/>
      <c r="C1197" s="209"/>
      <c r="D1197" s="2"/>
      <c r="E1197" s="2"/>
      <c r="F1197" s="2"/>
      <c r="G1197" s="2"/>
      <c r="H1197" s="2"/>
      <c r="I1197" s="2"/>
      <c r="J1197" s="2"/>
      <c r="K1197" s="2"/>
      <c r="L1197" s="2"/>
      <c r="M1197" s="2"/>
    </row>
    <row r="1198" spans="2:13">
      <c r="B1198" s="2"/>
      <c r="C1198" s="209"/>
      <c r="D1198" s="2"/>
      <c r="E1198" s="2"/>
      <c r="F1198" s="2"/>
      <c r="G1198" s="2"/>
      <c r="H1198" s="2"/>
      <c r="I1198" s="2"/>
      <c r="J1198" s="2"/>
      <c r="K1198" s="2"/>
      <c r="L1198" s="2"/>
      <c r="M1198" s="2"/>
    </row>
    <row r="1199" spans="2:13">
      <c r="B1199" s="2"/>
      <c r="C1199" s="209"/>
      <c r="D1199" s="2"/>
      <c r="E1199" s="2"/>
      <c r="F1199" s="2"/>
      <c r="G1199" s="2"/>
      <c r="H1199" s="2"/>
      <c r="I1199" s="2"/>
      <c r="J1199" s="2"/>
      <c r="K1199" s="2"/>
      <c r="L1199" s="2"/>
      <c r="M1199" s="2"/>
    </row>
    <row r="1200" spans="2:13">
      <c r="B1200" s="2"/>
      <c r="C1200" s="209"/>
      <c r="D1200" s="2"/>
      <c r="E1200" s="2"/>
      <c r="F1200" s="2"/>
      <c r="G1200" s="2"/>
      <c r="H1200" s="2"/>
      <c r="I1200" s="2"/>
      <c r="J1200" s="2"/>
      <c r="K1200" s="2"/>
      <c r="L1200" s="2"/>
      <c r="M1200" s="2"/>
    </row>
    <row r="1201" spans="2:13">
      <c r="B1201" s="2"/>
      <c r="C1201" s="209"/>
      <c r="D1201" s="2"/>
      <c r="E1201" s="2"/>
      <c r="F1201" s="2"/>
      <c r="G1201" s="2"/>
      <c r="H1201" s="2"/>
      <c r="I1201" s="2"/>
      <c r="J1201" s="2"/>
      <c r="K1201" s="2"/>
      <c r="L1201" s="2"/>
      <c r="M1201" s="2"/>
    </row>
    <row r="1202" spans="2:13">
      <c r="B1202" s="2"/>
      <c r="C1202" s="209"/>
      <c r="D1202" s="2"/>
      <c r="E1202" s="2"/>
      <c r="F1202" s="2"/>
      <c r="G1202" s="2"/>
      <c r="H1202" s="2"/>
      <c r="I1202" s="2"/>
      <c r="J1202" s="2"/>
      <c r="K1202" s="2"/>
      <c r="L1202" s="2"/>
      <c r="M1202" s="2"/>
    </row>
    <row r="1203" spans="2:13">
      <c r="B1203" s="2"/>
      <c r="C1203" s="209"/>
      <c r="D1203" s="2"/>
      <c r="E1203" s="2"/>
      <c r="F1203" s="2"/>
      <c r="G1203" s="2"/>
      <c r="H1203" s="2"/>
      <c r="I1203" s="2"/>
      <c r="J1203" s="2"/>
      <c r="K1203" s="2"/>
      <c r="L1203" s="2"/>
      <c r="M1203" s="2"/>
    </row>
    <row r="1204" spans="2:13">
      <c r="B1204" s="2"/>
      <c r="C1204" s="209"/>
      <c r="D1204" s="2"/>
      <c r="E1204" s="2"/>
      <c r="F1204" s="2"/>
      <c r="G1204" s="2"/>
      <c r="H1204" s="2"/>
      <c r="I1204" s="2"/>
      <c r="J1204" s="2"/>
      <c r="K1204" s="2"/>
      <c r="L1204" s="2"/>
      <c r="M1204" s="2"/>
    </row>
    <row r="1205" spans="2:13">
      <c r="B1205" s="2"/>
      <c r="C1205" s="209"/>
      <c r="D1205" s="2"/>
      <c r="E1205" s="2"/>
      <c r="F1205" s="2"/>
      <c r="G1205" s="2"/>
      <c r="H1205" s="2"/>
      <c r="I1205" s="2"/>
      <c r="J1205" s="2"/>
      <c r="K1205" s="2"/>
      <c r="L1205" s="2"/>
      <c r="M1205" s="2"/>
    </row>
    <row r="1206" spans="2:13">
      <c r="B1206" s="2"/>
      <c r="C1206" s="209"/>
      <c r="D1206" s="2"/>
      <c r="E1206" s="2"/>
      <c r="F1206" s="2"/>
      <c r="G1206" s="2"/>
      <c r="H1206" s="2"/>
      <c r="I1206" s="2"/>
      <c r="J1206" s="2"/>
      <c r="K1206" s="2"/>
      <c r="L1206" s="2"/>
      <c r="M1206" s="2"/>
    </row>
    <row r="1207" spans="2:13">
      <c r="B1207" s="2"/>
      <c r="C1207" s="209"/>
      <c r="D1207" s="2"/>
      <c r="E1207" s="2"/>
      <c r="F1207" s="2"/>
      <c r="G1207" s="2"/>
      <c r="H1207" s="2"/>
      <c r="I1207" s="2"/>
      <c r="J1207" s="2"/>
      <c r="K1207" s="2"/>
      <c r="L1207" s="2"/>
      <c r="M1207" s="2"/>
    </row>
    <row r="1208" spans="2:13">
      <c r="B1208" s="2"/>
      <c r="C1208" s="209"/>
      <c r="D1208" s="2"/>
      <c r="E1208" s="2"/>
      <c r="F1208" s="2"/>
      <c r="G1208" s="2"/>
      <c r="H1208" s="2"/>
      <c r="I1208" s="2"/>
      <c r="J1208" s="2"/>
      <c r="K1208" s="2"/>
      <c r="L1208" s="2"/>
      <c r="M1208" s="2"/>
    </row>
    <row r="1209" spans="2:13" ht="11.45" customHeight="1">
      <c r="B1209" s="2"/>
      <c r="C1209" s="209"/>
      <c r="D1209" s="2"/>
      <c r="E1209" s="2"/>
      <c r="F1209" s="2"/>
      <c r="G1209" s="2"/>
      <c r="H1209" s="2"/>
      <c r="I1209" s="2"/>
      <c r="J1209" s="2"/>
      <c r="K1209" s="2"/>
      <c r="L1209" s="2"/>
      <c r="M1209" s="2"/>
    </row>
    <row r="1210" spans="2:13">
      <c r="B1210" s="2"/>
      <c r="C1210" s="209"/>
      <c r="D1210" s="2"/>
      <c r="E1210" s="2"/>
      <c r="F1210" s="2"/>
      <c r="G1210" s="2"/>
      <c r="H1210" s="2"/>
      <c r="I1210" s="2"/>
      <c r="J1210" s="2"/>
      <c r="K1210" s="2"/>
      <c r="L1210" s="2"/>
      <c r="M1210" s="2"/>
    </row>
    <row r="1211" spans="2:13">
      <c r="B1211" s="2"/>
      <c r="C1211" s="209"/>
      <c r="D1211" s="2"/>
      <c r="E1211" s="2"/>
      <c r="F1211" s="2"/>
      <c r="G1211" s="2"/>
      <c r="H1211" s="2"/>
      <c r="I1211" s="2"/>
      <c r="J1211" s="2"/>
      <c r="K1211" s="2"/>
      <c r="L1211" s="2"/>
      <c r="M1211" s="2"/>
    </row>
    <row r="1212" spans="2:13" ht="13.5" customHeight="1">
      <c r="B1212" s="2"/>
      <c r="C1212" s="209"/>
      <c r="D1212" s="2"/>
      <c r="E1212" s="2"/>
      <c r="F1212" s="2"/>
      <c r="G1212" s="2"/>
      <c r="H1212" s="2"/>
      <c r="I1212" s="2"/>
      <c r="J1212" s="2"/>
      <c r="K1212" s="2"/>
      <c r="L1212" s="2"/>
      <c r="M1212" s="2"/>
    </row>
    <row r="1213" spans="2:13" ht="12" customHeight="1">
      <c r="B1213" s="2"/>
      <c r="C1213" s="209"/>
      <c r="D1213" s="2"/>
      <c r="E1213" s="2"/>
      <c r="F1213" s="2"/>
      <c r="G1213" s="2"/>
      <c r="H1213" s="2"/>
      <c r="I1213" s="2"/>
      <c r="J1213" s="2"/>
      <c r="K1213" s="2"/>
      <c r="L1213" s="2"/>
      <c r="M1213" s="2"/>
    </row>
    <row r="1214" spans="2:13" ht="12" customHeight="1">
      <c r="B1214" s="2"/>
      <c r="C1214" s="209"/>
      <c r="D1214" s="2"/>
      <c r="E1214" s="2"/>
      <c r="F1214" s="2"/>
      <c r="G1214" s="2"/>
      <c r="H1214" s="2"/>
      <c r="I1214" s="2"/>
      <c r="J1214" s="2"/>
      <c r="K1214" s="2"/>
      <c r="L1214" s="2"/>
      <c r="M1214" s="2"/>
    </row>
    <row r="1215" spans="2:13" ht="12" customHeight="1">
      <c r="B1215" s="2"/>
      <c r="C1215" s="209"/>
      <c r="D1215" s="2"/>
      <c r="E1215" s="2"/>
      <c r="F1215" s="2"/>
      <c r="G1215" s="2"/>
      <c r="H1215" s="2"/>
      <c r="I1215" s="2"/>
      <c r="J1215" s="2"/>
      <c r="K1215" s="2"/>
      <c r="L1215" s="2"/>
      <c r="M1215" s="2"/>
    </row>
    <row r="1216" spans="2:13" ht="15.95" customHeight="1">
      <c r="B1216" s="2"/>
      <c r="C1216" s="209"/>
      <c r="D1216" s="2"/>
      <c r="E1216" s="2"/>
      <c r="F1216" s="2"/>
      <c r="G1216" s="2"/>
      <c r="H1216" s="2"/>
      <c r="I1216" s="2"/>
      <c r="J1216" s="2"/>
      <c r="K1216" s="2"/>
      <c r="L1216" s="2"/>
      <c r="M1216" s="2"/>
    </row>
    <row r="1217" spans="2:13" ht="15.95" customHeight="1">
      <c r="B1217" s="2"/>
      <c r="C1217" s="209"/>
      <c r="D1217" s="2"/>
      <c r="E1217" s="2"/>
      <c r="F1217" s="2"/>
      <c r="G1217" s="2"/>
      <c r="H1217" s="2"/>
      <c r="I1217" s="2"/>
      <c r="J1217" s="2"/>
      <c r="K1217" s="2"/>
      <c r="L1217" s="2"/>
      <c r="M1217" s="2"/>
    </row>
    <row r="1218" spans="2:13" ht="33.75" customHeight="1">
      <c r="B1218" s="2"/>
      <c r="C1218" s="209"/>
      <c r="D1218" s="2"/>
      <c r="E1218" s="2"/>
      <c r="F1218" s="2"/>
      <c r="G1218" s="2"/>
      <c r="H1218" s="2"/>
      <c r="I1218" s="2"/>
      <c r="J1218" s="2"/>
      <c r="K1218" s="2"/>
      <c r="L1218" s="2"/>
      <c r="M1218" s="2"/>
    </row>
    <row r="1219" spans="2:13">
      <c r="B1219" s="2"/>
      <c r="C1219" s="209"/>
      <c r="D1219" s="2"/>
      <c r="E1219" s="2"/>
      <c r="F1219" s="2"/>
      <c r="G1219" s="2"/>
      <c r="H1219" s="2"/>
      <c r="I1219" s="2"/>
      <c r="J1219" s="2"/>
      <c r="K1219" s="2"/>
      <c r="L1219" s="2"/>
      <c r="M1219" s="2"/>
    </row>
    <row r="1220" spans="2:13">
      <c r="B1220" s="2"/>
      <c r="C1220" s="209"/>
      <c r="D1220" s="2"/>
      <c r="E1220" s="2"/>
      <c r="F1220" s="2"/>
      <c r="G1220" s="2"/>
      <c r="H1220" s="2"/>
      <c r="I1220" s="2"/>
      <c r="J1220" s="2"/>
      <c r="K1220" s="2"/>
      <c r="L1220" s="2"/>
      <c r="M1220" s="2"/>
    </row>
    <row r="1221" spans="2:13">
      <c r="B1221" s="2"/>
      <c r="C1221" s="209"/>
      <c r="D1221" s="2"/>
      <c r="E1221" s="2"/>
      <c r="F1221" s="2"/>
      <c r="G1221" s="2"/>
      <c r="H1221" s="2"/>
      <c r="I1221" s="2"/>
      <c r="J1221" s="2"/>
      <c r="K1221" s="2"/>
      <c r="L1221" s="2"/>
      <c r="M1221" s="2"/>
    </row>
    <row r="1222" spans="2:13">
      <c r="B1222" s="2"/>
      <c r="C1222" s="209"/>
      <c r="D1222" s="2"/>
      <c r="E1222" s="2"/>
      <c r="F1222" s="2"/>
      <c r="G1222" s="2"/>
      <c r="H1222" s="2"/>
      <c r="I1222" s="2"/>
      <c r="J1222" s="2"/>
      <c r="K1222" s="2"/>
      <c r="L1222" s="2"/>
      <c r="M1222" s="2"/>
    </row>
    <row r="1223" spans="2:13">
      <c r="B1223" s="2"/>
      <c r="C1223" s="209"/>
      <c r="D1223" s="2"/>
      <c r="E1223" s="2"/>
      <c r="F1223" s="2"/>
      <c r="G1223" s="2"/>
      <c r="H1223" s="2"/>
      <c r="I1223" s="2"/>
      <c r="J1223" s="2"/>
      <c r="K1223" s="2"/>
      <c r="L1223" s="2"/>
      <c r="M1223" s="2"/>
    </row>
    <row r="1224" spans="2:13">
      <c r="B1224" s="2"/>
      <c r="C1224" s="209"/>
      <c r="D1224" s="2"/>
      <c r="E1224" s="2"/>
      <c r="F1224" s="2"/>
      <c r="G1224" s="2"/>
      <c r="H1224" s="2"/>
      <c r="I1224" s="2"/>
      <c r="J1224" s="2"/>
      <c r="K1224" s="2"/>
      <c r="L1224" s="2"/>
      <c r="M1224" s="2"/>
    </row>
    <row r="1225" spans="2:13">
      <c r="B1225" s="2"/>
      <c r="C1225" s="209"/>
      <c r="D1225" s="2"/>
      <c r="E1225" s="2"/>
      <c r="F1225" s="2"/>
      <c r="G1225" s="2"/>
      <c r="H1225" s="2"/>
      <c r="I1225" s="2"/>
      <c r="J1225" s="2"/>
      <c r="K1225" s="2"/>
      <c r="L1225" s="2"/>
      <c r="M1225" s="2"/>
    </row>
    <row r="1226" spans="2:13">
      <c r="B1226" s="2"/>
      <c r="C1226" s="209"/>
      <c r="D1226" s="2"/>
      <c r="E1226" s="2"/>
      <c r="F1226" s="2"/>
      <c r="G1226" s="2"/>
      <c r="H1226" s="2"/>
      <c r="I1226" s="2"/>
      <c r="J1226" s="2"/>
      <c r="K1226" s="2"/>
      <c r="L1226" s="2"/>
      <c r="M1226" s="2"/>
    </row>
    <row r="1227" spans="2:13">
      <c r="B1227" s="2"/>
      <c r="C1227" s="209"/>
      <c r="D1227" s="2"/>
      <c r="E1227" s="2"/>
      <c r="F1227" s="2"/>
      <c r="G1227" s="2"/>
      <c r="H1227" s="2"/>
      <c r="I1227" s="2"/>
      <c r="J1227" s="2"/>
      <c r="K1227" s="2"/>
      <c r="L1227" s="2"/>
      <c r="M1227" s="2"/>
    </row>
    <row r="1228" spans="2:13">
      <c r="B1228" s="2"/>
      <c r="C1228" s="209"/>
      <c r="D1228" s="2"/>
      <c r="E1228" s="2"/>
      <c r="F1228" s="2"/>
      <c r="G1228" s="2"/>
      <c r="H1228" s="2"/>
      <c r="I1228" s="2"/>
      <c r="J1228" s="2"/>
      <c r="K1228" s="2"/>
      <c r="L1228" s="2"/>
      <c r="M1228" s="2"/>
    </row>
    <row r="1229" spans="2:13">
      <c r="B1229" s="2"/>
      <c r="C1229" s="209"/>
      <c r="D1229" s="2"/>
      <c r="E1229" s="2"/>
      <c r="F1229" s="2"/>
      <c r="G1229" s="2"/>
      <c r="H1229" s="2"/>
      <c r="I1229" s="2"/>
      <c r="J1229" s="2"/>
      <c r="K1229" s="2"/>
      <c r="L1229" s="2"/>
      <c r="M1229" s="2"/>
    </row>
    <row r="1230" spans="2:13">
      <c r="B1230" s="2"/>
      <c r="C1230" s="209"/>
      <c r="D1230" s="2"/>
      <c r="E1230" s="2"/>
      <c r="F1230" s="2"/>
      <c r="G1230" s="2"/>
      <c r="H1230" s="2"/>
      <c r="I1230" s="2"/>
      <c r="J1230" s="2"/>
      <c r="K1230" s="2"/>
      <c r="L1230" s="2"/>
      <c r="M1230" s="2"/>
    </row>
    <row r="1231" spans="2:13">
      <c r="B1231" s="2"/>
      <c r="C1231" s="209"/>
      <c r="D1231" s="2"/>
      <c r="E1231" s="2"/>
      <c r="F1231" s="2"/>
      <c r="G1231" s="2"/>
      <c r="H1231" s="2"/>
      <c r="I1231" s="2"/>
      <c r="J1231" s="2"/>
      <c r="K1231" s="2"/>
      <c r="L1231" s="2"/>
      <c r="M1231" s="2"/>
    </row>
    <row r="1232" spans="2:13">
      <c r="B1232" s="2"/>
      <c r="C1232" s="209"/>
      <c r="D1232" s="2"/>
      <c r="E1232" s="2"/>
      <c r="F1232" s="2"/>
      <c r="G1232" s="2"/>
      <c r="H1232" s="2"/>
      <c r="I1232" s="2"/>
      <c r="J1232" s="2"/>
      <c r="K1232" s="2"/>
      <c r="L1232" s="2"/>
      <c r="M1232" s="2"/>
    </row>
    <row r="1233" spans="2:13">
      <c r="B1233" s="2"/>
      <c r="C1233" s="209"/>
      <c r="D1233" s="2"/>
      <c r="E1233" s="2"/>
      <c r="F1233" s="2"/>
      <c r="G1233" s="2"/>
      <c r="H1233" s="2"/>
      <c r="I1233" s="2"/>
      <c r="J1233" s="2"/>
      <c r="K1233" s="2"/>
      <c r="L1233" s="2"/>
      <c r="M1233" s="2"/>
    </row>
    <row r="1234" spans="2:13">
      <c r="B1234" s="2"/>
      <c r="C1234" s="209"/>
      <c r="D1234" s="2"/>
      <c r="E1234" s="2"/>
      <c r="F1234" s="2"/>
      <c r="G1234" s="2"/>
      <c r="H1234" s="2"/>
      <c r="I1234" s="2"/>
      <c r="J1234" s="2"/>
      <c r="K1234" s="2"/>
      <c r="L1234" s="2"/>
      <c r="M1234" s="2"/>
    </row>
    <row r="1235" spans="2:13">
      <c r="B1235" s="2"/>
      <c r="C1235" s="209"/>
      <c r="D1235" s="2"/>
      <c r="E1235" s="2"/>
      <c r="F1235" s="2"/>
      <c r="G1235" s="2"/>
      <c r="H1235" s="2"/>
      <c r="I1235" s="2"/>
      <c r="J1235" s="2"/>
      <c r="K1235" s="2"/>
      <c r="L1235" s="2"/>
      <c r="M1235" s="2"/>
    </row>
    <row r="1236" spans="2:13">
      <c r="B1236" s="2"/>
      <c r="C1236" s="209"/>
      <c r="D1236" s="2"/>
      <c r="E1236" s="2"/>
      <c r="F1236" s="2"/>
      <c r="G1236" s="2"/>
      <c r="H1236" s="2"/>
      <c r="I1236" s="2"/>
      <c r="J1236" s="2"/>
      <c r="K1236" s="2"/>
      <c r="L1236" s="2"/>
      <c r="M1236" s="2"/>
    </row>
    <row r="1237" spans="2:13">
      <c r="B1237" s="2"/>
      <c r="C1237" s="209"/>
      <c r="D1237" s="2"/>
      <c r="E1237" s="2"/>
      <c r="F1237" s="2"/>
      <c r="G1237" s="2"/>
      <c r="H1237" s="2"/>
      <c r="I1237" s="2"/>
      <c r="J1237" s="2"/>
      <c r="K1237" s="2"/>
      <c r="L1237" s="2"/>
      <c r="M1237" s="2"/>
    </row>
    <row r="1238" spans="2:13">
      <c r="B1238" s="2"/>
      <c r="C1238" s="209"/>
      <c r="D1238" s="2"/>
      <c r="E1238" s="2"/>
      <c r="F1238" s="2"/>
      <c r="G1238" s="2"/>
      <c r="H1238" s="2"/>
      <c r="I1238" s="2"/>
      <c r="J1238" s="2"/>
      <c r="K1238" s="2"/>
      <c r="L1238" s="2"/>
      <c r="M1238" s="2"/>
    </row>
    <row r="1239" spans="2:13">
      <c r="B1239" s="2"/>
      <c r="C1239" s="209"/>
      <c r="D1239" s="2"/>
      <c r="E1239" s="2"/>
      <c r="F1239" s="2"/>
      <c r="G1239" s="2"/>
      <c r="H1239" s="2"/>
      <c r="I1239" s="2"/>
      <c r="J1239" s="2"/>
      <c r="K1239" s="2"/>
      <c r="L1239" s="2"/>
      <c r="M1239" s="2"/>
    </row>
    <row r="1240" spans="2:13">
      <c r="B1240" s="2"/>
      <c r="C1240" s="209"/>
      <c r="D1240" s="2"/>
      <c r="E1240" s="2"/>
      <c r="F1240" s="2"/>
      <c r="G1240" s="2"/>
      <c r="H1240" s="2"/>
      <c r="I1240" s="2"/>
      <c r="J1240" s="2"/>
      <c r="K1240" s="2"/>
      <c r="L1240" s="2"/>
      <c r="M1240" s="2"/>
    </row>
    <row r="1241" spans="2:13">
      <c r="B1241" s="2"/>
      <c r="C1241" s="209"/>
      <c r="D1241" s="2"/>
      <c r="E1241" s="2"/>
      <c r="F1241" s="2"/>
      <c r="G1241" s="2"/>
      <c r="H1241" s="2"/>
      <c r="I1241" s="2"/>
      <c r="J1241" s="2"/>
      <c r="K1241" s="2"/>
      <c r="L1241" s="2"/>
      <c r="M1241" s="2"/>
    </row>
    <row r="1242" spans="2:13">
      <c r="B1242" s="2"/>
      <c r="C1242" s="209"/>
      <c r="D1242" s="2"/>
      <c r="E1242" s="2"/>
      <c r="F1242" s="2"/>
      <c r="G1242" s="2"/>
      <c r="H1242" s="2"/>
      <c r="I1242" s="2"/>
      <c r="J1242" s="2"/>
      <c r="K1242" s="2"/>
      <c r="L1242" s="2"/>
      <c r="M1242" s="2"/>
    </row>
    <row r="1243" spans="2:13">
      <c r="B1243" s="2"/>
      <c r="C1243" s="209"/>
      <c r="D1243" s="2"/>
      <c r="E1243" s="2"/>
      <c r="F1243" s="2"/>
      <c r="G1243" s="2"/>
      <c r="H1243" s="2"/>
      <c r="I1243" s="2"/>
      <c r="J1243" s="2"/>
      <c r="K1243" s="2"/>
      <c r="L1243" s="2"/>
      <c r="M1243" s="2"/>
    </row>
    <row r="1244" spans="2:13">
      <c r="B1244" s="2"/>
      <c r="C1244" s="209"/>
      <c r="D1244" s="2"/>
      <c r="E1244" s="2"/>
      <c r="F1244" s="2"/>
      <c r="G1244" s="2"/>
      <c r="H1244" s="2"/>
      <c r="I1244" s="2"/>
      <c r="J1244" s="2"/>
      <c r="K1244" s="2"/>
      <c r="L1244" s="2"/>
      <c r="M1244" s="2"/>
    </row>
    <row r="1245" spans="2:13">
      <c r="B1245" s="2"/>
      <c r="C1245" s="209"/>
      <c r="D1245" s="2"/>
      <c r="E1245" s="2"/>
      <c r="F1245" s="2"/>
      <c r="G1245" s="2"/>
      <c r="H1245" s="2"/>
      <c r="I1245" s="2"/>
      <c r="J1245" s="2"/>
      <c r="K1245" s="2"/>
      <c r="L1245" s="2"/>
      <c r="M1245" s="2"/>
    </row>
    <row r="1246" spans="2:13">
      <c r="B1246" s="2"/>
      <c r="C1246" s="209"/>
      <c r="D1246" s="2"/>
      <c r="E1246" s="2"/>
      <c r="F1246" s="2"/>
      <c r="G1246" s="2"/>
      <c r="H1246" s="2"/>
      <c r="I1246" s="2"/>
      <c r="J1246" s="2"/>
      <c r="K1246" s="2"/>
      <c r="L1246" s="2"/>
      <c r="M1246" s="2"/>
    </row>
    <row r="1247" spans="2:13">
      <c r="B1247" s="2"/>
      <c r="C1247" s="209"/>
      <c r="D1247" s="2"/>
      <c r="E1247" s="2"/>
      <c r="F1247" s="2"/>
      <c r="G1247" s="2"/>
      <c r="H1247" s="2"/>
      <c r="I1247" s="2"/>
      <c r="J1247" s="2"/>
      <c r="K1247" s="2"/>
      <c r="L1247" s="2"/>
      <c r="M1247" s="2"/>
    </row>
    <row r="1248" spans="2:13">
      <c r="B1248" s="2"/>
      <c r="C1248" s="209"/>
      <c r="D1248" s="2"/>
      <c r="E1248" s="2"/>
      <c r="F1248" s="2"/>
      <c r="G1248" s="2"/>
      <c r="H1248" s="2"/>
      <c r="I1248" s="2"/>
      <c r="J1248" s="2"/>
      <c r="K1248" s="2"/>
      <c r="L1248" s="2"/>
      <c r="M1248" s="2"/>
    </row>
    <row r="1249" spans="2:13">
      <c r="B1249" s="2"/>
      <c r="C1249" s="209"/>
      <c r="D1249" s="2"/>
      <c r="E1249" s="2"/>
      <c r="F1249" s="2"/>
      <c r="G1249" s="2"/>
      <c r="H1249" s="2"/>
      <c r="I1249" s="2"/>
      <c r="J1249" s="2"/>
      <c r="K1249" s="2"/>
      <c r="L1249" s="2"/>
      <c r="M1249" s="2"/>
    </row>
    <row r="1250" spans="2:13">
      <c r="B1250" s="2"/>
      <c r="C1250" s="209"/>
      <c r="D1250" s="2"/>
      <c r="E1250" s="2"/>
      <c r="F1250" s="2"/>
      <c r="G1250" s="2"/>
      <c r="H1250" s="2"/>
      <c r="I1250" s="2"/>
      <c r="J1250" s="2"/>
      <c r="K1250" s="2"/>
      <c r="L1250" s="2"/>
      <c r="M1250" s="2"/>
    </row>
    <row r="1251" spans="2:13">
      <c r="B1251" s="2"/>
      <c r="C1251" s="209"/>
      <c r="D1251" s="2"/>
      <c r="E1251" s="2"/>
      <c r="F1251" s="2"/>
      <c r="G1251" s="2"/>
      <c r="H1251" s="2"/>
      <c r="I1251" s="2"/>
      <c r="J1251" s="2"/>
      <c r="K1251" s="2"/>
      <c r="L1251" s="2"/>
      <c r="M1251" s="2"/>
    </row>
    <row r="1252" spans="2:13">
      <c r="B1252" s="2"/>
      <c r="C1252" s="209"/>
      <c r="D1252" s="2"/>
      <c r="E1252" s="2"/>
      <c r="F1252" s="2"/>
      <c r="G1252" s="2"/>
      <c r="H1252" s="2"/>
      <c r="I1252" s="2"/>
      <c r="J1252" s="2"/>
      <c r="K1252" s="2"/>
      <c r="L1252" s="2"/>
      <c r="M1252" s="2"/>
    </row>
    <row r="1253" spans="2:13">
      <c r="B1253" s="2"/>
      <c r="C1253" s="209"/>
      <c r="D1253" s="2"/>
      <c r="E1253" s="2"/>
      <c r="F1253" s="2"/>
      <c r="G1253" s="2"/>
      <c r="H1253" s="2"/>
      <c r="I1253" s="2"/>
      <c r="J1253" s="2"/>
      <c r="K1253" s="2"/>
      <c r="L1253" s="2"/>
      <c r="M1253" s="2"/>
    </row>
    <row r="1254" spans="2:13">
      <c r="B1254" s="2"/>
      <c r="C1254" s="209"/>
      <c r="D1254" s="2"/>
      <c r="E1254" s="2"/>
      <c r="F1254" s="2"/>
      <c r="G1254" s="2"/>
      <c r="H1254" s="2"/>
      <c r="I1254" s="2"/>
      <c r="J1254" s="2"/>
      <c r="K1254" s="2"/>
      <c r="L1254" s="2"/>
      <c r="M1254" s="2"/>
    </row>
    <row r="1255" spans="2:13">
      <c r="B1255" s="2"/>
      <c r="C1255" s="209"/>
      <c r="D1255" s="2"/>
      <c r="E1255" s="2"/>
      <c r="F1255" s="2"/>
      <c r="G1255" s="2"/>
      <c r="H1255" s="2"/>
      <c r="I1255" s="2"/>
      <c r="J1255" s="2"/>
      <c r="K1255" s="2"/>
      <c r="L1255" s="2"/>
      <c r="M1255" s="2"/>
    </row>
    <row r="1256" spans="2:13">
      <c r="B1256" s="2"/>
      <c r="C1256" s="209"/>
      <c r="D1256" s="2"/>
      <c r="E1256" s="2"/>
      <c r="F1256" s="2"/>
      <c r="G1256" s="2"/>
      <c r="H1256" s="2"/>
      <c r="I1256" s="2"/>
      <c r="J1256" s="2"/>
      <c r="K1256" s="2"/>
      <c r="L1256" s="2"/>
      <c r="M1256" s="2"/>
    </row>
    <row r="1257" spans="2:13">
      <c r="B1257" s="2"/>
      <c r="C1257" s="209"/>
      <c r="D1257" s="2"/>
      <c r="E1257" s="2"/>
      <c r="F1257" s="2"/>
      <c r="G1257" s="2"/>
      <c r="H1257" s="2"/>
      <c r="I1257" s="2"/>
      <c r="J1257" s="2"/>
      <c r="K1257" s="2"/>
      <c r="L1257" s="2"/>
      <c r="M1257" s="2"/>
    </row>
    <row r="1258" spans="2:13">
      <c r="B1258" s="2"/>
      <c r="C1258" s="209"/>
      <c r="D1258" s="2"/>
      <c r="E1258" s="2"/>
      <c r="F1258" s="2"/>
      <c r="G1258" s="2"/>
      <c r="H1258" s="2"/>
      <c r="I1258" s="2"/>
      <c r="J1258" s="2"/>
      <c r="K1258" s="2"/>
      <c r="L1258" s="2"/>
      <c r="M1258" s="2"/>
    </row>
    <row r="1259" spans="2:13">
      <c r="B1259" s="2"/>
      <c r="C1259" s="209"/>
      <c r="D1259" s="2"/>
      <c r="E1259" s="2"/>
      <c r="F1259" s="2"/>
      <c r="G1259" s="2"/>
      <c r="H1259" s="2"/>
      <c r="I1259" s="2"/>
      <c r="J1259" s="2"/>
      <c r="K1259" s="2"/>
      <c r="L1259" s="2"/>
      <c r="M1259" s="2"/>
    </row>
    <row r="1260" spans="2:13">
      <c r="B1260" s="2"/>
      <c r="C1260" s="209"/>
      <c r="D1260" s="2"/>
      <c r="E1260" s="2"/>
      <c r="F1260" s="2"/>
      <c r="G1260" s="2"/>
      <c r="H1260" s="2"/>
      <c r="I1260" s="2"/>
      <c r="J1260" s="2"/>
      <c r="K1260" s="2"/>
      <c r="L1260" s="2"/>
      <c r="M1260" s="2"/>
    </row>
    <row r="1261" spans="2:13">
      <c r="B1261" s="2"/>
      <c r="C1261" s="209"/>
      <c r="D1261" s="2"/>
      <c r="E1261" s="2"/>
      <c r="F1261" s="2"/>
      <c r="G1261" s="2"/>
      <c r="H1261" s="2"/>
      <c r="I1261" s="2"/>
      <c r="J1261" s="2"/>
      <c r="K1261" s="2"/>
      <c r="L1261" s="2"/>
      <c r="M1261" s="2"/>
    </row>
    <row r="1262" spans="2:13">
      <c r="B1262" s="2"/>
      <c r="C1262" s="209"/>
      <c r="D1262" s="2"/>
      <c r="E1262" s="2"/>
      <c r="F1262" s="2"/>
      <c r="G1262" s="2"/>
      <c r="H1262" s="2"/>
      <c r="I1262" s="2"/>
      <c r="J1262" s="2"/>
      <c r="K1262" s="2"/>
      <c r="L1262" s="2"/>
      <c r="M1262" s="2"/>
    </row>
    <row r="1263" spans="2:13">
      <c r="B1263" s="2"/>
      <c r="C1263" s="209"/>
      <c r="D1263" s="2"/>
      <c r="E1263" s="2"/>
      <c r="F1263" s="2"/>
      <c r="G1263" s="2"/>
      <c r="H1263" s="2"/>
      <c r="I1263" s="2"/>
      <c r="J1263" s="2"/>
      <c r="K1263" s="2"/>
      <c r="L1263" s="2"/>
      <c r="M1263" s="2"/>
    </row>
    <row r="1264" spans="2:13">
      <c r="B1264" s="2"/>
      <c r="C1264" s="209"/>
      <c r="D1264" s="2"/>
      <c r="E1264" s="2"/>
      <c r="F1264" s="2"/>
      <c r="G1264" s="2"/>
      <c r="H1264" s="2"/>
      <c r="I1264" s="2"/>
      <c r="J1264" s="2"/>
      <c r="K1264" s="2"/>
      <c r="L1264" s="2"/>
      <c r="M1264" s="2"/>
    </row>
    <row r="1265" spans="2:13">
      <c r="B1265" s="2"/>
      <c r="C1265" s="209"/>
      <c r="D1265" s="2"/>
      <c r="E1265" s="2"/>
      <c r="F1265" s="2"/>
      <c r="G1265" s="2"/>
      <c r="H1265" s="2"/>
      <c r="I1265" s="2"/>
      <c r="J1265" s="2"/>
      <c r="K1265" s="2"/>
      <c r="L1265" s="2"/>
      <c r="M1265" s="2"/>
    </row>
    <row r="1266" spans="2:13">
      <c r="B1266" s="2"/>
      <c r="C1266" s="209"/>
      <c r="D1266" s="2"/>
      <c r="E1266" s="2"/>
      <c r="F1266" s="2"/>
      <c r="G1266" s="2"/>
      <c r="H1266" s="2"/>
      <c r="I1266" s="2"/>
      <c r="J1266" s="2"/>
      <c r="K1266" s="2"/>
      <c r="L1266" s="2"/>
      <c r="M1266" s="2"/>
    </row>
    <row r="1267" spans="2:13">
      <c r="B1267" s="2"/>
      <c r="C1267" s="209"/>
      <c r="D1267" s="2"/>
      <c r="E1267" s="2"/>
      <c r="F1267" s="2"/>
      <c r="G1267" s="2"/>
      <c r="H1267" s="2"/>
      <c r="I1267" s="2"/>
      <c r="J1267" s="2"/>
      <c r="K1267" s="2"/>
      <c r="L1267" s="2"/>
      <c r="M1267" s="2"/>
    </row>
    <row r="1268" spans="2:13">
      <c r="B1268" s="2"/>
      <c r="C1268" s="209"/>
      <c r="D1268" s="2"/>
      <c r="E1268" s="2"/>
      <c r="F1268" s="2"/>
      <c r="G1268" s="2"/>
      <c r="H1268" s="2"/>
      <c r="I1268" s="2"/>
      <c r="J1268" s="2"/>
      <c r="K1268" s="2"/>
      <c r="L1268" s="2"/>
      <c r="M1268" s="2"/>
    </row>
    <row r="1269" spans="2:13" ht="11.45" customHeight="1">
      <c r="B1269" s="2"/>
      <c r="C1269" s="209"/>
      <c r="D1269" s="2"/>
      <c r="E1269" s="2"/>
      <c r="F1269" s="2"/>
      <c r="G1269" s="2"/>
      <c r="H1269" s="2"/>
      <c r="I1269" s="2"/>
      <c r="J1269" s="2"/>
      <c r="K1269" s="2"/>
      <c r="L1269" s="2"/>
      <c r="M1269" s="2"/>
    </row>
    <row r="1270" spans="2:13">
      <c r="B1270" s="2"/>
      <c r="C1270" s="209"/>
      <c r="D1270" s="2"/>
      <c r="E1270" s="2"/>
      <c r="F1270" s="2"/>
      <c r="G1270" s="2"/>
      <c r="H1270" s="2"/>
      <c r="I1270" s="2"/>
      <c r="J1270" s="2"/>
      <c r="K1270" s="2"/>
      <c r="L1270" s="2"/>
      <c r="M1270" s="2"/>
    </row>
    <row r="1271" spans="2:13">
      <c r="B1271" s="2"/>
      <c r="C1271" s="209"/>
      <c r="D1271" s="2"/>
      <c r="E1271" s="2"/>
      <c r="F1271" s="2"/>
      <c r="G1271" s="2"/>
      <c r="H1271" s="2"/>
      <c r="I1271" s="2"/>
      <c r="J1271" s="2"/>
      <c r="K1271" s="2"/>
      <c r="L1271" s="2"/>
      <c r="M1271" s="2"/>
    </row>
    <row r="1272" spans="2:13" ht="13.5" customHeight="1">
      <c r="B1272" s="2"/>
      <c r="C1272" s="209"/>
      <c r="D1272" s="2"/>
      <c r="E1272" s="2"/>
      <c r="F1272" s="2"/>
      <c r="G1272" s="2"/>
      <c r="H1272" s="2"/>
      <c r="I1272" s="2"/>
      <c r="J1272" s="2"/>
      <c r="K1272" s="2"/>
      <c r="L1272" s="2"/>
      <c r="M1272" s="2"/>
    </row>
    <row r="1273" spans="2:13" ht="12" customHeight="1">
      <c r="B1273" s="2"/>
      <c r="C1273" s="209"/>
      <c r="D1273" s="2"/>
      <c r="E1273" s="2"/>
      <c r="F1273" s="2"/>
      <c r="G1273" s="2"/>
      <c r="H1273" s="2"/>
      <c r="I1273" s="2"/>
      <c r="J1273" s="2"/>
      <c r="K1273" s="2"/>
      <c r="L1273" s="2"/>
      <c r="M1273" s="2"/>
    </row>
    <row r="1274" spans="2:13" ht="12" customHeight="1">
      <c r="B1274" s="2"/>
      <c r="C1274" s="209"/>
      <c r="D1274" s="2"/>
      <c r="E1274" s="2"/>
      <c r="F1274" s="2"/>
      <c r="G1274" s="2"/>
      <c r="H1274" s="2"/>
      <c r="I1274" s="2"/>
      <c r="J1274" s="2"/>
      <c r="K1274" s="2"/>
      <c r="L1274" s="2"/>
      <c r="M1274" s="2"/>
    </row>
    <row r="1275" spans="2:13" ht="12" customHeight="1">
      <c r="B1275" s="2"/>
      <c r="C1275" s="209"/>
      <c r="D1275" s="2"/>
      <c r="E1275" s="2"/>
      <c r="F1275" s="2"/>
      <c r="G1275" s="2"/>
      <c r="H1275" s="2"/>
      <c r="I1275" s="2"/>
      <c r="J1275" s="2"/>
      <c r="K1275" s="2"/>
      <c r="L1275" s="2"/>
      <c r="M1275" s="2"/>
    </row>
    <row r="1276" spans="2:13" ht="15.95" customHeight="1">
      <c r="B1276" s="2"/>
      <c r="C1276" s="209"/>
      <c r="D1276" s="2"/>
      <c r="E1276" s="2"/>
      <c r="F1276" s="2"/>
      <c r="G1276" s="2"/>
      <c r="H1276" s="2"/>
      <c r="I1276" s="2"/>
      <c r="J1276" s="2"/>
      <c r="K1276" s="2"/>
      <c r="L1276" s="2"/>
      <c r="M1276" s="2"/>
    </row>
    <row r="1277" spans="2:13" ht="15.95" customHeight="1">
      <c r="B1277" s="2"/>
      <c r="C1277" s="209"/>
      <c r="D1277" s="2"/>
      <c r="E1277" s="2"/>
      <c r="F1277" s="2"/>
      <c r="G1277" s="2"/>
      <c r="H1277" s="2"/>
      <c r="I1277" s="2"/>
      <c r="J1277" s="2"/>
      <c r="K1277" s="2"/>
      <c r="L1277" s="2"/>
      <c r="M1277" s="2"/>
    </row>
    <row r="1278" spans="2:13" ht="33.75" customHeight="1">
      <c r="B1278" s="2"/>
      <c r="C1278" s="209"/>
      <c r="D1278" s="2"/>
      <c r="E1278" s="2"/>
      <c r="F1278" s="2"/>
      <c r="G1278" s="2"/>
      <c r="H1278" s="2"/>
      <c r="I1278" s="2"/>
      <c r="J1278" s="2"/>
      <c r="K1278" s="2"/>
      <c r="L1278" s="2"/>
      <c r="M1278" s="2"/>
    </row>
    <row r="1279" spans="2:13">
      <c r="B1279" s="2"/>
      <c r="C1279" s="209"/>
      <c r="D1279" s="2"/>
      <c r="E1279" s="2"/>
      <c r="F1279" s="2"/>
      <c r="G1279" s="2"/>
      <c r="H1279" s="2"/>
      <c r="I1279" s="2"/>
      <c r="J1279" s="2"/>
      <c r="K1279" s="2"/>
      <c r="L1279" s="2"/>
      <c r="M1279" s="2"/>
    </row>
    <row r="1280" spans="2:13">
      <c r="B1280" s="2"/>
      <c r="C1280" s="209"/>
      <c r="D1280" s="2"/>
      <c r="E1280" s="2"/>
      <c r="F1280" s="2"/>
      <c r="G1280" s="2"/>
      <c r="H1280" s="2"/>
      <c r="I1280" s="2"/>
      <c r="J1280" s="2"/>
      <c r="K1280" s="2"/>
      <c r="L1280" s="2"/>
      <c r="M1280" s="2"/>
    </row>
    <row r="1281" spans="2:13">
      <c r="B1281" s="2"/>
      <c r="C1281" s="209"/>
      <c r="D1281" s="2"/>
      <c r="E1281" s="2"/>
      <c r="F1281" s="2"/>
      <c r="G1281" s="2"/>
      <c r="H1281" s="2"/>
      <c r="I1281" s="2"/>
      <c r="J1281" s="2"/>
      <c r="K1281" s="2"/>
      <c r="L1281" s="2"/>
      <c r="M1281" s="2"/>
    </row>
    <row r="1282" spans="2:13">
      <c r="B1282" s="2"/>
      <c r="C1282" s="209"/>
      <c r="D1282" s="2"/>
      <c r="E1282" s="2"/>
      <c r="F1282" s="2"/>
      <c r="G1282" s="2"/>
      <c r="H1282" s="2"/>
      <c r="I1282" s="2"/>
      <c r="J1282" s="2"/>
      <c r="K1282" s="2"/>
      <c r="L1282" s="2"/>
      <c r="M1282" s="2"/>
    </row>
    <row r="1283" spans="2:13">
      <c r="B1283" s="2"/>
      <c r="C1283" s="209"/>
      <c r="D1283" s="2"/>
      <c r="E1283" s="2"/>
      <c r="F1283" s="2"/>
      <c r="G1283" s="2"/>
      <c r="H1283" s="2"/>
      <c r="I1283" s="2"/>
      <c r="J1283" s="2"/>
      <c r="K1283" s="2"/>
      <c r="L1283" s="2"/>
      <c r="M1283" s="2"/>
    </row>
    <row r="1284" spans="2:13">
      <c r="B1284" s="2"/>
      <c r="C1284" s="209"/>
      <c r="D1284" s="2"/>
      <c r="E1284" s="2"/>
      <c r="F1284" s="2"/>
      <c r="G1284" s="2"/>
      <c r="H1284" s="2"/>
      <c r="I1284" s="2"/>
      <c r="J1284" s="2"/>
      <c r="K1284" s="2"/>
      <c r="L1284" s="2"/>
      <c r="M1284" s="2"/>
    </row>
    <row r="1285" spans="2:13">
      <c r="B1285" s="2"/>
      <c r="C1285" s="209"/>
      <c r="D1285" s="2"/>
      <c r="E1285" s="2"/>
      <c r="F1285" s="2"/>
      <c r="G1285" s="2"/>
      <c r="H1285" s="2"/>
      <c r="I1285" s="2"/>
      <c r="J1285" s="2"/>
      <c r="K1285" s="2"/>
      <c r="L1285" s="2"/>
      <c r="M1285" s="2"/>
    </row>
    <row r="1286" spans="2:13">
      <c r="B1286" s="2"/>
      <c r="C1286" s="209"/>
      <c r="D1286" s="2"/>
      <c r="E1286" s="2"/>
      <c r="F1286" s="2"/>
      <c r="G1286" s="2"/>
      <c r="H1286" s="2"/>
      <c r="I1286" s="2"/>
      <c r="J1286" s="2"/>
      <c r="K1286" s="2"/>
      <c r="L1286" s="2"/>
      <c r="M1286" s="2"/>
    </row>
    <row r="1287" spans="2:13">
      <c r="B1287" s="2"/>
      <c r="C1287" s="209"/>
      <c r="D1287" s="2"/>
      <c r="E1287" s="2"/>
      <c r="F1287" s="2"/>
      <c r="G1287" s="2"/>
      <c r="H1287" s="2"/>
      <c r="I1287" s="2"/>
      <c r="J1287" s="2"/>
      <c r="K1287" s="2"/>
      <c r="L1287" s="2"/>
      <c r="M1287" s="2"/>
    </row>
    <row r="1288" spans="2:13">
      <c r="B1288" s="2"/>
      <c r="C1288" s="209"/>
      <c r="D1288" s="2"/>
      <c r="E1288" s="2"/>
      <c r="F1288" s="2"/>
      <c r="G1288" s="2"/>
      <c r="H1288" s="2"/>
      <c r="I1288" s="2"/>
      <c r="J1288" s="2"/>
      <c r="K1288" s="2"/>
      <c r="L1288" s="2"/>
      <c r="M1288" s="2"/>
    </row>
    <row r="1289" spans="2:13">
      <c r="B1289" s="2"/>
      <c r="C1289" s="209"/>
      <c r="D1289" s="2"/>
      <c r="E1289" s="2"/>
      <c r="F1289" s="2"/>
      <c r="G1289" s="2"/>
      <c r="H1289" s="2"/>
      <c r="I1289" s="2"/>
      <c r="J1289" s="2"/>
      <c r="K1289" s="2"/>
      <c r="L1289" s="2"/>
      <c r="M1289" s="2"/>
    </row>
    <row r="1290" spans="2:13">
      <c r="B1290" s="2"/>
      <c r="C1290" s="209"/>
      <c r="D1290" s="2"/>
      <c r="E1290" s="2"/>
      <c r="F1290" s="2"/>
      <c r="G1290" s="2"/>
      <c r="H1290" s="2"/>
      <c r="I1290" s="2"/>
      <c r="J1290" s="2"/>
      <c r="K1290" s="2"/>
      <c r="L1290" s="2"/>
      <c r="M1290" s="2"/>
    </row>
    <row r="1291" spans="2:13">
      <c r="B1291" s="2"/>
      <c r="C1291" s="209"/>
      <c r="D1291" s="2"/>
      <c r="E1291" s="2"/>
      <c r="F1291" s="2"/>
      <c r="G1291" s="2"/>
      <c r="H1291" s="2"/>
      <c r="I1291" s="2"/>
      <c r="J1291" s="2"/>
      <c r="K1291" s="2"/>
      <c r="L1291" s="2"/>
      <c r="M1291" s="2"/>
    </row>
    <row r="1292" spans="2:13">
      <c r="B1292" s="2"/>
      <c r="C1292" s="209"/>
      <c r="D1292" s="2"/>
      <c r="E1292" s="2"/>
      <c r="F1292" s="2"/>
      <c r="G1292" s="2"/>
      <c r="H1292" s="2"/>
      <c r="I1292" s="2"/>
      <c r="J1292" s="2"/>
      <c r="K1292" s="2"/>
      <c r="L1292" s="2"/>
      <c r="M1292" s="2"/>
    </row>
    <row r="1293" spans="2:13">
      <c r="B1293" s="2"/>
      <c r="C1293" s="209"/>
      <c r="D1293" s="2"/>
      <c r="E1293" s="2"/>
      <c r="F1293" s="2"/>
      <c r="G1293" s="2"/>
      <c r="H1293" s="2"/>
      <c r="I1293" s="2"/>
      <c r="J1293" s="2"/>
      <c r="K1293" s="2"/>
      <c r="L1293" s="2"/>
      <c r="M1293" s="2"/>
    </row>
    <row r="1294" spans="2:13">
      <c r="B1294" s="2"/>
      <c r="C1294" s="209"/>
      <c r="D1294" s="2"/>
      <c r="E1294" s="2"/>
      <c r="F1294" s="2"/>
      <c r="G1294" s="2"/>
      <c r="H1294" s="2"/>
      <c r="I1294" s="2"/>
      <c r="J1294" s="2"/>
      <c r="K1294" s="2"/>
      <c r="L1294" s="2"/>
      <c r="M1294" s="2"/>
    </row>
    <row r="1295" spans="2:13">
      <c r="B1295" s="2"/>
      <c r="C1295" s="209"/>
      <c r="D1295" s="2"/>
      <c r="E1295" s="2"/>
      <c r="F1295" s="2"/>
      <c r="G1295" s="2"/>
      <c r="H1295" s="2"/>
      <c r="I1295" s="2"/>
      <c r="J1295" s="2"/>
      <c r="K1295" s="2"/>
      <c r="L1295" s="2"/>
      <c r="M1295" s="2"/>
    </row>
    <row r="1296" spans="2:13">
      <c r="B1296" s="2"/>
      <c r="C1296" s="209"/>
      <c r="D1296" s="2"/>
      <c r="E1296" s="2"/>
      <c r="F1296" s="2"/>
      <c r="G1296" s="2"/>
      <c r="H1296" s="2"/>
      <c r="I1296" s="2"/>
      <c r="J1296" s="2"/>
      <c r="K1296" s="2"/>
      <c r="L1296" s="2"/>
      <c r="M1296" s="2"/>
    </row>
    <row r="1297" spans="2:13">
      <c r="B1297" s="2"/>
      <c r="C1297" s="209"/>
      <c r="D1297" s="2"/>
      <c r="E1297" s="2"/>
      <c r="F1297" s="2"/>
      <c r="G1297" s="2"/>
      <c r="H1297" s="2"/>
      <c r="I1297" s="2"/>
      <c r="J1297" s="2"/>
      <c r="K1297" s="2"/>
      <c r="L1297" s="2"/>
      <c r="M1297" s="2"/>
    </row>
    <row r="1298" spans="2:13">
      <c r="B1298" s="2"/>
      <c r="C1298" s="209"/>
      <c r="D1298" s="2"/>
      <c r="E1298" s="2"/>
      <c r="F1298" s="2"/>
      <c r="G1298" s="2"/>
      <c r="H1298" s="2"/>
      <c r="I1298" s="2"/>
      <c r="J1298" s="2"/>
      <c r="K1298" s="2"/>
      <c r="L1298" s="2"/>
      <c r="M1298" s="2"/>
    </row>
    <row r="1299" spans="2:13">
      <c r="B1299" s="2"/>
      <c r="C1299" s="209"/>
      <c r="D1299" s="2"/>
      <c r="E1299" s="2"/>
      <c r="F1299" s="2"/>
      <c r="G1299" s="2"/>
      <c r="H1299" s="2"/>
      <c r="I1299" s="2"/>
      <c r="J1299" s="2"/>
      <c r="K1299" s="2"/>
      <c r="L1299" s="2"/>
      <c r="M1299" s="2"/>
    </row>
    <row r="1300" spans="2:13">
      <c r="B1300" s="2"/>
      <c r="C1300" s="209"/>
      <c r="D1300" s="2"/>
      <c r="E1300" s="2"/>
      <c r="F1300" s="2"/>
      <c r="G1300" s="2"/>
      <c r="H1300" s="2"/>
      <c r="I1300" s="2"/>
      <c r="J1300" s="2"/>
      <c r="K1300" s="2"/>
      <c r="L1300" s="2"/>
      <c r="M1300" s="2"/>
    </row>
    <row r="1301" spans="2:13">
      <c r="B1301" s="2"/>
      <c r="C1301" s="209"/>
      <c r="D1301" s="2"/>
      <c r="E1301" s="2"/>
      <c r="F1301" s="2"/>
      <c r="G1301" s="2"/>
      <c r="H1301" s="2"/>
      <c r="I1301" s="2"/>
      <c r="J1301" s="2"/>
      <c r="K1301" s="2"/>
      <c r="L1301" s="2"/>
      <c r="M1301" s="2"/>
    </row>
    <row r="1302" spans="2:13">
      <c r="B1302" s="2"/>
      <c r="C1302" s="209"/>
      <c r="D1302" s="2"/>
      <c r="E1302" s="2"/>
      <c r="F1302" s="2"/>
      <c r="G1302" s="2"/>
      <c r="H1302" s="2"/>
      <c r="I1302" s="2"/>
      <c r="J1302" s="2"/>
      <c r="K1302" s="2"/>
      <c r="L1302" s="2"/>
      <c r="M1302" s="2"/>
    </row>
    <row r="1303" spans="2:13">
      <c r="B1303" s="2"/>
      <c r="C1303" s="209"/>
      <c r="D1303" s="2"/>
      <c r="E1303" s="2"/>
      <c r="F1303" s="2"/>
      <c r="G1303" s="2"/>
      <c r="H1303" s="2"/>
      <c r="I1303" s="2"/>
      <c r="J1303" s="2"/>
      <c r="K1303" s="2"/>
      <c r="L1303" s="2"/>
      <c r="M1303" s="2"/>
    </row>
    <row r="1304" spans="2:13">
      <c r="B1304" s="2"/>
      <c r="C1304" s="209"/>
      <c r="D1304" s="2"/>
      <c r="E1304" s="2"/>
      <c r="F1304" s="2"/>
      <c r="G1304" s="2"/>
      <c r="H1304" s="2"/>
      <c r="I1304" s="2"/>
      <c r="J1304" s="2"/>
      <c r="K1304" s="2"/>
      <c r="L1304" s="2"/>
      <c r="M1304" s="2"/>
    </row>
    <row r="1305" spans="2:13">
      <c r="B1305" s="2"/>
      <c r="C1305" s="209"/>
      <c r="D1305" s="2"/>
      <c r="E1305" s="2"/>
      <c r="F1305" s="2"/>
      <c r="G1305" s="2"/>
      <c r="H1305" s="2"/>
      <c r="I1305" s="2"/>
      <c r="J1305" s="2"/>
      <c r="K1305" s="2"/>
      <c r="L1305" s="2"/>
      <c r="M1305" s="2"/>
    </row>
    <row r="1306" spans="2:13">
      <c r="B1306" s="2"/>
      <c r="C1306" s="209"/>
      <c r="D1306" s="2"/>
      <c r="E1306" s="2"/>
      <c r="F1306" s="2"/>
      <c r="G1306" s="2"/>
      <c r="H1306" s="2"/>
      <c r="I1306" s="2"/>
      <c r="J1306" s="2"/>
      <c r="K1306" s="2"/>
      <c r="L1306" s="2"/>
      <c r="M1306" s="2"/>
    </row>
    <row r="1307" spans="2:13">
      <c r="B1307" s="2"/>
      <c r="C1307" s="209"/>
      <c r="D1307" s="2"/>
      <c r="E1307" s="2"/>
      <c r="F1307" s="2"/>
      <c r="G1307" s="2"/>
      <c r="H1307" s="2"/>
      <c r="I1307" s="2"/>
      <c r="J1307" s="2"/>
      <c r="K1307" s="2"/>
      <c r="L1307" s="2"/>
      <c r="M1307" s="2"/>
    </row>
    <row r="1308" spans="2:13">
      <c r="B1308" s="2"/>
      <c r="C1308" s="209"/>
      <c r="D1308" s="2"/>
      <c r="E1308" s="2"/>
      <c r="F1308" s="2"/>
      <c r="G1308" s="2"/>
      <c r="H1308" s="2"/>
      <c r="I1308" s="2"/>
      <c r="J1308" s="2"/>
      <c r="K1308" s="2"/>
      <c r="L1308" s="2"/>
      <c r="M1308" s="2"/>
    </row>
    <row r="1309" spans="2:13">
      <c r="B1309" s="2"/>
      <c r="C1309" s="209"/>
      <c r="D1309" s="2"/>
      <c r="E1309" s="2"/>
      <c r="F1309" s="2"/>
      <c r="G1309" s="2"/>
      <c r="H1309" s="2"/>
      <c r="I1309" s="2"/>
      <c r="J1309" s="2"/>
      <c r="K1309" s="2"/>
      <c r="L1309" s="2"/>
      <c r="M1309" s="2"/>
    </row>
    <row r="1310" spans="2:13">
      <c r="B1310" s="2"/>
      <c r="C1310" s="209"/>
      <c r="D1310" s="2"/>
      <c r="E1310" s="2"/>
      <c r="F1310" s="2"/>
      <c r="G1310" s="2"/>
      <c r="H1310" s="2"/>
      <c r="I1310" s="2"/>
      <c r="J1310" s="2"/>
      <c r="K1310" s="2"/>
      <c r="L1310" s="2"/>
      <c r="M1310" s="2"/>
    </row>
    <row r="1311" spans="2:13">
      <c r="B1311" s="2"/>
      <c r="C1311" s="209"/>
      <c r="D1311" s="2"/>
      <c r="E1311" s="2"/>
      <c r="F1311" s="2"/>
      <c r="G1311" s="2"/>
      <c r="H1311" s="2"/>
      <c r="I1311" s="2"/>
      <c r="J1311" s="2"/>
      <c r="K1311" s="2"/>
      <c r="L1311" s="2"/>
      <c r="M1311" s="2"/>
    </row>
    <row r="1312" spans="2:13">
      <c r="B1312" s="2"/>
      <c r="C1312" s="209"/>
      <c r="D1312" s="2"/>
      <c r="E1312" s="2"/>
      <c r="F1312" s="2"/>
      <c r="G1312" s="2"/>
      <c r="H1312" s="2"/>
      <c r="I1312" s="2"/>
      <c r="J1312" s="2"/>
      <c r="K1312" s="2"/>
      <c r="L1312" s="2"/>
      <c r="M1312" s="2"/>
    </row>
    <row r="1313" spans="2:13">
      <c r="B1313" s="2"/>
      <c r="C1313" s="209"/>
      <c r="D1313" s="2"/>
      <c r="E1313" s="2"/>
      <c r="F1313" s="2"/>
      <c r="G1313" s="2"/>
      <c r="H1313" s="2"/>
      <c r="I1313" s="2"/>
      <c r="J1313" s="2"/>
      <c r="K1313" s="2"/>
      <c r="L1313" s="2"/>
      <c r="M1313" s="2"/>
    </row>
    <row r="1314" spans="2:13">
      <c r="B1314" s="2"/>
      <c r="C1314" s="209"/>
      <c r="D1314" s="2"/>
      <c r="E1314" s="2"/>
      <c r="F1314" s="2"/>
      <c r="G1314" s="2"/>
      <c r="H1314" s="2"/>
      <c r="I1314" s="2"/>
      <c r="J1314" s="2"/>
      <c r="K1314" s="2"/>
      <c r="L1314" s="2"/>
      <c r="M1314" s="2"/>
    </row>
    <row r="1315" spans="2:13">
      <c r="B1315" s="2"/>
      <c r="C1315" s="209"/>
      <c r="D1315" s="2"/>
      <c r="E1315" s="2"/>
      <c r="F1315" s="2"/>
      <c r="G1315" s="2"/>
      <c r="H1315" s="2"/>
      <c r="I1315" s="2"/>
      <c r="J1315" s="2"/>
      <c r="K1315" s="2"/>
      <c r="L1315" s="2"/>
      <c r="M1315" s="2"/>
    </row>
    <row r="1316" spans="2:13">
      <c r="B1316" s="2"/>
      <c r="C1316" s="209"/>
      <c r="D1316" s="2"/>
      <c r="E1316" s="2"/>
      <c r="F1316" s="2"/>
      <c r="G1316" s="2"/>
      <c r="H1316" s="2"/>
      <c r="I1316" s="2"/>
      <c r="J1316" s="2"/>
      <c r="K1316" s="2"/>
      <c r="L1316" s="2"/>
      <c r="M1316" s="2"/>
    </row>
    <row r="1317" spans="2:13">
      <c r="B1317" s="2"/>
      <c r="C1317" s="209"/>
      <c r="D1317" s="2"/>
      <c r="E1317" s="2"/>
      <c r="F1317" s="2"/>
      <c r="G1317" s="2"/>
      <c r="H1317" s="2"/>
      <c r="I1317" s="2"/>
      <c r="J1317" s="2"/>
      <c r="K1317" s="2"/>
      <c r="L1317" s="2"/>
      <c r="M1317" s="2"/>
    </row>
    <row r="1318" spans="2:13">
      <c r="B1318" s="2"/>
      <c r="C1318" s="209"/>
      <c r="D1318" s="2"/>
      <c r="E1318" s="2"/>
      <c r="F1318" s="2"/>
      <c r="G1318" s="2"/>
      <c r="H1318" s="2"/>
      <c r="I1318" s="2"/>
      <c r="J1318" s="2"/>
      <c r="K1318" s="2"/>
      <c r="L1318" s="2"/>
      <c r="M1318" s="2"/>
    </row>
    <row r="1319" spans="2:13">
      <c r="B1319" s="2"/>
      <c r="C1319" s="209"/>
      <c r="D1319" s="2"/>
      <c r="E1319" s="2"/>
      <c r="F1319" s="2"/>
      <c r="G1319" s="2"/>
      <c r="H1319" s="2"/>
      <c r="I1319" s="2"/>
      <c r="J1319" s="2"/>
      <c r="K1319" s="2"/>
      <c r="L1319" s="2"/>
      <c r="M1319" s="2"/>
    </row>
    <row r="1320" spans="2:13">
      <c r="B1320" s="2"/>
      <c r="C1320" s="209"/>
      <c r="D1320" s="2"/>
      <c r="E1320" s="2"/>
      <c r="F1320" s="2"/>
      <c r="G1320" s="2"/>
      <c r="H1320" s="2"/>
      <c r="I1320" s="2"/>
      <c r="J1320" s="2"/>
      <c r="K1320" s="2"/>
      <c r="L1320" s="2"/>
      <c r="M1320" s="2"/>
    </row>
    <row r="1321" spans="2:13">
      <c r="B1321" s="2"/>
      <c r="C1321" s="209"/>
      <c r="D1321" s="2"/>
      <c r="E1321" s="2"/>
      <c r="F1321" s="2"/>
      <c r="G1321" s="2"/>
      <c r="H1321" s="2"/>
      <c r="I1321" s="2"/>
      <c r="J1321" s="2"/>
      <c r="K1321" s="2"/>
      <c r="L1321" s="2"/>
      <c r="M1321" s="2"/>
    </row>
    <row r="1322" spans="2:13">
      <c r="B1322" s="2"/>
      <c r="C1322" s="209"/>
      <c r="D1322" s="2"/>
      <c r="E1322" s="2"/>
      <c r="F1322" s="2"/>
      <c r="G1322" s="2"/>
      <c r="H1322" s="2"/>
      <c r="I1322" s="2"/>
      <c r="J1322" s="2"/>
      <c r="K1322" s="2"/>
      <c r="L1322" s="2"/>
      <c r="M1322" s="2"/>
    </row>
    <row r="1323" spans="2:13">
      <c r="B1323" s="2"/>
      <c r="C1323" s="209"/>
      <c r="D1323" s="2"/>
      <c r="E1323" s="2"/>
      <c r="F1323" s="2"/>
      <c r="G1323" s="2"/>
      <c r="H1323" s="2"/>
      <c r="I1323" s="2"/>
      <c r="J1323" s="2"/>
      <c r="K1323" s="2"/>
      <c r="L1323" s="2"/>
      <c r="M1323" s="2"/>
    </row>
    <row r="1324" spans="2:13">
      <c r="B1324" s="2"/>
      <c r="C1324" s="209"/>
      <c r="D1324" s="2"/>
      <c r="E1324" s="2"/>
      <c r="F1324" s="2"/>
      <c r="G1324" s="2"/>
      <c r="H1324" s="2"/>
      <c r="I1324" s="2"/>
      <c r="J1324" s="2"/>
      <c r="K1324" s="2"/>
      <c r="L1324" s="2"/>
      <c r="M1324" s="2"/>
    </row>
    <row r="1325" spans="2:13">
      <c r="B1325" s="2"/>
      <c r="C1325" s="209"/>
      <c r="D1325" s="2"/>
      <c r="E1325" s="2"/>
      <c r="F1325" s="2"/>
      <c r="G1325" s="2"/>
      <c r="H1325" s="2"/>
      <c r="I1325" s="2"/>
      <c r="J1325" s="2"/>
      <c r="K1325" s="2"/>
      <c r="L1325" s="2"/>
      <c r="M1325" s="2"/>
    </row>
    <row r="1326" spans="2:13">
      <c r="B1326" s="2"/>
      <c r="C1326" s="209"/>
      <c r="D1326" s="2"/>
      <c r="E1326" s="2"/>
      <c r="F1326" s="2"/>
      <c r="G1326" s="2"/>
      <c r="H1326" s="2"/>
      <c r="I1326" s="2"/>
      <c r="J1326" s="2"/>
      <c r="K1326" s="2"/>
      <c r="L1326" s="2"/>
      <c r="M1326" s="2"/>
    </row>
    <row r="1327" spans="2:13">
      <c r="B1327" s="2"/>
      <c r="C1327" s="209"/>
      <c r="D1327" s="2"/>
      <c r="E1327" s="2"/>
      <c r="F1327" s="2"/>
      <c r="G1327" s="2"/>
      <c r="H1327" s="2"/>
      <c r="I1327" s="2"/>
      <c r="J1327" s="2"/>
      <c r="K1327" s="2"/>
      <c r="L1327" s="2"/>
      <c r="M1327" s="2"/>
    </row>
    <row r="1328" spans="2:13">
      <c r="B1328" s="2"/>
      <c r="C1328" s="209"/>
      <c r="D1328" s="2"/>
      <c r="E1328" s="2"/>
      <c r="F1328" s="2"/>
      <c r="G1328" s="2"/>
      <c r="H1328" s="2"/>
      <c r="I1328" s="2"/>
      <c r="J1328" s="2"/>
      <c r="K1328" s="2"/>
      <c r="L1328" s="2"/>
      <c r="M1328" s="2"/>
    </row>
    <row r="1329" spans="2:13" ht="11.45" customHeight="1">
      <c r="B1329" s="2"/>
      <c r="C1329" s="209"/>
      <c r="D1329" s="2"/>
      <c r="E1329" s="2"/>
      <c r="F1329" s="2"/>
      <c r="G1329" s="2"/>
      <c r="H1329" s="2"/>
      <c r="I1329" s="2"/>
      <c r="J1329" s="2"/>
      <c r="K1329" s="2"/>
      <c r="L1329" s="2"/>
      <c r="M1329" s="2"/>
    </row>
    <row r="1330" spans="2:13">
      <c r="B1330" s="2"/>
      <c r="C1330" s="209"/>
      <c r="D1330" s="2"/>
      <c r="E1330" s="2"/>
      <c r="F1330" s="2"/>
      <c r="G1330" s="2"/>
      <c r="H1330" s="2"/>
      <c r="I1330" s="2"/>
      <c r="J1330" s="2"/>
      <c r="K1330" s="2"/>
      <c r="L1330" s="2"/>
      <c r="M1330" s="2"/>
    </row>
    <row r="1331" spans="2:13">
      <c r="B1331" s="2"/>
      <c r="C1331" s="209"/>
      <c r="D1331" s="2"/>
      <c r="E1331" s="2"/>
      <c r="F1331" s="2"/>
      <c r="G1331" s="2"/>
      <c r="H1331" s="2"/>
      <c r="I1331" s="2"/>
      <c r="J1331" s="2"/>
      <c r="K1331" s="2"/>
      <c r="L1331" s="2"/>
      <c r="M1331" s="2"/>
    </row>
    <row r="1332" spans="2:13" ht="13.5" customHeight="1">
      <c r="B1332" s="2"/>
      <c r="C1332" s="209"/>
      <c r="D1332" s="2"/>
      <c r="E1332" s="2"/>
      <c r="F1332" s="2"/>
      <c r="G1332" s="2"/>
      <c r="H1332" s="2"/>
      <c r="I1332" s="2"/>
      <c r="J1332" s="2"/>
      <c r="K1332" s="2"/>
      <c r="L1332" s="2"/>
      <c r="M1332" s="2"/>
    </row>
    <row r="1333" spans="2:13" ht="12" customHeight="1">
      <c r="B1333" s="2"/>
      <c r="C1333" s="209"/>
      <c r="D1333" s="2"/>
      <c r="E1333" s="2"/>
      <c r="F1333" s="2"/>
      <c r="G1333" s="2"/>
      <c r="H1333" s="2"/>
      <c r="I1333" s="2"/>
      <c r="J1333" s="2"/>
      <c r="K1333" s="2"/>
      <c r="L1333" s="2"/>
      <c r="M1333" s="2"/>
    </row>
    <row r="1334" spans="2:13" ht="12" customHeight="1">
      <c r="B1334" s="2"/>
      <c r="C1334" s="209"/>
      <c r="D1334" s="2"/>
      <c r="E1334" s="2"/>
      <c r="F1334" s="2"/>
      <c r="G1334" s="2"/>
      <c r="H1334" s="2"/>
      <c r="I1334" s="2"/>
      <c r="J1334" s="2"/>
      <c r="K1334" s="2"/>
      <c r="L1334" s="2"/>
      <c r="M1334" s="2"/>
    </row>
    <row r="1335" spans="2:13" ht="12" customHeight="1">
      <c r="B1335" s="2"/>
      <c r="C1335" s="209"/>
      <c r="D1335" s="2"/>
      <c r="E1335" s="2"/>
      <c r="F1335" s="2"/>
      <c r="G1335" s="2"/>
      <c r="H1335" s="2"/>
      <c r="I1335" s="2"/>
      <c r="J1335" s="2"/>
      <c r="K1335" s="2"/>
      <c r="L1335" s="2"/>
      <c r="M1335" s="2"/>
    </row>
    <row r="1336" spans="2:13" ht="15.95" customHeight="1">
      <c r="B1336" s="2"/>
      <c r="C1336" s="209"/>
      <c r="D1336" s="2"/>
      <c r="E1336" s="2"/>
      <c r="F1336" s="2"/>
      <c r="G1336" s="2"/>
      <c r="H1336" s="2"/>
      <c r="I1336" s="2"/>
      <c r="J1336" s="2"/>
      <c r="K1336" s="2"/>
      <c r="L1336" s="2"/>
      <c r="M1336" s="2"/>
    </row>
    <row r="1337" spans="2:13" ht="15.95" customHeight="1">
      <c r="B1337" s="2"/>
      <c r="C1337" s="209"/>
      <c r="D1337" s="2"/>
      <c r="E1337" s="2"/>
      <c r="F1337" s="2"/>
      <c r="G1337" s="2"/>
      <c r="H1337" s="2"/>
      <c r="I1337" s="2"/>
      <c r="J1337" s="2"/>
      <c r="K1337" s="2"/>
      <c r="L1337" s="2"/>
      <c r="M1337" s="2"/>
    </row>
    <row r="1338" spans="2:13" ht="33.75" customHeight="1">
      <c r="B1338" s="2"/>
      <c r="C1338" s="209"/>
      <c r="D1338" s="2"/>
      <c r="E1338" s="2"/>
      <c r="F1338" s="2"/>
      <c r="G1338" s="2"/>
      <c r="H1338" s="2"/>
      <c r="I1338" s="2"/>
      <c r="J1338" s="2"/>
      <c r="K1338" s="2"/>
      <c r="L1338" s="2"/>
      <c r="M1338" s="2"/>
    </row>
    <row r="1339" spans="2:13">
      <c r="B1339" s="2"/>
      <c r="C1339" s="209"/>
      <c r="D1339" s="2"/>
      <c r="E1339" s="2"/>
      <c r="F1339" s="2"/>
      <c r="G1339" s="2"/>
      <c r="H1339" s="2"/>
      <c r="I1339" s="2"/>
      <c r="J1339" s="2"/>
      <c r="K1339" s="2"/>
      <c r="L1339" s="2"/>
      <c r="M1339" s="2"/>
    </row>
    <row r="1340" spans="2:13">
      <c r="B1340" s="2"/>
      <c r="C1340" s="209"/>
      <c r="D1340" s="2"/>
      <c r="E1340" s="2"/>
      <c r="F1340" s="2"/>
      <c r="G1340" s="2"/>
      <c r="H1340" s="2"/>
      <c r="I1340" s="2"/>
      <c r="J1340" s="2"/>
      <c r="K1340" s="2"/>
      <c r="L1340" s="2"/>
      <c r="M1340" s="2"/>
    </row>
    <row r="1341" spans="2:13">
      <c r="B1341" s="2"/>
      <c r="C1341" s="209"/>
      <c r="D1341" s="2"/>
      <c r="E1341" s="2"/>
      <c r="F1341" s="2"/>
      <c r="G1341" s="2"/>
      <c r="H1341" s="2"/>
      <c r="I1341" s="2"/>
      <c r="J1341" s="2"/>
      <c r="K1341" s="2"/>
      <c r="L1341" s="2"/>
      <c r="M1341" s="2"/>
    </row>
    <row r="1342" spans="2:13">
      <c r="B1342" s="2"/>
      <c r="C1342" s="209"/>
      <c r="D1342" s="2"/>
      <c r="E1342" s="2"/>
      <c r="F1342" s="2"/>
      <c r="G1342" s="2"/>
      <c r="H1342" s="2"/>
      <c r="I1342" s="2"/>
      <c r="J1342" s="2"/>
      <c r="K1342" s="2"/>
      <c r="L1342" s="2"/>
      <c r="M1342" s="2"/>
    </row>
    <row r="1343" spans="2:13">
      <c r="B1343" s="2"/>
      <c r="C1343" s="209"/>
      <c r="D1343" s="2"/>
      <c r="E1343" s="2"/>
      <c r="F1343" s="2"/>
      <c r="G1343" s="2"/>
      <c r="H1343" s="2"/>
      <c r="I1343" s="2"/>
      <c r="J1343" s="2"/>
      <c r="K1343" s="2"/>
      <c r="L1343" s="2"/>
      <c r="M1343" s="2"/>
    </row>
    <row r="1344" spans="2:13">
      <c r="B1344" s="2"/>
      <c r="C1344" s="209"/>
      <c r="D1344" s="2"/>
      <c r="E1344" s="2"/>
      <c r="F1344" s="2"/>
      <c r="G1344" s="2"/>
      <c r="H1344" s="2"/>
      <c r="I1344" s="2"/>
      <c r="J1344" s="2"/>
      <c r="K1344" s="2"/>
      <c r="L1344" s="2"/>
      <c r="M1344" s="2"/>
    </row>
    <row r="1345" spans="2:13">
      <c r="B1345" s="2"/>
      <c r="C1345" s="209"/>
      <c r="D1345" s="2"/>
      <c r="E1345" s="2"/>
      <c r="F1345" s="2"/>
      <c r="G1345" s="2"/>
      <c r="H1345" s="2"/>
      <c r="I1345" s="2"/>
      <c r="J1345" s="2"/>
      <c r="K1345" s="2"/>
      <c r="L1345" s="2"/>
      <c r="M1345" s="2"/>
    </row>
    <row r="1346" spans="2:13">
      <c r="B1346" s="2"/>
      <c r="C1346" s="209"/>
      <c r="D1346" s="2"/>
      <c r="E1346" s="2"/>
      <c r="F1346" s="2"/>
      <c r="G1346" s="2"/>
      <c r="H1346" s="2"/>
      <c r="I1346" s="2"/>
      <c r="J1346" s="2"/>
      <c r="K1346" s="2"/>
      <c r="L1346" s="2"/>
      <c r="M1346" s="2"/>
    </row>
    <row r="1347" spans="2:13">
      <c r="B1347" s="2"/>
      <c r="C1347" s="209"/>
      <c r="D1347" s="2"/>
      <c r="E1347" s="2"/>
      <c r="F1347" s="2"/>
      <c r="G1347" s="2"/>
      <c r="H1347" s="2"/>
      <c r="I1347" s="2"/>
      <c r="J1347" s="2"/>
      <c r="K1347" s="2"/>
      <c r="L1347" s="2"/>
      <c r="M1347" s="2"/>
    </row>
    <row r="1348" spans="2:13">
      <c r="B1348" s="2"/>
      <c r="C1348" s="209"/>
      <c r="D1348" s="2"/>
      <c r="E1348" s="2"/>
      <c r="F1348" s="2"/>
      <c r="G1348" s="2"/>
      <c r="H1348" s="2"/>
      <c r="I1348" s="2"/>
      <c r="J1348" s="2"/>
      <c r="K1348" s="2"/>
      <c r="L1348" s="2"/>
      <c r="M1348" s="2"/>
    </row>
    <row r="1349" spans="2:13">
      <c r="B1349" s="2"/>
      <c r="C1349" s="209"/>
      <c r="D1349" s="2"/>
      <c r="E1349" s="2"/>
      <c r="F1349" s="2"/>
      <c r="G1349" s="2"/>
      <c r="H1349" s="2"/>
      <c r="I1349" s="2"/>
      <c r="J1349" s="2"/>
      <c r="K1349" s="2"/>
      <c r="L1349" s="2"/>
      <c r="M1349" s="2"/>
    </row>
    <row r="1350" spans="2:13">
      <c r="B1350" s="2"/>
      <c r="C1350" s="209"/>
      <c r="D1350" s="2"/>
      <c r="E1350" s="2"/>
      <c r="F1350" s="2"/>
      <c r="G1350" s="2"/>
      <c r="H1350" s="2"/>
      <c r="I1350" s="2"/>
      <c r="J1350" s="2"/>
      <c r="K1350" s="2"/>
      <c r="L1350" s="2"/>
      <c r="M1350" s="2"/>
    </row>
    <row r="1351" spans="2:13">
      <c r="B1351" s="2"/>
      <c r="C1351" s="209"/>
      <c r="D1351" s="2"/>
      <c r="E1351" s="2"/>
      <c r="F1351" s="2"/>
      <c r="G1351" s="2"/>
      <c r="H1351" s="2"/>
      <c r="I1351" s="2"/>
      <c r="J1351" s="2"/>
      <c r="K1351" s="2"/>
      <c r="L1351" s="2"/>
      <c r="M1351" s="2"/>
    </row>
    <row r="1352" spans="2:13">
      <c r="B1352" s="2"/>
      <c r="C1352" s="209"/>
      <c r="D1352" s="2"/>
      <c r="E1352" s="2"/>
      <c r="F1352" s="2"/>
      <c r="G1352" s="2"/>
      <c r="H1352" s="2"/>
      <c r="I1352" s="2"/>
      <c r="J1352" s="2"/>
      <c r="K1352" s="2"/>
      <c r="L1352" s="2"/>
      <c r="M1352" s="2"/>
    </row>
    <row r="1353" spans="2:13">
      <c r="B1353" s="2"/>
      <c r="C1353" s="209"/>
      <c r="D1353" s="2"/>
      <c r="E1353" s="2"/>
      <c r="F1353" s="2"/>
      <c r="G1353" s="2"/>
      <c r="H1353" s="2"/>
      <c r="I1353" s="2"/>
      <c r="J1353" s="2"/>
      <c r="K1353" s="2"/>
      <c r="L1353" s="2"/>
      <c r="M1353" s="2"/>
    </row>
    <row r="1354" spans="2:13">
      <c r="B1354" s="2"/>
      <c r="C1354" s="209"/>
      <c r="D1354" s="2"/>
      <c r="E1354" s="2"/>
      <c r="F1354" s="2"/>
      <c r="G1354" s="2"/>
      <c r="H1354" s="2"/>
      <c r="I1354" s="2"/>
      <c r="J1354" s="2"/>
      <c r="K1354" s="2"/>
      <c r="L1354" s="2"/>
      <c r="M1354" s="2"/>
    </row>
    <row r="1355" spans="2:13">
      <c r="B1355" s="2"/>
      <c r="C1355" s="209"/>
      <c r="D1355" s="2"/>
      <c r="E1355" s="2"/>
      <c r="F1355" s="2"/>
      <c r="G1355" s="2"/>
      <c r="H1355" s="2"/>
      <c r="I1355" s="2"/>
      <c r="J1355" s="2"/>
      <c r="K1355" s="2"/>
      <c r="L1355" s="2"/>
      <c r="M1355" s="2"/>
    </row>
    <row r="1356" spans="2:13">
      <c r="B1356" s="2"/>
      <c r="C1356" s="209"/>
      <c r="D1356" s="2"/>
      <c r="E1356" s="2"/>
      <c r="F1356" s="2"/>
      <c r="G1356" s="2"/>
      <c r="H1356" s="2"/>
      <c r="I1356" s="2"/>
      <c r="J1356" s="2"/>
      <c r="K1356" s="2"/>
      <c r="L1356" s="2"/>
      <c r="M1356" s="2"/>
    </row>
    <row r="1357" spans="2:13">
      <c r="B1357" s="2"/>
      <c r="C1357" s="209"/>
      <c r="D1357" s="2"/>
      <c r="E1357" s="2"/>
      <c r="F1357" s="2"/>
      <c r="G1357" s="2"/>
      <c r="H1357" s="2"/>
      <c r="I1357" s="2"/>
      <c r="J1357" s="2"/>
      <c r="K1357" s="2"/>
      <c r="L1357" s="2"/>
      <c r="M1357" s="2"/>
    </row>
    <row r="1358" spans="2:13">
      <c r="B1358" s="2"/>
      <c r="C1358" s="209"/>
      <c r="D1358" s="2"/>
      <c r="E1358" s="2"/>
      <c r="F1358" s="2"/>
      <c r="G1358" s="2"/>
      <c r="H1358" s="2"/>
      <c r="I1358" s="2"/>
      <c r="J1358" s="2"/>
      <c r="K1358" s="2"/>
      <c r="L1358" s="2"/>
      <c r="M1358" s="2"/>
    </row>
    <row r="1359" spans="2:13">
      <c r="B1359" s="2"/>
      <c r="C1359" s="209"/>
      <c r="D1359" s="2"/>
      <c r="E1359" s="2"/>
      <c r="F1359" s="2"/>
      <c r="G1359" s="2"/>
      <c r="H1359" s="2"/>
      <c r="I1359" s="2"/>
      <c r="J1359" s="2"/>
      <c r="K1359" s="2"/>
      <c r="L1359" s="2"/>
      <c r="M1359" s="2"/>
    </row>
    <row r="1360" spans="2:13">
      <c r="B1360" s="2"/>
      <c r="C1360" s="209"/>
      <c r="D1360" s="2"/>
      <c r="E1360" s="2"/>
      <c r="F1360" s="2"/>
      <c r="G1360" s="2"/>
      <c r="H1360" s="2"/>
      <c r="I1360" s="2"/>
      <c r="J1360" s="2"/>
      <c r="K1360" s="2"/>
      <c r="L1360" s="2"/>
      <c r="M1360" s="2"/>
    </row>
    <row r="1361" spans="2:13">
      <c r="B1361" s="2"/>
      <c r="C1361" s="209"/>
      <c r="D1361" s="2"/>
      <c r="E1361" s="2"/>
      <c r="F1361" s="2"/>
      <c r="G1361" s="2"/>
      <c r="H1361" s="2"/>
      <c r="I1361" s="2"/>
      <c r="J1361" s="2"/>
      <c r="K1361" s="2"/>
      <c r="L1361" s="2"/>
      <c r="M1361" s="2"/>
    </row>
    <row r="1362" spans="2:13">
      <c r="B1362" s="2"/>
      <c r="C1362" s="209"/>
      <c r="D1362" s="2"/>
      <c r="E1362" s="2"/>
      <c r="F1362" s="2"/>
      <c r="G1362" s="2"/>
      <c r="H1362" s="2"/>
      <c r="I1362" s="2"/>
      <c r="J1362" s="2"/>
      <c r="K1362" s="2"/>
      <c r="L1362" s="2"/>
      <c r="M1362" s="2"/>
    </row>
    <row r="1363" spans="2:13">
      <c r="B1363" s="2"/>
      <c r="C1363" s="209"/>
      <c r="D1363" s="2"/>
      <c r="E1363" s="2"/>
      <c r="F1363" s="2"/>
      <c r="G1363" s="2"/>
      <c r="H1363" s="2"/>
      <c r="I1363" s="2"/>
      <c r="J1363" s="2"/>
      <c r="K1363" s="2"/>
      <c r="L1363" s="2"/>
      <c r="M1363" s="2"/>
    </row>
    <row r="1364" spans="2:13">
      <c r="B1364" s="2"/>
      <c r="C1364" s="209"/>
      <c r="D1364" s="2"/>
      <c r="E1364" s="2"/>
      <c r="F1364" s="2"/>
      <c r="G1364" s="2"/>
      <c r="H1364" s="2"/>
      <c r="I1364" s="2"/>
      <c r="J1364" s="2"/>
      <c r="K1364" s="2"/>
      <c r="L1364" s="2"/>
      <c r="M1364" s="2"/>
    </row>
    <row r="1365" spans="2:13">
      <c r="B1365" s="2"/>
      <c r="C1365" s="209"/>
      <c r="D1365" s="2"/>
      <c r="E1365" s="2"/>
      <c r="F1365" s="2"/>
      <c r="G1365" s="2"/>
      <c r="H1365" s="2"/>
      <c r="I1365" s="2"/>
      <c r="J1365" s="2"/>
      <c r="K1365" s="2"/>
      <c r="L1365" s="2"/>
      <c r="M1365" s="2"/>
    </row>
    <row r="1366" spans="2:13">
      <c r="B1366" s="2"/>
      <c r="C1366" s="209"/>
      <c r="D1366" s="2"/>
      <c r="E1366" s="2"/>
      <c r="F1366" s="2"/>
      <c r="G1366" s="2"/>
      <c r="H1366" s="2"/>
      <c r="I1366" s="2"/>
      <c r="J1366" s="2"/>
      <c r="K1366" s="2"/>
      <c r="L1366" s="2"/>
      <c r="M1366" s="2"/>
    </row>
    <row r="1367" spans="2:13">
      <c r="B1367" s="2"/>
      <c r="C1367" s="209"/>
      <c r="D1367" s="2"/>
      <c r="E1367" s="2"/>
      <c r="F1367" s="2"/>
      <c r="G1367" s="2"/>
      <c r="H1367" s="2"/>
      <c r="I1367" s="2"/>
      <c r="J1367" s="2"/>
      <c r="K1367" s="2"/>
      <c r="L1367" s="2"/>
      <c r="M1367" s="2"/>
    </row>
    <row r="1368" spans="2:13">
      <c r="B1368" s="2"/>
      <c r="C1368" s="209"/>
      <c r="D1368" s="2"/>
      <c r="E1368" s="2"/>
      <c r="F1368" s="2"/>
      <c r="G1368" s="2"/>
      <c r="H1368" s="2"/>
      <c r="I1368" s="2"/>
      <c r="J1368" s="2"/>
      <c r="K1368" s="2"/>
      <c r="L1368" s="2"/>
      <c r="M1368" s="2"/>
    </row>
    <row r="1369" spans="2:13">
      <c r="B1369" s="2"/>
      <c r="C1369" s="209"/>
      <c r="D1369" s="2"/>
      <c r="E1369" s="2"/>
      <c r="F1369" s="2"/>
      <c r="G1369" s="2"/>
      <c r="H1369" s="2"/>
      <c r="I1369" s="2"/>
      <c r="J1369" s="2"/>
      <c r="K1369" s="2"/>
      <c r="L1369" s="2"/>
      <c r="M1369" s="2"/>
    </row>
    <row r="1370" spans="2:13">
      <c r="B1370" s="2"/>
      <c r="C1370" s="209"/>
      <c r="D1370" s="2"/>
      <c r="E1370" s="2"/>
      <c r="F1370" s="2"/>
      <c r="G1370" s="2"/>
      <c r="H1370" s="2"/>
      <c r="I1370" s="2"/>
      <c r="J1370" s="2"/>
      <c r="K1370" s="2"/>
      <c r="L1370" s="2"/>
      <c r="M1370" s="2"/>
    </row>
    <row r="1371" spans="2:13">
      <c r="B1371" s="2"/>
      <c r="C1371" s="209"/>
      <c r="D1371" s="2"/>
      <c r="E1371" s="2"/>
      <c r="F1371" s="2"/>
      <c r="G1371" s="2"/>
      <c r="H1371" s="2"/>
      <c r="I1371" s="2"/>
      <c r="J1371" s="2"/>
      <c r="K1371" s="2"/>
      <c r="L1371" s="2"/>
      <c r="M1371" s="2"/>
    </row>
    <row r="1372" spans="2:13">
      <c r="B1372" s="2"/>
      <c r="C1372" s="209"/>
      <c r="D1372" s="2"/>
      <c r="E1372" s="2"/>
      <c r="F1372" s="2"/>
      <c r="G1372" s="2"/>
      <c r="H1372" s="2"/>
      <c r="I1372" s="2"/>
      <c r="J1372" s="2"/>
      <c r="K1372" s="2"/>
      <c r="L1372" s="2"/>
      <c r="M1372" s="2"/>
    </row>
    <row r="1373" spans="2:13">
      <c r="B1373" s="2"/>
      <c r="C1373" s="209"/>
      <c r="D1373" s="2"/>
      <c r="E1373" s="2"/>
      <c r="F1373" s="2"/>
      <c r="G1373" s="2"/>
      <c r="H1373" s="2"/>
      <c r="I1373" s="2"/>
      <c r="J1373" s="2"/>
      <c r="K1373" s="2"/>
      <c r="L1373" s="2"/>
      <c r="M1373" s="2"/>
    </row>
    <row r="1374" spans="2:13">
      <c r="B1374" s="2"/>
      <c r="C1374" s="209"/>
      <c r="D1374" s="2"/>
      <c r="E1374" s="2"/>
      <c r="F1374" s="2"/>
      <c r="G1374" s="2"/>
      <c r="H1374" s="2"/>
      <c r="I1374" s="2"/>
      <c r="J1374" s="2"/>
      <c r="K1374" s="2"/>
      <c r="L1374" s="2"/>
      <c r="M1374" s="2"/>
    </row>
    <row r="1375" spans="2:13">
      <c r="B1375" s="2"/>
      <c r="C1375" s="209"/>
      <c r="D1375" s="2"/>
      <c r="E1375" s="2"/>
      <c r="F1375" s="2"/>
      <c r="G1375" s="2"/>
      <c r="H1375" s="2"/>
      <c r="I1375" s="2"/>
      <c r="J1375" s="2"/>
      <c r="K1375" s="2"/>
      <c r="L1375" s="2"/>
      <c r="M1375" s="2"/>
    </row>
    <row r="1376" spans="2:13">
      <c r="B1376" s="2"/>
      <c r="C1376" s="209"/>
      <c r="D1376" s="2"/>
      <c r="E1376" s="2"/>
      <c r="F1376" s="2"/>
      <c r="G1376" s="2"/>
      <c r="H1376" s="2"/>
      <c r="I1376" s="2"/>
      <c r="J1376" s="2"/>
      <c r="K1376" s="2"/>
      <c r="L1376" s="2"/>
      <c r="M1376" s="2"/>
    </row>
    <row r="1377" spans="2:13">
      <c r="B1377" s="2"/>
      <c r="C1377" s="209"/>
      <c r="D1377" s="2"/>
      <c r="E1377" s="2"/>
      <c r="F1377" s="2"/>
      <c r="G1377" s="2"/>
      <c r="H1377" s="2"/>
      <c r="I1377" s="2"/>
      <c r="J1377" s="2"/>
      <c r="K1377" s="2"/>
      <c r="L1377" s="2"/>
      <c r="M1377" s="2"/>
    </row>
    <row r="1378" spans="2:13">
      <c r="B1378" s="2"/>
      <c r="C1378" s="209"/>
      <c r="D1378" s="2"/>
      <c r="E1378" s="2"/>
      <c r="F1378" s="2"/>
      <c r="G1378" s="2"/>
      <c r="H1378" s="2"/>
      <c r="I1378" s="2"/>
      <c r="J1378" s="2"/>
      <c r="K1378" s="2"/>
      <c r="L1378" s="2"/>
      <c r="M1378" s="2"/>
    </row>
    <row r="1379" spans="2:13">
      <c r="B1379" s="2"/>
      <c r="C1379" s="209"/>
      <c r="D1379" s="2"/>
      <c r="E1379" s="2"/>
      <c r="F1379" s="2"/>
      <c r="G1379" s="2"/>
      <c r="H1379" s="2"/>
      <c r="I1379" s="2"/>
      <c r="J1379" s="2"/>
      <c r="K1379" s="2"/>
      <c r="L1379" s="2"/>
      <c r="M1379" s="2"/>
    </row>
    <row r="1380" spans="2:13">
      <c r="B1380" s="2"/>
      <c r="C1380" s="209"/>
      <c r="D1380" s="2"/>
      <c r="E1380" s="2"/>
      <c r="F1380" s="2"/>
      <c r="G1380" s="2"/>
      <c r="H1380" s="2"/>
      <c r="I1380" s="2"/>
      <c r="J1380" s="2"/>
      <c r="K1380" s="2"/>
      <c r="L1380" s="2"/>
      <c r="M1380" s="2"/>
    </row>
    <row r="1381" spans="2:13">
      <c r="B1381" s="2"/>
      <c r="C1381" s="209"/>
      <c r="D1381" s="2"/>
      <c r="E1381" s="2"/>
      <c r="F1381" s="2"/>
      <c r="G1381" s="2"/>
      <c r="H1381" s="2"/>
      <c r="I1381" s="2"/>
      <c r="J1381" s="2"/>
      <c r="K1381" s="2"/>
      <c r="L1381" s="2"/>
      <c r="M1381" s="2"/>
    </row>
    <row r="1382" spans="2:13">
      <c r="B1382" s="2"/>
      <c r="C1382" s="209"/>
      <c r="D1382" s="2"/>
      <c r="E1382" s="2"/>
      <c r="F1382" s="2"/>
      <c r="G1382" s="2"/>
      <c r="H1382" s="2"/>
      <c r="I1382" s="2"/>
      <c r="J1382" s="2"/>
      <c r="K1382" s="2"/>
      <c r="L1382" s="2"/>
      <c r="M1382" s="2"/>
    </row>
    <row r="1383" spans="2:13">
      <c r="B1383" s="2"/>
      <c r="C1383" s="209"/>
      <c r="D1383" s="2"/>
      <c r="E1383" s="2"/>
      <c r="F1383" s="2"/>
      <c r="G1383" s="2"/>
      <c r="H1383" s="2"/>
      <c r="I1383" s="2"/>
      <c r="J1383" s="2"/>
      <c r="K1383" s="2"/>
      <c r="L1383" s="2"/>
      <c r="M1383" s="2"/>
    </row>
    <row r="1384" spans="2:13">
      <c r="B1384" s="2"/>
      <c r="C1384" s="209"/>
      <c r="D1384" s="2"/>
      <c r="E1384" s="2"/>
      <c r="F1384" s="2"/>
      <c r="G1384" s="2"/>
      <c r="H1384" s="2"/>
      <c r="I1384" s="2"/>
      <c r="J1384" s="2"/>
      <c r="K1384" s="2"/>
      <c r="L1384" s="2"/>
      <c r="M1384" s="2"/>
    </row>
    <row r="1385" spans="2:13">
      <c r="B1385" s="2"/>
      <c r="C1385" s="209"/>
      <c r="D1385" s="2"/>
      <c r="E1385" s="2"/>
      <c r="F1385" s="2"/>
      <c r="G1385" s="2"/>
      <c r="H1385" s="2"/>
      <c r="I1385" s="2"/>
      <c r="J1385" s="2"/>
      <c r="K1385" s="2"/>
      <c r="L1385" s="2"/>
      <c r="M1385" s="2"/>
    </row>
    <row r="1386" spans="2:13">
      <c r="B1386" s="2"/>
      <c r="C1386" s="209"/>
      <c r="D1386" s="2"/>
      <c r="E1386" s="2"/>
      <c r="F1386" s="2"/>
      <c r="G1386" s="2"/>
      <c r="H1386" s="2"/>
      <c r="I1386" s="2"/>
      <c r="J1386" s="2"/>
      <c r="K1386" s="2"/>
      <c r="L1386" s="2"/>
      <c r="M1386" s="2"/>
    </row>
    <row r="1387" spans="2:13">
      <c r="B1387" s="2"/>
      <c r="C1387" s="209"/>
      <c r="D1387" s="2"/>
      <c r="E1387" s="2"/>
      <c r="F1387" s="2"/>
      <c r="G1387" s="2"/>
      <c r="H1387" s="2"/>
      <c r="I1387" s="2"/>
      <c r="J1387" s="2"/>
      <c r="K1387" s="2"/>
      <c r="L1387" s="2"/>
      <c r="M1387" s="2"/>
    </row>
    <row r="1388" spans="2:13">
      <c r="B1388" s="2"/>
      <c r="C1388" s="209"/>
      <c r="D1388" s="2"/>
      <c r="E1388" s="2"/>
      <c r="F1388" s="2"/>
      <c r="G1388" s="2"/>
      <c r="H1388" s="2"/>
      <c r="I1388" s="2"/>
      <c r="J1388" s="2"/>
      <c r="K1388" s="2"/>
      <c r="L1388" s="2"/>
      <c r="M1388" s="2"/>
    </row>
    <row r="1389" spans="2:13" ht="11.45" customHeight="1">
      <c r="B1389" s="2"/>
      <c r="C1389" s="209"/>
      <c r="D1389" s="2"/>
      <c r="E1389" s="2"/>
      <c r="F1389" s="2"/>
      <c r="G1389" s="2"/>
      <c r="H1389" s="2"/>
      <c r="I1389" s="2"/>
      <c r="J1389" s="2"/>
      <c r="K1389" s="2"/>
      <c r="L1389" s="2"/>
      <c r="M1389" s="2"/>
    </row>
    <row r="1390" spans="2:13">
      <c r="B1390" s="2"/>
      <c r="C1390" s="209"/>
      <c r="D1390" s="2"/>
      <c r="E1390" s="2"/>
      <c r="F1390" s="2"/>
      <c r="G1390" s="2"/>
      <c r="H1390" s="2"/>
      <c r="I1390" s="2"/>
      <c r="J1390" s="2"/>
      <c r="K1390" s="2"/>
      <c r="L1390" s="2"/>
      <c r="M1390" s="2"/>
    </row>
    <row r="1391" spans="2:13">
      <c r="B1391" s="2"/>
      <c r="C1391" s="209"/>
      <c r="D1391" s="2"/>
      <c r="E1391" s="2"/>
      <c r="F1391" s="2"/>
      <c r="G1391" s="2"/>
      <c r="H1391" s="2"/>
      <c r="I1391" s="2"/>
      <c r="J1391" s="2"/>
      <c r="K1391" s="2"/>
      <c r="L1391" s="2"/>
      <c r="M1391" s="2"/>
    </row>
    <row r="1392" spans="2:13" ht="13.5" customHeight="1">
      <c r="B1392" s="2"/>
      <c r="C1392" s="209"/>
      <c r="D1392" s="2"/>
      <c r="E1392" s="2"/>
      <c r="F1392" s="2"/>
      <c r="G1392" s="2"/>
      <c r="H1392" s="2"/>
      <c r="I1392" s="2"/>
      <c r="J1392" s="2"/>
      <c r="K1392" s="2"/>
      <c r="L1392" s="2"/>
      <c r="M1392" s="2"/>
    </row>
    <row r="1393" spans="2:13" ht="12" customHeight="1">
      <c r="B1393" s="2"/>
      <c r="C1393" s="209"/>
      <c r="D1393" s="2"/>
      <c r="E1393" s="2"/>
      <c r="F1393" s="2"/>
      <c r="G1393" s="2"/>
      <c r="H1393" s="2"/>
      <c r="I1393" s="2"/>
      <c r="J1393" s="2"/>
      <c r="K1393" s="2"/>
      <c r="L1393" s="2"/>
      <c r="M1393" s="2"/>
    </row>
    <row r="1394" spans="2:13" ht="12" customHeight="1">
      <c r="B1394" s="2"/>
      <c r="C1394" s="209"/>
      <c r="D1394" s="2"/>
      <c r="E1394" s="2"/>
      <c r="F1394" s="2"/>
      <c r="G1394" s="2"/>
      <c r="H1394" s="2"/>
      <c r="I1394" s="2"/>
      <c r="J1394" s="2"/>
      <c r="K1394" s="2"/>
      <c r="L1394" s="2"/>
      <c r="M1394" s="2"/>
    </row>
    <row r="1395" spans="2:13" ht="12" customHeight="1">
      <c r="B1395" s="2"/>
      <c r="C1395" s="209"/>
      <c r="D1395" s="2"/>
      <c r="E1395" s="2"/>
      <c r="F1395" s="2"/>
      <c r="G1395" s="2"/>
      <c r="H1395" s="2"/>
      <c r="I1395" s="2"/>
      <c r="J1395" s="2"/>
      <c r="K1395" s="2"/>
      <c r="L1395" s="2"/>
      <c r="M1395" s="2"/>
    </row>
    <row r="1396" spans="2:13" ht="15.95" customHeight="1">
      <c r="B1396" s="2"/>
      <c r="C1396" s="209"/>
      <c r="D1396" s="2"/>
      <c r="E1396" s="2"/>
      <c r="F1396" s="2"/>
      <c r="G1396" s="2"/>
      <c r="H1396" s="2"/>
      <c r="I1396" s="2"/>
      <c r="J1396" s="2"/>
      <c r="K1396" s="2"/>
      <c r="L1396" s="2"/>
      <c r="M1396" s="2"/>
    </row>
    <row r="1397" spans="2:13" ht="15.95" customHeight="1">
      <c r="B1397" s="2"/>
      <c r="C1397" s="209"/>
      <c r="D1397" s="2"/>
      <c r="E1397" s="2"/>
      <c r="F1397" s="2"/>
      <c r="G1397" s="2"/>
      <c r="H1397" s="2"/>
      <c r="I1397" s="2"/>
      <c r="J1397" s="2"/>
      <c r="K1397" s="2"/>
      <c r="L1397" s="2"/>
      <c r="M1397" s="2"/>
    </row>
    <row r="1398" spans="2:13" ht="33.75" customHeight="1">
      <c r="B1398" s="2"/>
      <c r="C1398" s="209"/>
      <c r="D1398" s="2"/>
      <c r="E1398" s="2"/>
      <c r="F1398" s="2"/>
      <c r="G1398" s="2"/>
      <c r="H1398" s="2"/>
      <c r="I1398" s="2"/>
      <c r="J1398" s="2"/>
      <c r="K1398" s="2"/>
      <c r="L1398" s="2"/>
      <c r="M1398" s="2"/>
    </row>
    <row r="1399" spans="2:13">
      <c r="B1399" s="2"/>
      <c r="C1399" s="209"/>
      <c r="D1399" s="2"/>
      <c r="E1399" s="2"/>
      <c r="F1399" s="2"/>
      <c r="G1399" s="2"/>
      <c r="H1399" s="2"/>
      <c r="I1399" s="2"/>
      <c r="J1399" s="2"/>
      <c r="K1399" s="2"/>
      <c r="L1399" s="2"/>
      <c r="M1399" s="2"/>
    </row>
    <row r="1400" spans="2:13">
      <c r="B1400" s="2"/>
      <c r="C1400" s="209"/>
      <c r="D1400" s="2"/>
      <c r="E1400" s="2"/>
      <c r="F1400" s="2"/>
      <c r="G1400" s="2"/>
      <c r="H1400" s="2"/>
      <c r="I1400" s="2"/>
      <c r="J1400" s="2"/>
      <c r="K1400" s="2"/>
      <c r="L1400" s="2"/>
      <c r="M1400" s="2"/>
    </row>
    <row r="1401" spans="2:13">
      <c r="B1401" s="2"/>
      <c r="C1401" s="209"/>
      <c r="D1401" s="2"/>
      <c r="E1401" s="2"/>
      <c r="F1401" s="2"/>
      <c r="G1401" s="2"/>
      <c r="H1401" s="2"/>
      <c r="I1401" s="2"/>
      <c r="J1401" s="2"/>
      <c r="K1401" s="2"/>
      <c r="L1401" s="2"/>
      <c r="M1401" s="2"/>
    </row>
    <row r="1402" spans="2:13">
      <c r="B1402" s="2"/>
      <c r="C1402" s="209"/>
      <c r="D1402" s="2"/>
      <c r="E1402" s="2"/>
      <c r="F1402" s="2"/>
      <c r="G1402" s="2"/>
      <c r="H1402" s="2"/>
      <c r="I1402" s="2"/>
      <c r="J1402" s="2"/>
      <c r="K1402" s="2"/>
      <c r="L1402" s="2"/>
      <c r="M1402" s="2"/>
    </row>
    <row r="1403" spans="2:13">
      <c r="B1403" s="2"/>
      <c r="C1403" s="209"/>
      <c r="D1403" s="2"/>
      <c r="E1403" s="2"/>
      <c r="F1403" s="2"/>
      <c r="G1403" s="2"/>
      <c r="H1403" s="2"/>
      <c r="I1403" s="2"/>
      <c r="J1403" s="2"/>
      <c r="K1403" s="2"/>
      <c r="L1403" s="2"/>
      <c r="M1403" s="2"/>
    </row>
    <row r="1404" spans="2:13">
      <c r="B1404" s="2"/>
      <c r="C1404" s="209"/>
      <c r="D1404" s="2"/>
      <c r="E1404" s="2"/>
      <c r="F1404" s="2"/>
      <c r="G1404" s="2"/>
      <c r="H1404" s="2"/>
      <c r="I1404" s="2"/>
      <c r="J1404" s="2"/>
      <c r="K1404" s="2"/>
      <c r="L1404" s="2"/>
      <c r="M1404" s="2"/>
    </row>
    <row r="1405" spans="2:13">
      <c r="B1405" s="2"/>
      <c r="C1405" s="209"/>
      <c r="D1405" s="2"/>
      <c r="E1405" s="2"/>
      <c r="F1405" s="2"/>
      <c r="G1405" s="2"/>
      <c r="H1405" s="2"/>
      <c r="I1405" s="2"/>
      <c r="J1405" s="2"/>
      <c r="K1405" s="2"/>
      <c r="L1405" s="2"/>
      <c r="M1405" s="2"/>
    </row>
    <row r="1406" spans="2:13">
      <c r="B1406" s="2"/>
      <c r="C1406" s="209"/>
      <c r="D1406" s="2"/>
      <c r="E1406" s="2"/>
      <c r="F1406" s="2"/>
      <c r="G1406" s="2"/>
      <c r="H1406" s="2"/>
      <c r="I1406" s="2"/>
      <c r="J1406" s="2"/>
      <c r="K1406" s="2"/>
      <c r="L1406" s="2"/>
      <c r="M1406" s="2"/>
    </row>
    <row r="1407" spans="2:13">
      <c r="B1407" s="2"/>
      <c r="C1407" s="209"/>
      <c r="D1407" s="2"/>
      <c r="E1407" s="2"/>
      <c r="F1407" s="2"/>
      <c r="G1407" s="2"/>
      <c r="H1407" s="2"/>
      <c r="I1407" s="2"/>
      <c r="J1407" s="2"/>
      <c r="K1407" s="2"/>
      <c r="L1407" s="2"/>
      <c r="M1407" s="2"/>
    </row>
    <row r="1408" spans="2:13">
      <c r="B1408" s="2"/>
      <c r="C1408" s="209"/>
      <c r="D1408" s="2"/>
      <c r="E1408" s="2"/>
      <c r="F1408" s="2"/>
      <c r="G1408" s="2"/>
      <c r="H1408" s="2"/>
      <c r="I1408" s="2"/>
      <c r="J1408" s="2"/>
      <c r="K1408" s="2"/>
      <c r="L1408" s="2"/>
      <c r="M1408" s="2"/>
    </row>
    <row r="1409" spans="2:13">
      <c r="B1409" s="2"/>
      <c r="C1409" s="209"/>
      <c r="D1409" s="2"/>
      <c r="E1409" s="2"/>
      <c r="F1409" s="2"/>
      <c r="G1409" s="2"/>
      <c r="H1409" s="2"/>
      <c r="I1409" s="2"/>
      <c r="J1409" s="2"/>
      <c r="K1409" s="2"/>
      <c r="L1409" s="2"/>
      <c r="M1409" s="2"/>
    </row>
    <row r="1410" spans="2:13">
      <c r="B1410" s="2"/>
      <c r="C1410" s="209"/>
      <c r="D1410" s="2"/>
      <c r="E1410" s="2"/>
      <c r="F1410" s="2"/>
      <c r="G1410" s="2"/>
      <c r="H1410" s="2"/>
      <c r="I1410" s="2"/>
      <c r="J1410" s="2"/>
      <c r="K1410" s="2"/>
      <c r="L1410" s="2"/>
      <c r="M1410" s="2"/>
    </row>
    <row r="1411" spans="2:13">
      <c r="B1411" s="2"/>
      <c r="C1411" s="209"/>
      <c r="D1411" s="2"/>
      <c r="E1411" s="2"/>
      <c r="F1411" s="2"/>
      <c r="G1411" s="2"/>
      <c r="H1411" s="2"/>
      <c r="I1411" s="2"/>
      <c r="J1411" s="2"/>
      <c r="K1411" s="2"/>
      <c r="L1411" s="2"/>
      <c r="M1411" s="2"/>
    </row>
    <row r="1412" spans="2:13">
      <c r="B1412" s="2"/>
      <c r="C1412" s="209"/>
      <c r="D1412" s="2"/>
      <c r="E1412" s="2"/>
      <c r="F1412" s="2"/>
      <c r="G1412" s="2"/>
      <c r="H1412" s="2"/>
      <c r="I1412" s="2"/>
      <c r="J1412" s="2"/>
      <c r="K1412" s="2"/>
      <c r="L1412" s="2"/>
      <c r="M1412" s="2"/>
    </row>
    <row r="1413" spans="2:13">
      <c r="B1413" s="2"/>
      <c r="C1413" s="209"/>
      <c r="D1413" s="2"/>
      <c r="E1413" s="2"/>
      <c r="F1413" s="2"/>
      <c r="G1413" s="2"/>
      <c r="H1413" s="2"/>
      <c r="I1413" s="2"/>
      <c r="J1413" s="2"/>
      <c r="K1413" s="2"/>
      <c r="L1413" s="2"/>
      <c r="M1413" s="2"/>
    </row>
    <row r="1414" spans="2:13">
      <c r="B1414" s="2"/>
      <c r="C1414" s="209"/>
      <c r="D1414" s="2"/>
      <c r="E1414" s="2"/>
      <c r="F1414" s="2"/>
      <c r="G1414" s="2"/>
      <c r="H1414" s="2"/>
      <c r="I1414" s="2"/>
      <c r="J1414" s="2"/>
      <c r="K1414" s="2"/>
      <c r="L1414" s="2"/>
      <c r="M1414" s="2"/>
    </row>
    <row r="1415" spans="2:13">
      <c r="B1415" s="2"/>
      <c r="C1415" s="209"/>
      <c r="D1415" s="2"/>
      <c r="E1415" s="2"/>
      <c r="F1415" s="2"/>
      <c r="G1415" s="2"/>
      <c r="H1415" s="2"/>
      <c r="I1415" s="2"/>
      <c r="J1415" s="2"/>
      <c r="K1415" s="2"/>
      <c r="L1415" s="2"/>
      <c r="M1415" s="2"/>
    </row>
    <row r="1416" spans="2:13">
      <c r="B1416" s="2"/>
      <c r="C1416" s="209"/>
      <c r="D1416" s="2"/>
      <c r="E1416" s="2"/>
      <c r="F1416" s="2"/>
      <c r="G1416" s="2"/>
      <c r="H1416" s="2"/>
      <c r="I1416" s="2"/>
      <c r="J1416" s="2"/>
      <c r="K1416" s="2"/>
      <c r="L1416" s="2"/>
      <c r="M1416" s="2"/>
    </row>
    <row r="1417" spans="2:13">
      <c r="B1417" s="2"/>
      <c r="C1417" s="209"/>
      <c r="D1417" s="2"/>
      <c r="E1417" s="2"/>
      <c r="F1417" s="2"/>
      <c r="G1417" s="2"/>
      <c r="H1417" s="2"/>
      <c r="I1417" s="2"/>
      <c r="J1417" s="2"/>
      <c r="K1417" s="2"/>
      <c r="L1417" s="2"/>
      <c r="M1417" s="2"/>
    </row>
    <row r="1418" spans="2:13">
      <c r="B1418" s="2"/>
      <c r="C1418" s="209"/>
      <c r="D1418" s="2"/>
      <c r="E1418" s="2"/>
      <c r="F1418" s="2"/>
      <c r="G1418" s="2"/>
      <c r="H1418" s="2"/>
      <c r="I1418" s="2"/>
      <c r="J1418" s="2"/>
      <c r="K1418" s="2"/>
      <c r="L1418" s="2"/>
      <c r="M1418" s="2"/>
    </row>
    <row r="1419" spans="2:13">
      <c r="B1419" s="2"/>
      <c r="C1419" s="209"/>
      <c r="D1419" s="2"/>
      <c r="E1419" s="2"/>
      <c r="F1419" s="2"/>
      <c r="G1419" s="2"/>
      <c r="H1419" s="2"/>
      <c r="I1419" s="2"/>
      <c r="J1419" s="2"/>
      <c r="K1419" s="2"/>
      <c r="L1419" s="2"/>
      <c r="M1419" s="2"/>
    </row>
    <row r="1420" spans="2:13">
      <c r="B1420" s="2"/>
      <c r="C1420" s="209"/>
      <c r="D1420" s="2"/>
      <c r="E1420" s="2"/>
      <c r="F1420" s="2"/>
      <c r="G1420" s="2"/>
      <c r="H1420" s="2"/>
      <c r="I1420" s="2"/>
      <c r="J1420" s="2"/>
      <c r="K1420" s="2"/>
      <c r="L1420" s="2"/>
      <c r="M1420" s="2"/>
    </row>
    <row r="1421" spans="2:13">
      <c r="B1421" s="2"/>
      <c r="C1421" s="209"/>
      <c r="D1421" s="2"/>
      <c r="E1421" s="2"/>
      <c r="F1421" s="2"/>
      <c r="G1421" s="2"/>
      <c r="H1421" s="2"/>
      <c r="I1421" s="2"/>
      <c r="J1421" s="2"/>
      <c r="K1421" s="2"/>
      <c r="L1421" s="2"/>
      <c r="M1421" s="2"/>
    </row>
    <row r="1422" spans="2:13">
      <c r="B1422" s="2"/>
      <c r="C1422" s="209"/>
      <c r="D1422" s="2"/>
      <c r="E1422" s="2"/>
      <c r="F1422" s="2"/>
      <c r="G1422" s="2"/>
      <c r="H1422" s="2"/>
      <c r="I1422" s="2"/>
      <c r="J1422" s="2"/>
      <c r="K1422" s="2"/>
      <c r="L1422" s="2"/>
      <c r="M1422" s="2"/>
    </row>
    <row r="1423" spans="2:13">
      <c r="B1423" s="2"/>
      <c r="C1423" s="209"/>
      <c r="D1423" s="2"/>
      <c r="E1423" s="2"/>
      <c r="F1423" s="2"/>
      <c r="G1423" s="2"/>
      <c r="H1423" s="2"/>
      <c r="I1423" s="2"/>
      <c r="J1423" s="2"/>
      <c r="K1423" s="2"/>
      <c r="L1423" s="2"/>
      <c r="M1423" s="2"/>
    </row>
    <row r="1424" spans="2:13">
      <c r="B1424" s="2"/>
      <c r="C1424" s="209"/>
      <c r="D1424" s="2"/>
      <c r="E1424" s="2"/>
      <c r="F1424" s="2"/>
      <c r="G1424" s="2"/>
      <c r="H1424" s="2"/>
      <c r="I1424" s="2"/>
      <c r="J1424" s="2"/>
      <c r="K1424" s="2"/>
      <c r="L1424" s="2"/>
      <c r="M1424" s="2"/>
    </row>
    <row r="1425" spans="2:13">
      <c r="B1425" s="2"/>
      <c r="C1425" s="209"/>
      <c r="D1425" s="2"/>
      <c r="E1425" s="2"/>
      <c r="F1425" s="2"/>
      <c r="G1425" s="2"/>
      <c r="H1425" s="2"/>
      <c r="I1425" s="2"/>
      <c r="J1425" s="2"/>
      <c r="K1425" s="2"/>
      <c r="L1425" s="2"/>
      <c r="M1425" s="2"/>
    </row>
    <row r="1426" spans="2:13">
      <c r="B1426" s="2"/>
      <c r="C1426" s="209"/>
      <c r="D1426" s="2"/>
      <c r="E1426" s="2"/>
      <c r="F1426" s="2"/>
      <c r="G1426" s="2"/>
      <c r="H1426" s="2"/>
      <c r="I1426" s="2"/>
      <c r="J1426" s="2"/>
      <c r="K1426" s="2"/>
      <c r="L1426" s="2"/>
      <c r="M1426" s="2"/>
    </row>
    <row r="1427" spans="2:13">
      <c r="B1427" s="2"/>
      <c r="C1427" s="209"/>
      <c r="D1427" s="2"/>
      <c r="E1427" s="2"/>
      <c r="F1427" s="2"/>
      <c r="G1427" s="2"/>
      <c r="H1427" s="2"/>
      <c r="I1427" s="2"/>
      <c r="J1427" s="2"/>
      <c r="K1427" s="2"/>
      <c r="L1427" s="2"/>
      <c r="M1427" s="2"/>
    </row>
    <row r="1428" spans="2:13">
      <c r="B1428" s="2"/>
      <c r="C1428" s="209"/>
      <c r="D1428" s="2"/>
      <c r="E1428" s="2"/>
      <c r="F1428" s="2"/>
      <c r="G1428" s="2"/>
      <c r="H1428" s="2"/>
      <c r="I1428" s="2"/>
      <c r="J1428" s="2"/>
      <c r="K1428" s="2"/>
      <c r="L1428" s="2"/>
      <c r="M1428" s="2"/>
    </row>
    <row r="1429" spans="2:13">
      <c r="B1429" s="2"/>
      <c r="C1429" s="209"/>
      <c r="D1429" s="2"/>
      <c r="E1429" s="2"/>
      <c r="F1429" s="2"/>
      <c r="G1429" s="2"/>
      <c r="H1429" s="2"/>
      <c r="I1429" s="2"/>
      <c r="J1429" s="2"/>
      <c r="K1429" s="2"/>
      <c r="L1429" s="2"/>
      <c r="M1429" s="2"/>
    </row>
    <row r="1430" spans="2:13">
      <c r="B1430" s="2"/>
      <c r="C1430" s="209"/>
      <c r="D1430" s="2"/>
      <c r="E1430" s="2"/>
      <c r="F1430" s="2"/>
      <c r="G1430" s="2"/>
      <c r="H1430" s="2"/>
      <c r="I1430" s="2"/>
      <c r="J1430" s="2"/>
      <c r="K1430" s="2"/>
      <c r="L1430" s="2"/>
      <c r="M1430" s="2"/>
    </row>
    <row r="1431" spans="2:13">
      <c r="B1431" s="2"/>
      <c r="C1431" s="209"/>
      <c r="D1431" s="2"/>
      <c r="E1431" s="2"/>
      <c r="F1431" s="2"/>
      <c r="G1431" s="2"/>
      <c r="H1431" s="2"/>
      <c r="I1431" s="2"/>
      <c r="J1431" s="2"/>
      <c r="K1431" s="2"/>
      <c r="L1431" s="2"/>
      <c r="M1431" s="2"/>
    </row>
    <row r="1432" spans="2:13">
      <c r="B1432" s="2"/>
      <c r="C1432" s="209"/>
      <c r="D1432" s="2"/>
      <c r="E1432" s="2"/>
      <c r="F1432" s="2"/>
      <c r="G1432" s="2"/>
      <c r="H1432" s="2"/>
      <c r="I1432" s="2"/>
      <c r="J1432" s="2"/>
      <c r="K1432" s="2"/>
      <c r="L1432" s="2"/>
      <c r="M1432" s="2"/>
    </row>
    <row r="1433" spans="2:13">
      <c r="B1433" s="2"/>
      <c r="C1433" s="209"/>
      <c r="D1433" s="2"/>
      <c r="E1433" s="2"/>
      <c r="F1433" s="2"/>
      <c r="G1433" s="2"/>
      <c r="H1433" s="2"/>
      <c r="I1433" s="2"/>
      <c r="J1433" s="2"/>
      <c r="K1433" s="2"/>
      <c r="L1433" s="2"/>
      <c r="M1433" s="2"/>
    </row>
    <row r="1434" spans="2:13">
      <c r="B1434" s="2"/>
      <c r="C1434" s="209"/>
      <c r="D1434" s="2"/>
      <c r="E1434" s="2"/>
      <c r="F1434" s="2"/>
      <c r="G1434" s="2"/>
      <c r="H1434" s="2"/>
      <c r="I1434" s="2"/>
      <c r="J1434" s="2"/>
      <c r="K1434" s="2"/>
      <c r="L1434" s="2"/>
      <c r="M1434" s="2"/>
    </row>
    <row r="1435" spans="2:13">
      <c r="B1435" s="2"/>
      <c r="C1435" s="209"/>
      <c r="D1435" s="2"/>
      <c r="E1435" s="2"/>
      <c r="F1435" s="2"/>
      <c r="G1435" s="2"/>
      <c r="H1435" s="2"/>
      <c r="I1435" s="2"/>
      <c r="J1435" s="2"/>
      <c r="K1435" s="2"/>
      <c r="L1435" s="2"/>
      <c r="M1435" s="2"/>
    </row>
    <row r="1436" spans="2:13">
      <c r="B1436" s="2"/>
      <c r="C1436" s="209"/>
      <c r="D1436" s="2"/>
      <c r="E1436" s="2"/>
      <c r="F1436" s="2"/>
      <c r="G1436" s="2"/>
      <c r="H1436" s="2"/>
      <c r="I1436" s="2"/>
      <c r="J1436" s="2"/>
      <c r="K1436" s="2"/>
      <c r="L1436" s="2"/>
      <c r="M1436" s="2"/>
    </row>
    <row r="1437" spans="2:13">
      <c r="B1437" s="2"/>
      <c r="C1437" s="209"/>
      <c r="D1437" s="2"/>
      <c r="E1437" s="2"/>
      <c r="F1437" s="2"/>
      <c r="G1437" s="2"/>
      <c r="H1437" s="2"/>
      <c r="I1437" s="2"/>
      <c r="J1437" s="2"/>
      <c r="K1437" s="2"/>
      <c r="L1437" s="2"/>
      <c r="M1437" s="2"/>
    </row>
    <row r="1438" spans="2:13">
      <c r="B1438" s="2"/>
      <c r="C1438" s="209"/>
      <c r="D1438" s="2"/>
      <c r="E1438" s="2"/>
      <c r="F1438" s="2"/>
      <c r="G1438" s="2"/>
      <c r="H1438" s="2"/>
      <c r="I1438" s="2"/>
      <c r="J1438" s="2"/>
      <c r="K1438" s="2"/>
      <c r="L1438" s="2"/>
      <c r="M1438" s="2"/>
    </row>
    <row r="1439" spans="2:13">
      <c r="B1439" s="2"/>
      <c r="C1439" s="209"/>
      <c r="D1439" s="2"/>
      <c r="E1439" s="2"/>
      <c r="F1439" s="2"/>
      <c r="G1439" s="2"/>
      <c r="H1439" s="2"/>
      <c r="I1439" s="2"/>
      <c r="J1439" s="2"/>
      <c r="K1439" s="2"/>
      <c r="L1439" s="2"/>
      <c r="M1439" s="2"/>
    </row>
    <row r="1440" spans="2:13">
      <c r="B1440" s="2"/>
      <c r="C1440" s="209"/>
      <c r="D1440" s="2"/>
      <c r="E1440" s="2"/>
      <c r="F1440" s="2"/>
      <c r="G1440" s="2"/>
      <c r="H1440" s="2"/>
      <c r="I1440" s="2"/>
      <c r="J1440" s="2"/>
      <c r="K1440" s="2"/>
      <c r="L1440" s="2"/>
      <c r="M1440" s="2"/>
    </row>
    <row r="1441" spans="2:13">
      <c r="B1441" s="2"/>
      <c r="C1441" s="209"/>
      <c r="D1441" s="2"/>
      <c r="E1441" s="2"/>
      <c r="F1441" s="2"/>
      <c r="G1441" s="2"/>
      <c r="H1441" s="2"/>
      <c r="I1441" s="2"/>
      <c r="J1441" s="2"/>
      <c r="K1441" s="2"/>
      <c r="L1441" s="2"/>
      <c r="M1441" s="2"/>
    </row>
    <row r="1442" spans="2:13">
      <c r="B1442" s="2"/>
      <c r="C1442" s="209"/>
      <c r="D1442" s="2"/>
      <c r="E1442" s="2"/>
      <c r="F1442" s="2"/>
      <c r="G1442" s="2"/>
      <c r="H1442" s="2"/>
      <c r="I1442" s="2"/>
      <c r="J1442" s="2"/>
      <c r="K1442" s="2"/>
      <c r="L1442" s="2"/>
      <c r="M1442" s="2"/>
    </row>
    <row r="1443" spans="2:13">
      <c r="B1443" s="2"/>
      <c r="C1443" s="209"/>
      <c r="D1443" s="2"/>
      <c r="E1443" s="2"/>
      <c r="F1443" s="2"/>
      <c r="G1443" s="2"/>
      <c r="H1443" s="2"/>
      <c r="I1443" s="2"/>
      <c r="J1443" s="2"/>
      <c r="K1443" s="2"/>
      <c r="L1443" s="2"/>
      <c r="M1443" s="2"/>
    </row>
    <row r="1444" spans="2:13">
      <c r="B1444" s="2"/>
      <c r="C1444" s="209"/>
      <c r="D1444" s="2"/>
      <c r="E1444" s="2"/>
      <c r="F1444" s="2"/>
      <c r="G1444" s="2"/>
      <c r="H1444" s="2"/>
      <c r="I1444" s="2"/>
      <c r="J1444" s="2"/>
      <c r="K1444" s="2"/>
      <c r="L1444" s="2"/>
      <c r="M1444" s="2"/>
    </row>
    <row r="1445" spans="2:13">
      <c r="B1445" s="2"/>
      <c r="C1445" s="209"/>
      <c r="D1445" s="2"/>
      <c r="E1445" s="2"/>
      <c r="F1445" s="2"/>
      <c r="G1445" s="2"/>
      <c r="H1445" s="2"/>
      <c r="I1445" s="2"/>
      <c r="J1445" s="2"/>
      <c r="K1445" s="2"/>
      <c r="L1445" s="2"/>
      <c r="M1445" s="2"/>
    </row>
    <row r="1446" spans="2:13">
      <c r="B1446" s="2"/>
      <c r="C1446" s="209"/>
      <c r="D1446" s="2"/>
      <c r="E1446" s="2"/>
      <c r="F1446" s="2"/>
      <c r="G1446" s="2"/>
      <c r="H1446" s="2"/>
      <c r="I1446" s="2"/>
      <c r="J1446" s="2"/>
      <c r="K1446" s="2"/>
      <c r="L1446" s="2"/>
      <c r="M1446" s="2"/>
    </row>
    <row r="1447" spans="2:13">
      <c r="B1447" s="2"/>
      <c r="C1447" s="209"/>
      <c r="D1447" s="2"/>
      <c r="E1447" s="2"/>
      <c r="F1447" s="2"/>
      <c r="G1447" s="2"/>
      <c r="H1447" s="2"/>
      <c r="I1447" s="2"/>
      <c r="J1447" s="2"/>
      <c r="K1447" s="2"/>
      <c r="L1447" s="2"/>
      <c r="M1447" s="2"/>
    </row>
    <row r="1448" spans="2:13">
      <c r="B1448" s="2"/>
      <c r="C1448" s="209"/>
      <c r="D1448" s="2"/>
      <c r="E1448" s="2"/>
      <c r="F1448" s="2"/>
      <c r="G1448" s="2"/>
      <c r="H1448" s="2"/>
      <c r="I1448" s="2"/>
      <c r="J1448" s="2"/>
      <c r="K1448" s="2"/>
      <c r="L1448" s="2"/>
      <c r="M1448" s="2"/>
    </row>
    <row r="1449" spans="2:13" ht="11.45" customHeight="1">
      <c r="B1449" s="2"/>
      <c r="C1449" s="209"/>
      <c r="D1449" s="2"/>
      <c r="E1449" s="2"/>
      <c r="F1449" s="2"/>
      <c r="G1449" s="2"/>
      <c r="H1449" s="2"/>
      <c r="I1449" s="2"/>
      <c r="J1449" s="2"/>
      <c r="K1449" s="2"/>
      <c r="L1449" s="2"/>
      <c r="M1449" s="2"/>
    </row>
    <row r="1450" spans="2:13">
      <c r="B1450" s="2"/>
      <c r="C1450" s="209"/>
      <c r="D1450" s="2"/>
      <c r="E1450" s="2"/>
      <c r="F1450" s="2"/>
      <c r="G1450" s="2"/>
      <c r="H1450" s="2"/>
      <c r="I1450" s="2"/>
      <c r="J1450" s="2"/>
      <c r="K1450" s="2"/>
      <c r="L1450" s="2"/>
      <c r="M1450" s="2"/>
    </row>
    <row r="1451" spans="2:13">
      <c r="B1451" s="2"/>
      <c r="C1451" s="209"/>
      <c r="D1451" s="2"/>
      <c r="E1451" s="2"/>
      <c r="F1451" s="2"/>
      <c r="G1451" s="2"/>
      <c r="H1451" s="2"/>
      <c r="I1451" s="2"/>
      <c r="J1451" s="2"/>
      <c r="K1451" s="2"/>
      <c r="L1451" s="2"/>
      <c r="M1451" s="2"/>
    </row>
    <row r="1452" spans="2:13" ht="13.5" customHeight="1">
      <c r="B1452" s="2"/>
      <c r="C1452" s="209"/>
      <c r="D1452" s="2"/>
      <c r="E1452" s="2"/>
      <c r="F1452" s="2"/>
      <c r="G1452" s="2"/>
      <c r="H1452" s="2"/>
      <c r="I1452" s="2"/>
      <c r="J1452" s="2"/>
      <c r="K1452" s="2"/>
      <c r="L1452" s="2"/>
      <c r="M1452" s="2"/>
    </row>
    <row r="1453" spans="2:13" ht="12" customHeight="1">
      <c r="B1453" s="2"/>
      <c r="C1453" s="209"/>
      <c r="D1453" s="2"/>
      <c r="E1453" s="2"/>
      <c r="F1453" s="2"/>
      <c r="G1453" s="2"/>
      <c r="H1453" s="2"/>
      <c r="I1453" s="2"/>
      <c r="J1453" s="2"/>
      <c r="K1453" s="2"/>
      <c r="L1453" s="2"/>
      <c r="M1453" s="2"/>
    </row>
    <row r="1454" spans="2:13" ht="12" customHeight="1">
      <c r="B1454" s="2"/>
      <c r="C1454" s="209"/>
      <c r="D1454" s="2"/>
      <c r="E1454" s="2"/>
      <c r="F1454" s="2"/>
      <c r="G1454" s="2"/>
      <c r="H1454" s="2"/>
      <c r="I1454" s="2"/>
      <c r="J1454" s="2"/>
      <c r="K1454" s="2"/>
      <c r="L1454" s="2"/>
      <c r="M1454" s="2"/>
    </row>
    <row r="1455" spans="2:13" ht="12" customHeight="1">
      <c r="B1455" s="2"/>
      <c r="C1455" s="209"/>
      <c r="D1455" s="2"/>
      <c r="E1455" s="2"/>
      <c r="F1455" s="2"/>
      <c r="G1455" s="2"/>
      <c r="H1455" s="2"/>
      <c r="I1455" s="2"/>
      <c r="J1455" s="2"/>
      <c r="K1455" s="2"/>
      <c r="L1455" s="2"/>
      <c r="M1455" s="2"/>
    </row>
    <row r="1456" spans="2:13" ht="15.95" customHeight="1">
      <c r="B1456" s="2"/>
      <c r="C1456" s="209"/>
      <c r="D1456" s="2"/>
      <c r="E1456" s="2"/>
      <c r="F1456" s="2"/>
      <c r="G1456" s="2"/>
      <c r="H1456" s="2"/>
      <c r="I1456" s="2"/>
      <c r="J1456" s="2"/>
      <c r="K1456" s="2"/>
      <c r="L1456" s="2"/>
      <c r="M1456" s="2"/>
    </row>
    <row r="1457" spans="2:13" ht="15.95" customHeight="1">
      <c r="B1457" s="2"/>
      <c r="C1457" s="209"/>
      <c r="D1457" s="2"/>
      <c r="E1457" s="2"/>
      <c r="F1457" s="2"/>
      <c r="G1457" s="2"/>
      <c r="H1457" s="2"/>
      <c r="I1457" s="2"/>
      <c r="J1457" s="2"/>
      <c r="K1457" s="2"/>
      <c r="L1457" s="2"/>
      <c r="M1457" s="2"/>
    </row>
    <row r="1458" spans="2:13" ht="33.75" customHeight="1">
      <c r="B1458" s="2"/>
      <c r="C1458" s="209"/>
      <c r="D1458" s="2"/>
      <c r="E1458" s="2"/>
      <c r="F1458" s="2"/>
      <c r="G1458" s="2"/>
      <c r="H1458" s="2"/>
      <c r="I1458" s="2"/>
      <c r="J1458" s="2"/>
      <c r="K1458" s="2"/>
      <c r="L1458" s="2"/>
      <c r="M1458" s="2"/>
    </row>
    <row r="1459" spans="2:13">
      <c r="B1459" s="2"/>
      <c r="C1459" s="209"/>
      <c r="D1459" s="2"/>
      <c r="E1459" s="2"/>
      <c r="F1459" s="2"/>
      <c r="G1459" s="2"/>
      <c r="H1459" s="2"/>
      <c r="I1459" s="2"/>
      <c r="J1459" s="2"/>
      <c r="K1459" s="2"/>
      <c r="L1459" s="2"/>
      <c r="M1459" s="2"/>
    </row>
    <row r="1460" spans="2:13">
      <c r="B1460" s="2"/>
      <c r="C1460" s="209"/>
      <c r="D1460" s="2"/>
      <c r="E1460" s="2"/>
      <c r="F1460" s="2"/>
      <c r="G1460" s="2"/>
      <c r="H1460" s="2"/>
      <c r="I1460" s="2"/>
      <c r="J1460" s="2"/>
      <c r="K1460" s="2"/>
      <c r="L1460" s="2"/>
      <c r="M1460" s="2"/>
    </row>
    <row r="1461" spans="2:13">
      <c r="B1461" s="2"/>
      <c r="C1461" s="209"/>
      <c r="D1461" s="2"/>
      <c r="E1461" s="2"/>
      <c r="F1461" s="2"/>
      <c r="G1461" s="2"/>
      <c r="H1461" s="2"/>
      <c r="I1461" s="2"/>
      <c r="J1461" s="2"/>
      <c r="K1461" s="2"/>
      <c r="L1461" s="2"/>
      <c r="M1461" s="2"/>
    </row>
    <row r="1462" spans="2:13">
      <c r="B1462" s="2"/>
      <c r="C1462" s="209"/>
      <c r="D1462" s="2"/>
      <c r="E1462" s="2"/>
      <c r="F1462" s="2"/>
      <c r="G1462" s="2"/>
      <c r="H1462" s="2"/>
      <c r="I1462" s="2"/>
      <c r="J1462" s="2"/>
      <c r="K1462" s="2"/>
      <c r="L1462" s="2"/>
      <c r="M1462" s="2"/>
    </row>
    <row r="1463" spans="2:13">
      <c r="B1463" s="2"/>
      <c r="C1463" s="209"/>
      <c r="D1463" s="2"/>
      <c r="E1463" s="2"/>
      <c r="F1463" s="2"/>
      <c r="G1463" s="2"/>
      <c r="H1463" s="2"/>
      <c r="I1463" s="2"/>
      <c r="J1463" s="2"/>
      <c r="K1463" s="2"/>
      <c r="L1463" s="2"/>
      <c r="M1463" s="2"/>
    </row>
    <row r="1464" spans="2:13">
      <c r="B1464" s="2"/>
      <c r="C1464" s="209"/>
      <c r="D1464" s="2"/>
      <c r="E1464" s="2"/>
      <c r="F1464" s="2"/>
      <c r="G1464" s="2"/>
      <c r="H1464" s="2"/>
      <c r="I1464" s="2"/>
      <c r="J1464" s="2"/>
      <c r="K1464" s="2"/>
      <c r="L1464" s="2"/>
      <c r="M1464" s="2"/>
    </row>
    <row r="1465" spans="2:13">
      <c r="B1465" s="2"/>
      <c r="C1465" s="209"/>
      <c r="D1465" s="2"/>
      <c r="E1465" s="2"/>
      <c r="F1465" s="2"/>
      <c r="G1465" s="2"/>
      <c r="H1465" s="2"/>
      <c r="I1465" s="2"/>
      <c r="J1465" s="2"/>
      <c r="K1465" s="2"/>
      <c r="L1465" s="2"/>
      <c r="M1465" s="2"/>
    </row>
    <row r="1466" spans="2:13">
      <c r="B1466" s="2"/>
      <c r="C1466" s="209"/>
      <c r="D1466" s="2"/>
      <c r="E1466" s="2"/>
      <c r="F1466" s="2"/>
      <c r="G1466" s="2"/>
      <c r="H1466" s="2"/>
      <c r="I1466" s="2"/>
      <c r="J1466" s="2"/>
      <c r="K1466" s="2"/>
      <c r="L1466" s="2"/>
      <c r="M1466" s="2"/>
    </row>
    <row r="1467" spans="2:13">
      <c r="B1467" s="2"/>
      <c r="C1467" s="209"/>
      <c r="D1467" s="2"/>
      <c r="E1467" s="2"/>
      <c r="F1467" s="2"/>
      <c r="G1467" s="2"/>
      <c r="H1467" s="2"/>
      <c r="I1467" s="2"/>
      <c r="J1467" s="2"/>
      <c r="K1467" s="2"/>
      <c r="L1467" s="2"/>
      <c r="M1467" s="2"/>
    </row>
    <row r="1468" spans="2:13">
      <c r="B1468" s="2"/>
      <c r="C1468" s="209"/>
      <c r="D1468" s="2"/>
      <c r="E1468" s="2"/>
      <c r="F1468" s="2"/>
      <c r="G1468" s="2"/>
      <c r="H1468" s="2"/>
      <c r="I1468" s="2"/>
      <c r="J1468" s="2"/>
      <c r="K1468" s="2"/>
      <c r="L1468" s="2"/>
      <c r="M1468" s="2"/>
    </row>
    <row r="1469" spans="2:13">
      <c r="B1469" s="2"/>
      <c r="C1469" s="209"/>
      <c r="D1469" s="2"/>
      <c r="E1469" s="2"/>
      <c r="F1469" s="2"/>
      <c r="G1469" s="2"/>
      <c r="H1469" s="2"/>
      <c r="I1469" s="2"/>
      <c r="J1469" s="2"/>
      <c r="K1469" s="2"/>
      <c r="L1469" s="2"/>
      <c r="M1469" s="2"/>
    </row>
    <row r="1470" spans="2:13">
      <c r="B1470" s="2"/>
      <c r="C1470" s="209"/>
      <c r="D1470" s="2"/>
      <c r="E1470" s="2"/>
      <c r="F1470" s="2"/>
      <c r="G1470" s="2"/>
      <c r="H1470" s="2"/>
      <c r="I1470" s="2"/>
      <c r="J1470" s="2"/>
      <c r="K1470" s="2"/>
      <c r="L1470" s="2"/>
      <c r="M1470" s="2"/>
    </row>
    <row r="1471" spans="2:13">
      <c r="B1471" s="2"/>
      <c r="C1471" s="209"/>
      <c r="D1471" s="2"/>
      <c r="E1471" s="2"/>
      <c r="F1471" s="2"/>
      <c r="G1471" s="2"/>
      <c r="H1471" s="2"/>
      <c r="I1471" s="2"/>
      <c r="J1471" s="2"/>
      <c r="K1471" s="2"/>
      <c r="L1471" s="2"/>
      <c r="M1471" s="2"/>
    </row>
    <row r="1472" spans="2:13">
      <c r="B1472" s="2"/>
      <c r="C1472" s="209"/>
      <c r="D1472" s="2"/>
      <c r="E1472" s="2"/>
      <c r="F1472" s="2"/>
      <c r="G1472" s="2"/>
      <c r="H1472" s="2"/>
      <c r="I1472" s="2"/>
      <c r="J1472" s="2"/>
      <c r="K1472" s="2"/>
      <c r="L1472" s="2"/>
      <c r="M1472" s="2"/>
    </row>
    <row r="1473" spans="2:13">
      <c r="B1473" s="2"/>
      <c r="C1473" s="209"/>
      <c r="D1473" s="2"/>
      <c r="E1473" s="2"/>
      <c r="F1473" s="2"/>
      <c r="G1473" s="2"/>
      <c r="H1473" s="2"/>
      <c r="I1473" s="2"/>
      <c r="J1473" s="2"/>
      <c r="K1473" s="2"/>
      <c r="L1473" s="2"/>
      <c r="M1473" s="2"/>
    </row>
    <row r="1474" spans="2:13">
      <c r="B1474" s="2"/>
      <c r="C1474" s="209"/>
      <c r="D1474" s="2"/>
      <c r="E1474" s="2"/>
      <c r="F1474" s="2"/>
      <c r="G1474" s="2"/>
      <c r="H1474" s="2"/>
      <c r="I1474" s="2"/>
      <c r="J1474" s="2"/>
      <c r="K1474" s="2"/>
      <c r="L1474" s="2"/>
      <c r="M1474" s="2"/>
    </row>
    <row r="1475" spans="2:13">
      <c r="B1475" s="2"/>
      <c r="C1475" s="209"/>
      <c r="D1475" s="2"/>
      <c r="E1475" s="2"/>
      <c r="F1475" s="2"/>
      <c r="G1475" s="2"/>
      <c r="H1475" s="2"/>
      <c r="I1475" s="2"/>
      <c r="J1475" s="2"/>
      <c r="K1475" s="2"/>
      <c r="L1475" s="2"/>
      <c r="M1475" s="2"/>
    </row>
    <row r="1476" spans="2:13">
      <c r="B1476" s="2"/>
      <c r="C1476" s="209"/>
      <c r="D1476" s="2"/>
      <c r="E1476" s="2"/>
      <c r="F1476" s="2"/>
      <c r="G1476" s="2"/>
      <c r="H1476" s="2"/>
      <c r="I1476" s="2"/>
      <c r="J1476" s="2"/>
      <c r="K1476" s="2"/>
      <c r="L1476" s="2"/>
      <c r="M1476" s="2"/>
    </row>
    <row r="1477" spans="2:13">
      <c r="B1477" s="2"/>
      <c r="C1477" s="209"/>
      <c r="D1477" s="2"/>
      <c r="E1477" s="2"/>
      <c r="F1477" s="2"/>
      <c r="G1477" s="2"/>
      <c r="H1477" s="2"/>
      <c r="I1477" s="2"/>
      <c r="J1477" s="2"/>
      <c r="K1477" s="2"/>
      <c r="L1477" s="2"/>
      <c r="M1477" s="2"/>
    </row>
    <row r="1478" spans="2:13">
      <c r="B1478" s="2"/>
      <c r="C1478" s="209"/>
      <c r="D1478" s="2"/>
      <c r="E1478" s="2"/>
      <c r="F1478" s="2"/>
      <c r="G1478" s="2"/>
      <c r="H1478" s="2"/>
      <c r="I1478" s="2"/>
      <c r="J1478" s="2"/>
      <c r="K1478" s="2"/>
      <c r="L1478" s="2"/>
      <c r="M1478" s="2"/>
    </row>
    <row r="1479" spans="2:13">
      <c r="B1479" s="2"/>
      <c r="C1479" s="209"/>
      <c r="D1479" s="2"/>
      <c r="E1479" s="2"/>
      <c r="F1479" s="2"/>
      <c r="G1479" s="2"/>
      <c r="H1479" s="2"/>
      <c r="I1479" s="2"/>
      <c r="J1479" s="2"/>
      <c r="K1479" s="2"/>
      <c r="L1479" s="2"/>
      <c r="M1479" s="2"/>
    </row>
    <row r="1480" spans="2:13">
      <c r="B1480" s="2"/>
      <c r="C1480" s="209"/>
      <c r="D1480" s="2"/>
      <c r="E1480" s="2"/>
      <c r="F1480" s="2"/>
      <c r="G1480" s="2"/>
      <c r="H1480" s="2"/>
      <c r="I1480" s="2"/>
      <c r="J1480" s="2"/>
      <c r="K1480" s="2"/>
      <c r="L1480" s="2"/>
      <c r="M1480" s="2"/>
    </row>
    <row r="1481" spans="2:13">
      <c r="B1481" s="2"/>
      <c r="C1481" s="209"/>
      <c r="D1481" s="2"/>
      <c r="E1481" s="2"/>
      <c r="F1481" s="2"/>
      <c r="G1481" s="2"/>
      <c r="H1481" s="2"/>
      <c r="I1481" s="2"/>
      <c r="J1481" s="2"/>
      <c r="K1481" s="2"/>
      <c r="L1481" s="2"/>
      <c r="M1481" s="2"/>
    </row>
    <row r="1482" spans="2:13">
      <c r="B1482" s="2"/>
      <c r="C1482" s="209"/>
      <c r="D1482" s="2"/>
      <c r="E1482" s="2"/>
      <c r="F1482" s="2"/>
      <c r="G1482" s="2"/>
      <c r="H1482" s="2"/>
      <c r="I1482" s="2"/>
      <c r="J1482" s="2"/>
      <c r="K1482" s="2"/>
      <c r="L1482" s="2"/>
      <c r="M1482" s="2"/>
    </row>
    <row r="1483" spans="2:13">
      <c r="B1483" s="2"/>
      <c r="C1483" s="209"/>
      <c r="D1483" s="2"/>
      <c r="E1483" s="2"/>
      <c r="F1483" s="2"/>
      <c r="G1483" s="2"/>
      <c r="H1483" s="2"/>
      <c r="I1483" s="2"/>
      <c r="J1483" s="2"/>
      <c r="K1483" s="2"/>
      <c r="L1483" s="2"/>
      <c r="M1483" s="2"/>
    </row>
    <row r="1484" spans="2:13">
      <c r="B1484" s="2"/>
      <c r="C1484" s="209"/>
      <c r="D1484" s="2"/>
      <c r="E1484" s="2"/>
      <c r="F1484" s="2"/>
      <c r="G1484" s="2"/>
      <c r="H1484" s="2"/>
      <c r="I1484" s="2"/>
      <c r="J1484" s="2"/>
      <c r="K1484" s="2"/>
      <c r="L1484" s="2"/>
      <c r="M1484" s="2"/>
    </row>
    <row r="1485" spans="2:13">
      <c r="B1485" s="2"/>
      <c r="C1485" s="209"/>
      <c r="D1485" s="2"/>
      <c r="E1485" s="2"/>
      <c r="F1485" s="2"/>
      <c r="G1485" s="2"/>
      <c r="H1485" s="2"/>
      <c r="I1485" s="2"/>
      <c r="J1485" s="2"/>
      <c r="K1485" s="2"/>
      <c r="L1485" s="2"/>
      <c r="M1485" s="2"/>
    </row>
    <row r="1486" spans="2:13">
      <c r="B1486" s="2"/>
      <c r="C1486" s="209"/>
      <c r="D1486" s="2"/>
      <c r="E1486" s="2"/>
      <c r="F1486" s="2"/>
      <c r="G1486" s="2"/>
      <c r="H1486" s="2"/>
      <c r="I1486" s="2"/>
      <c r="J1486" s="2"/>
      <c r="K1486" s="2"/>
      <c r="L1486" s="2"/>
      <c r="M1486" s="2"/>
    </row>
    <row r="1487" spans="2:13">
      <c r="B1487" s="2"/>
      <c r="C1487" s="209"/>
      <c r="D1487" s="2"/>
      <c r="E1487" s="2"/>
      <c r="F1487" s="2"/>
      <c r="G1487" s="2"/>
      <c r="H1487" s="2"/>
      <c r="I1487" s="2"/>
      <c r="J1487" s="2"/>
      <c r="K1487" s="2"/>
      <c r="L1487" s="2"/>
      <c r="M1487" s="2"/>
    </row>
    <row r="1488" spans="2:13">
      <c r="B1488" s="2"/>
      <c r="C1488" s="209"/>
      <c r="D1488" s="2"/>
      <c r="E1488" s="2"/>
      <c r="F1488" s="2"/>
      <c r="G1488" s="2"/>
      <c r="H1488" s="2"/>
      <c r="I1488" s="2"/>
      <c r="J1488" s="2"/>
      <c r="K1488" s="2"/>
      <c r="L1488" s="2"/>
      <c r="M1488" s="2"/>
    </row>
    <row r="1489" spans="2:13">
      <c r="B1489" s="2"/>
      <c r="C1489" s="209"/>
      <c r="D1489" s="2"/>
      <c r="E1489" s="2"/>
      <c r="F1489" s="2"/>
      <c r="G1489" s="2"/>
      <c r="H1489" s="2"/>
      <c r="I1489" s="2"/>
      <c r="J1489" s="2"/>
      <c r="K1489" s="2"/>
      <c r="L1489" s="2"/>
      <c r="M1489" s="2"/>
    </row>
    <row r="1490" spans="2:13">
      <c r="B1490" s="2"/>
      <c r="C1490" s="209"/>
      <c r="D1490" s="2"/>
      <c r="E1490" s="2"/>
      <c r="F1490" s="2"/>
      <c r="G1490" s="2"/>
      <c r="H1490" s="2"/>
      <c r="I1490" s="2"/>
      <c r="J1490" s="2"/>
      <c r="K1490" s="2"/>
      <c r="L1490" s="2"/>
      <c r="M1490" s="2"/>
    </row>
    <row r="1491" spans="2:13">
      <c r="B1491" s="2"/>
      <c r="C1491" s="209"/>
      <c r="D1491" s="2"/>
      <c r="E1491" s="2"/>
      <c r="F1491" s="2"/>
      <c r="G1491" s="2"/>
      <c r="H1491" s="2"/>
      <c r="I1491" s="2"/>
      <c r="J1491" s="2"/>
      <c r="K1491" s="2"/>
      <c r="L1491" s="2"/>
      <c r="M1491" s="2"/>
    </row>
    <row r="1492" spans="2:13">
      <c r="B1492" s="2"/>
      <c r="C1492" s="209"/>
      <c r="D1492" s="2"/>
      <c r="E1492" s="2"/>
      <c r="F1492" s="2"/>
      <c r="G1492" s="2"/>
      <c r="H1492" s="2"/>
      <c r="I1492" s="2"/>
      <c r="J1492" s="2"/>
      <c r="K1492" s="2"/>
      <c r="L1492" s="2"/>
      <c r="M1492" s="2"/>
    </row>
    <row r="1493" spans="2:13">
      <c r="B1493" s="2"/>
      <c r="C1493" s="209"/>
      <c r="D1493" s="2"/>
      <c r="E1493" s="2"/>
      <c r="F1493" s="2"/>
      <c r="G1493" s="2"/>
      <c r="H1493" s="2"/>
      <c r="I1493" s="2"/>
      <c r="J1493" s="2"/>
      <c r="K1493" s="2"/>
      <c r="L1493" s="2"/>
      <c r="M1493" s="2"/>
    </row>
    <row r="1494" spans="2:13">
      <c r="B1494" s="2"/>
      <c r="C1494" s="209"/>
      <c r="D1494" s="2"/>
      <c r="E1494" s="2"/>
      <c r="F1494" s="2"/>
      <c r="G1494" s="2"/>
      <c r="H1494" s="2"/>
      <c r="I1494" s="2"/>
      <c r="J1494" s="2"/>
      <c r="K1494" s="2"/>
      <c r="L1494" s="2"/>
      <c r="M1494" s="2"/>
    </row>
    <row r="1495" spans="2:13">
      <c r="B1495" s="2"/>
      <c r="C1495" s="209"/>
      <c r="D1495" s="2"/>
      <c r="E1495" s="2"/>
      <c r="F1495" s="2"/>
      <c r="G1495" s="2"/>
      <c r="H1495" s="2"/>
      <c r="I1495" s="2"/>
      <c r="J1495" s="2"/>
      <c r="K1495" s="2"/>
      <c r="L1495" s="2"/>
      <c r="M1495" s="2"/>
    </row>
    <row r="1496" spans="2:13">
      <c r="B1496" s="2"/>
      <c r="C1496" s="209"/>
      <c r="D1496" s="2"/>
      <c r="E1496" s="2"/>
      <c r="F1496" s="2"/>
      <c r="G1496" s="2"/>
      <c r="H1496" s="2"/>
      <c r="I1496" s="2"/>
      <c r="J1496" s="2"/>
      <c r="K1496" s="2"/>
      <c r="L1496" s="2"/>
      <c r="M1496" s="2"/>
    </row>
    <row r="1497" spans="2:13">
      <c r="B1497" s="2"/>
      <c r="C1497" s="209"/>
      <c r="D1497" s="2"/>
      <c r="E1497" s="2"/>
      <c r="F1497" s="2"/>
      <c r="G1497" s="2"/>
      <c r="H1497" s="2"/>
      <c r="I1497" s="2"/>
      <c r="J1497" s="2"/>
      <c r="K1497" s="2"/>
      <c r="L1497" s="2"/>
      <c r="M1497" s="2"/>
    </row>
    <row r="1498" spans="2:13">
      <c r="B1498" s="2"/>
      <c r="C1498" s="209"/>
      <c r="D1498" s="2"/>
      <c r="E1498" s="2"/>
      <c r="F1498" s="2"/>
      <c r="G1498" s="2"/>
      <c r="H1498" s="2"/>
      <c r="I1498" s="2"/>
      <c r="J1498" s="2"/>
      <c r="K1498" s="2"/>
      <c r="L1498" s="2"/>
      <c r="M1498" s="2"/>
    </row>
    <row r="1499" spans="2:13">
      <c r="B1499" s="2"/>
      <c r="C1499" s="209"/>
      <c r="D1499" s="2"/>
      <c r="E1499" s="2"/>
      <c r="F1499" s="2"/>
      <c r="G1499" s="2"/>
      <c r="H1499" s="2"/>
      <c r="I1499" s="2"/>
      <c r="J1499" s="2"/>
      <c r="K1499" s="2"/>
      <c r="L1499" s="2"/>
      <c r="M1499" s="2"/>
    </row>
    <row r="1500" spans="2:13">
      <c r="B1500" s="2"/>
      <c r="C1500" s="209"/>
      <c r="D1500" s="2"/>
      <c r="E1500" s="2"/>
      <c r="F1500" s="2"/>
      <c r="G1500" s="2"/>
      <c r="H1500" s="2"/>
      <c r="I1500" s="2"/>
      <c r="J1500" s="2"/>
      <c r="K1500" s="2"/>
      <c r="L1500" s="2"/>
      <c r="M1500" s="2"/>
    </row>
    <row r="1501" spans="2:13">
      <c r="B1501" s="2"/>
      <c r="C1501" s="209"/>
      <c r="D1501" s="2"/>
      <c r="E1501" s="2"/>
      <c r="F1501" s="2"/>
      <c r="G1501" s="2"/>
      <c r="H1501" s="2"/>
      <c r="I1501" s="2"/>
      <c r="J1501" s="2"/>
      <c r="K1501" s="2"/>
      <c r="L1501" s="2"/>
      <c r="M1501" s="2"/>
    </row>
    <row r="1502" spans="2:13">
      <c r="B1502" s="2"/>
      <c r="C1502" s="209"/>
      <c r="D1502" s="2"/>
      <c r="E1502" s="2"/>
      <c r="F1502" s="2"/>
      <c r="G1502" s="2"/>
      <c r="H1502" s="2"/>
      <c r="I1502" s="2"/>
      <c r="J1502" s="2"/>
      <c r="K1502" s="2"/>
      <c r="L1502" s="2"/>
      <c r="M1502" s="2"/>
    </row>
    <row r="1503" spans="2:13">
      <c r="B1503" s="2"/>
      <c r="C1503" s="209"/>
      <c r="D1503" s="2"/>
      <c r="E1503" s="2"/>
      <c r="F1503" s="2"/>
      <c r="G1503" s="2"/>
      <c r="H1503" s="2"/>
      <c r="I1503" s="2"/>
      <c r="J1503" s="2"/>
      <c r="K1503" s="2"/>
      <c r="L1503" s="2"/>
      <c r="M1503" s="2"/>
    </row>
    <row r="1504" spans="2:13">
      <c r="B1504" s="2"/>
      <c r="C1504" s="209"/>
      <c r="D1504" s="2"/>
      <c r="E1504" s="2"/>
      <c r="F1504" s="2"/>
      <c r="G1504" s="2"/>
      <c r="H1504" s="2"/>
      <c r="I1504" s="2"/>
      <c r="J1504" s="2"/>
      <c r="K1504" s="2"/>
      <c r="L1504" s="2"/>
      <c r="M1504" s="2"/>
    </row>
    <row r="1505" spans="2:13">
      <c r="B1505" s="2"/>
      <c r="C1505" s="209"/>
      <c r="D1505" s="2"/>
      <c r="E1505" s="2"/>
      <c r="F1505" s="2"/>
      <c r="G1505" s="2"/>
      <c r="H1505" s="2"/>
      <c r="I1505" s="2"/>
      <c r="J1505" s="2"/>
      <c r="K1505" s="2"/>
      <c r="L1505" s="2"/>
      <c r="M1505" s="2"/>
    </row>
    <row r="1506" spans="2:13">
      <c r="B1506" s="2"/>
      <c r="C1506" s="209"/>
      <c r="D1506" s="2"/>
      <c r="E1506" s="2"/>
      <c r="F1506" s="2"/>
      <c r="G1506" s="2"/>
      <c r="H1506" s="2"/>
      <c r="I1506" s="2"/>
      <c r="J1506" s="2"/>
      <c r="K1506" s="2"/>
      <c r="L1506" s="2"/>
      <c r="M1506" s="2"/>
    </row>
    <row r="1507" spans="2:13">
      <c r="B1507" s="2"/>
      <c r="C1507" s="209"/>
      <c r="D1507" s="2"/>
      <c r="E1507" s="2"/>
      <c r="F1507" s="2"/>
      <c r="G1507" s="2"/>
      <c r="H1507" s="2"/>
      <c r="I1507" s="2"/>
      <c r="J1507" s="2"/>
      <c r="K1507" s="2"/>
      <c r="L1507" s="2"/>
      <c r="M1507" s="2"/>
    </row>
    <row r="1508" spans="2:13">
      <c r="B1508" s="2"/>
      <c r="C1508" s="209"/>
      <c r="D1508" s="2"/>
      <c r="E1508" s="2"/>
      <c r="F1508" s="2"/>
      <c r="G1508" s="2"/>
      <c r="H1508" s="2"/>
      <c r="I1508" s="2"/>
      <c r="J1508" s="2"/>
      <c r="K1508" s="2"/>
      <c r="L1508" s="2"/>
      <c r="M1508" s="2"/>
    </row>
    <row r="1509" spans="2:13" ht="11.45" customHeight="1">
      <c r="B1509" s="2"/>
      <c r="C1509" s="209"/>
      <c r="D1509" s="2"/>
      <c r="E1509" s="2"/>
      <c r="F1509" s="2"/>
      <c r="G1509" s="2"/>
      <c r="H1509" s="2"/>
      <c r="I1509" s="2"/>
      <c r="J1509" s="2"/>
      <c r="K1509" s="2"/>
      <c r="L1509" s="2"/>
      <c r="M1509" s="2"/>
    </row>
    <row r="1510" spans="2:13">
      <c r="B1510" s="2"/>
      <c r="C1510" s="209"/>
      <c r="D1510" s="2"/>
      <c r="E1510" s="2"/>
      <c r="F1510" s="2"/>
      <c r="G1510" s="2"/>
      <c r="H1510" s="2"/>
      <c r="I1510" s="2"/>
      <c r="J1510" s="2"/>
      <c r="K1510" s="2"/>
      <c r="L1510" s="2"/>
      <c r="M1510" s="2"/>
    </row>
    <row r="1511" spans="2:13">
      <c r="B1511" s="2"/>
      <c r="C1511" s="209"/>
      <c r="D1511" s="2"/>
      <c r="E1511" s="2"/>
      <c r="F1511" s="2"/>
      <c r="G1511" s="2"/>
      <c r="H1511" s="2"/>
      <c r="I1511" s="2"/>
      <c r="J1511" s="2"/>
      <c r="K1511" s="2"/>
      <c r="L1511" s="2"/>
      <c r="M1511" s="2"/>
    </row>
    <row r="1512" spans="2:13" ht="13.5" customHeight="1">
      <c r="B1512" s="2"/>
      <c r="C1512" s="209"/>
      <c r="D1512" s="2"/>
      <c r="E1512" s="2"/>
      <c r="F1512" s="2"/>
      <c r="G1512" s="2"/>
      <c r="H1512" s="2"/>
      <c r="I1512" s="2"/>
      <c r="J1512" s="2"/>
      <c r="K1512" s="2"/>
      <c r="L1512" s="2"/>
      <c r="M1512" s="2"/>
    </row>
    <row r="1513" spans="2:13" ht="12" customHeight="1">
      <c r="B1513" s="2"/>
      <c r="C1513" s="209"/>
      <c r="D1513" s="2"/>
      <c r="E1513" s="2"/>
      <c r="F1513" s="2"/>
      <c r="G1513" s="2"/>
      <c r="H1513" s="2"/>
      <c r="I1513" s="2"/>
      <c r="J1513" s="2"/>
      <c r="K1513" s="2"/>
      <c r="L1513" s="2"/>
      <c r="M1513" s="2"/>
    </row>
    <row r="1514" spans="2:13" ht="12" customHeight="1">
      <c r="B1514" s="2"/>
      <c r="C1514" s="209"/>
      <c r="D1514" s="2"/>
      <c r="E1514" s="2"/>
      <c r="F1514" s="2"/>
      <c r="G1514" s="2"/>
      <c r="H1514" s="2"/>
      <c r="I1514" s="2"/>
      <c r="J1514" s="2"/>
      <c r="K1514" s="2"/>
      <c r="L1514" s="2"/>
      <c r="M1514" s="2"/>
    </row>
    <row r="1515" spans="2:13" ht="12" customHeight="1">
      <c r="B1515" s="2"/>
      <c r="C1515" s="209"/>
      <c r="D1515" s="2"/>
      <c r="E1515" s="2"/>
      <c r="F1515" s="2"/>
      <c r="G1515" s="2"/>
      <c r="H1515" s="2"/>
      <c r="I1515" s="2"/>
      <c r="J1515" s="2"/>
      <c r="K1515" s="2"/>
      <c r="L1515" s="2"/>
      <c r="M1515" s="2"/>
    </row>
    <row r="1516" spans="2:13" ht="15.95" customHeight="1">
      <c r="B1516" s="2"/>
      <c r="C1516" s="209"/>
      <c r="D1516" s="2"/>
      <c r="E1516" s="2"/>
      <c r="F1516" s="2"/>
      <c r="G1516" s="2"/>
      <c r="H1516" s="2"/>
      <c r="I1516" s="2"/>
      <c r="J1516" s="2"/>
      <c r="K1516" s="2"/>
      <c r="L1516" s="2"/>
      <c r="M1516" s="2"/>
    </row>
    <row r="1517" spans="2:13" ht="15.95" customHeight="1">
      <c r="B1517" s="2"/>
      <c r="C1517" s="209"/>
      <c r="D1517" s="2"/>
      <c r="E1517" s="2"/>
      <c r="F1517" s="2"/>
      <c r="G1517" s="2"/>
      <c r="H1517" s="2"/>
      <c r="I1517" s="2"/>
      <c r="J1517" s="2"/>
      <c r="K1517" s="2"/>
      <c r="L1517" s="2"/>
      <c r="M1517" s="2"/>
    </row>
    <row r="1518" spans="2:13" ht="33.75" customHeight="1">
      <c r="B1518" s="2"/>
      <c r="C1518" s="209"/>
      <c r="D1518" s="2"/>
      <c r="E1518" s="2"/>
      <c r="F1518" s="2"/>
      <c r="G1518" s="2"/>
      <c r="H1518" s="2"/>
      <c r="I1518" s="2"/>
      <c r="J1518" s="2"/>
      <c r="K1518" s="2"/>
      <c r="L1518" s="2"/>
      <c r="M1518" s="2"/>
    </row>
    <row r="1519" spans="2:13">
      <c r="B1519" s="2"/>
      <c r="C1519" s="209"/>
      <c r="D1519" s="2"/>
      <c r="E1519" s="2"/>
      <c r="F1519" s="2"/>
      <c r="G1519" s="2"/>
      <c r="H1519" s="2"/>
      <c r="I1519" s="2"/>
      <c r="J1519" s="2"/>
      <c r="K1519" s="2"/>
      <c r="L1519" s="2"/>
      <c r="M1519" s="2"/>
    </row>
    <row r="1520" spans="2:13">
      <c r="B1520" s="2"/>
      <c r="C1520" s="209"/>
      <c r="D1520" s="2"/>
      <c r="E1520" s="2"/>
      <c r="F1520" s="2"/>
      <c r="G1520" s="2"/>
      <c r="H1520" s="2"/>
      <c r="I1520" s="2"/>
      <c r="J1520" s="2"/>
      <c r="K1520" s="2"/>
      <c r="L1520" s="2"/>
      <c r="M1520" s="2"/>
    </row>
    <row r="1521" spans="2:13">
      <c r="B1521" s="2"/>
      <c r="C1521" s="209"/>
      <c r="D1521" s="2"/>
      <c r="E1521" s="2"/>
      <c r="F1521" s="2"/>
      <c r="G1521" s="2"/>
      <c r="H1521" s="2"/>
      <c r="I1521" s="2"/>
      <c r="J1521" s="2"/>
      <c r="K1521" s="2"/>
      <c r="L1521" s="2"/>
      <c r="M1521" s="2"/>
    </row>
    <row r="1522" spans="2:13">
      <c r="B1522" s="2"/>
      <c r="C1522" s="209"/>
      <c r="D1522" s="2"/>
      <c r="E1522" s="2"/>
      <c r="F1522" s="2"/>
      <c r="G1522" s="2"/>
      <c r="H1522" s="2"/>
      <c r="I1522" s="2"/>
      <c r="J1522" s="2"/>
      <c r="K1522" s="2"/>
      <c r="L1522" s="2"/>
      <c r="M1522" s="2"/>
    </row>
    <row r="1523" spans="2:13">
      <c r="B1523" s="2"/>
      <c r="C1523" s="209"/>
      <c r="D1523" s="2"/>
      <c r="E1523" s="2"/>
      <c r="F1523" s="2"/>
      <c r="G1523" s="2"/>
      <c r="H1523" s="2"/>
      <c r="I1523" s="2"/>
      <c r="J1523" s="2"/>
      <c r="K1523" s="2"/>
      <c r="L1523" s="2"/>
      <c r="M1523" s="2"/>
    </row>
    <row r="1524" spans="2:13">
      <c r="B1524" s="2"/>
      <c r="C1524" s="209"/>
      <c r="D1524" s="2"/>
      <c r="E1524" s="2"/>
      <c r="F1524" s="2"/>
      <c r="G1524" s="2"/>
      <c r="H1524" s="2"/>
      <c r="I1524" s="2"/>
      <c r="J1524" s="2"/>
      <c r="K1524" s="2"/>
      <c r="L1524" s="2"/>
      <c r="M1524" s="2"/>
    </row>
    <row r="1525" spans="2:13">
      <c r="B1525" s="2"/>
      <c r="C1525" s="209"/>
      <c r="D1525" s="2"/>
      <c r="E1525" s="2"/>
      <c r="F1525" s="2"/>
      <c r="G1525" s="2"/>
      <c r="H1525" s="2"/>
      <c r="I1525" s="2"/>
      <c r="J1525" s="2"/>
      <c r="K1525" s="2"/>
      <c r="L1525" s="2"/>
      <c r="M1525" s="2"/>
    </row>
    <row r="1526" spans="2:13">
      <c r="B1526" s="2"/>
      <c r="C1526" s="209"/>
      <c r="D1526" s="2"/>
      <c r="E1526" s="2"/>
      <c r="F1526" s="2"/>
      <c r="G1526" s="2"/>
      <c r="H1526" s="2"/>
      <c r="I1526" s="2"/>
      <c r="J1526" s="2"/>
      <c r="K1526" s="2"/>
      <c r="L1526" s="2"/>
      <c r="M1526" s="2"/>
    </row>
    <row r="1527" spans="2:13">
      <c r="B1527" s="2"/>
      <c r="C1527" s="209"/>
      <c r="D1527" s="2"/>
      <c r="E1527" s="2"/>
      <c r="F1527" s="2"/>
      <c r="G1527" s="2"/>
      <c r="H1527" s="2"/>
      <c r="I1527" s="2"/>
      <c r="J1527" s="2"/>
      <c r="K1527" s="2"/>
      <c r="L1527" s="2"/>
      <c r="M1527" s="2"/>
    </row>
    <row r="1528" spans="2:13">
      <c r="B1528" s="2"/>
      <c r="C1528" s="209"/>
      <c r="D1528" s="2"/>
      <c r="E1528" s="2"/>
      <c r="F1528" s="2"/>
      <c r="G1528" s="2"/>
      <c r="H1528" s="2"/>
      <c r="I1528" s="2"/>
      <c r="J1528" s="2"/>
      <c r="K1528" s="2"/>
      <c r="L1528" s="2"/>
      <c r="M1528" s="2"/>
    </row>
    <row r="1529" spans="2:13">
      <c r="B1529" s="2"/>
      <c r="C1529" s="209"/>
      <c r="D1529" s="2"/>
      <c r="E1529" s="2"/>
      <c r="F1529" s="2"/>
      <c r="G1529" s="2"/>
      <c r="H1529" s="2"/>
      <c r="I1529" s="2"/>
      <c r="J1529" s="2"/>
      <c r="K1529" s="2"/>
      <c r="L1529" s="2"/>
      <c r="M1529" s="2"/>
    </row>
    <row r="1530" spans="2:13">
      <c r="B1530" s="2"/>
      <c r="C1530" s="209"/>
      <c r="D1530" s="2"/>
      <c r="E1530" s="2"/>
      <c r="F1530" s="2"/>
      <c r="G1530" s="2"/>
      <c r="H1530" s="2"/>
      <c r="I1530" s="2"/>
      <c r="J1530" s="2"/>
      <c r="K1530" s="2"/>
      <c r="L1530" s="2"/>
      <c r="M1530" s="2"/>
    </row>
    <row r="1531" spans="2:13">
      <c r="B1531" s="2"/>
      <c r="C1531" s="209"/>
      <c r="D1531" s="2"/>
      <c r="E1531" s="2"/>
      <c r="F1531" s="2"/>
      <c r="G1531" s="2"/>
      <c r="H1531" s="2"/>
      <c r="I1531" s="2"/>
      <c r="J1531" s="2"/>
      <c r="K1531" s="2"/>
      <c r="L1531" s="2"/>
      <c r="M1531" s="2"/>
    </row>
    <row r="1532" spans="2:13">
      <c r="B1532" s="2"/>
      <c r="C1532" s="209"/>
      <c r="D1532" s="2"/>
      <c r="E1532" s="2"/>
      <c r="F1532" s="2"/>
      <c r="G1532" s="2"/>
      <c r="H1532" s="2"/>
      <c r="I1532" s="2"/>
      <c r="J1532" s="2"/>
      <c r="K1532" s="2"/>
      <c r="L1532" s="2"/>
      <c r="M1532" s="2"/>
    </row>
    <row r="1533" spans="2:13">
      <c r="B1533" s="2"/>
      <c r="C1533" s="209"/>
      <c r="D1533" s="2"/>
      <c r="E1533" s="2"/>
      <c r="F1533" s="2"/>
      <c r="G1533" s="2"/>
      <c r="H1533" s="2"/>
      <c r="I1533" s="2"/>
      <c r="J1533" s="2"/>
      <c r="K1533" s="2"/>
      <c r="L1533" s="2"/>
      <c r="M1533" s="2"/>
    </row>
    <row r="1534" spans="2:13">
      <c r="B1534" s="2"/>
      <c r="C1534" s="209"/>
      <c r="D1534" s="2"/>
      <c r="E1534" s="2"/>
      <c r="F1534" s="2"/>
      <c r="G1534" s="2"/>
      <c r="H1534" s="2"/>
      <c r="I1534" s="2"/>
      <c r="J1534" s="2"/>
      <c r="K1534" s="2"/>
      <c r="L1534" s="2"/>
      <c r="M1534" s="2"/>
    </row>
    <row r="1535" spans="2:13">
      <c r="B1535" s="2"/>
      <c r="C1535" s="209"/>
      <c r="D1535" s="2"/>
      <c r="E1535" s="2"/>
      <c r="F1535" s="2"/>
      <c r="G1535" s="2"/>
      <c r="H1535" s="2"/>
      <c r="I1535" s="2"/>
      <c r="J1535" s="2"/>
      <c r="K1535" s="2"/>
      <c r="L1535" s="2"/>
      <c r="M1535" s="2"/>
    </row>
    <row r="1536" spans="2:13">
      <c r="B1536" s="2"/>
      <c r="C1536" s="209"/>
      <c r="D1536" s="2"/>
      <c r="E1536" s="2"/>
      <c r="F1536" s="2"/>
      <c r="G1536" s="2"/>
      <c r="H1536" s="2"/>
      <c r="I1536" s="2"/>
      <c r="J1536" s="2"/>
      <c r="K1536" s="2"/>
      <c r="L1536" s="2"/>
      <c r="M1536" s="2"/>
    </row>
    <row r="1537" spans="2:13">
      <c r="B1537" s="2"/>
      <c r="C1537" s="209"/>
      <c r="D1537" s="2"/>
      <c r="E1537" s="2"/>
      <c r="F1537" s="2"/>
      <c r="G1537" s="2"/>
      <c r="H1537" s="2"/>
      <c r="I1537" s="2"/>
      <c r="J1537" s="2"/>
      <c r="K1537" s="2"/>
      <c r="L1537" s="2"/>
      <c r="M1537" s="2"/>
    </row>
    <row r="1538" spans="2:13">
      <c r="B1538" s="2"/>
      <c r="C1538" s="209"/>
      <c r="D1538" s="2"/>
      <c r="E1538" s="2"/>
      <c r="F1538" s="2"/>
      <c r="G1538" s="2"/>
      <c r="H1538" s="2"/>
      <c r="I1538" s="2"/>
      <c r="J1538" s="2"/>
      <c r="K1538" s="2"/>
      <c r="L1538" s="2"/>
      <c r="M1538" s="2"/>
    </row>
    <row r="1539" spans="2:13">
      <c r="B1539" s="2"/>
      <c r="C1539" s="209"/>
      <c r="D1539" s="2"/>
      <c r="E1539" s="2"/>
      <c r="F1539" s="2"/>
      <c r="G1539" s="2"/>
      <c r="H1539" s="2"/>
      <c r="I1539" s="2"/>
      <c r="J1539" s="2"/>
      <c r="K1539" s="2"/>
      <c r="L1539" s="2"/>
      <c r="M1539" s="2"/>
    </row>
    <row r="1540" spans="2:13">
      <c r="B1540" s="2"/>
      <c r="C1540" s="209"/>
      <c r="D1540" s="2"/>
      <c r="E1540" s="2"/>
      <c r="F1540" s="2"/>
      <c r="G1540" s="2"/>
      <c r="H1540" s="2"/>
      <c r="I1540" s="2"/>
      <c r="J1540" s="2"/>
      <c r="K1540" s="2"/>
      <c r="L1540" s="2"/>
      <c r="M1540" s="2"/>
    </row>
    <row r="1541" spans="2:13">
      <c r="B1541" s="2"/>
      <c r="C1541" s="209"/>
      <c r="D1541" s="2"/>
      <c r="E1541" s="2"/>
      <c r="F1541" s="2"/>
      <c r="G1541" s="2"/>
      <c r="H1541" s="2"/>
      <c r="I1541" s="2"/>
      <c r="J1541" s="2"/>
      <c r="K1541" s="2"/>
      <c r="L1541" s="2"/>
      <c r="M1541" s="2"/>
    </row>
    <row r="1542" spans="2:13">
      <c r="B1542" s="2"/>
      <c r="C1542" s="209"/>
      <c r="D1542" s="2"/>
      <c r="E1542" s="2"/>
      <c r="F1542" s="2"/>
      <c r="G1542" s="2"/>
      <c r="H1542" s="2"/>
      <c r="I1542" s="2"/>
      <c r="J1542" s="2"/>
      <c r="K1542" s="2"/>
      <c r="L1542" s="2"/>
      <c r="M1542" s="2"/>
    </row>
    <row r="1543" spans="2:13">
      <c r="B1543" s="2"/>
      <c r="C1543" s="209"/>
      <c r="D1543" s="2"/>
      <c r="E1543" s="2"/>
      <c r="F1543" s="2"/>
      <c r="G1543" s="2"/>
      <c r="H1543" s="2"/>
      <c r="I1543" s="2"/>
      <c r="J1543" s="2"/>
      <c r="K1543" s="2"/>
      <c r="L1543" s="2"/>
      <c r="M1543" s="2"/>
    </row>
    <row r="1544" spans="2:13">
      <c r="B1544" s="2"/>
      <c r="C1544" s="209"/>
      <c r="D1544" s="2"/>
      <c r="E1544" s="2"/>
      <c r="F1544" s="2"/>
      <c r="G1544" s="2"/>
      <c r="H1544" s="2"/>
      <c r="I1544" s="2"/>
      <c r="J1544" s="2"/>
      <c r="K1544" s="2"/>
      <c r="L1544" s="2"/>
      <c r="M1544" s="2"/>
    </row>
    <row r="1545" spans="2:13">
      <c r="B1545" s="2"/>
      <c r="C1545" s="209"/>
      <c r="D1545" s="2"/>
      <c r="E1545" s="2"/>
      <c r="F1545" s="2"/>
      <c r="G1545" s="2"/>
      <c r="H1545" s="2"/>
      <c r="I1545" s="2"/>
      <c r="J1545" s="2"/>
      <c r="K1545" s="2"/>
      <c r="L1545" s="2"/>
      <c r="M1545" s="2"/>
    </row>
    <row r="1546" spans="2:13">
      <c r="B1546" s="2"/>
      <c r="C1546" s="209"/>
      <c r="D1546" s="2"/>
      <c r="E1546" s="2"/>
      <c r="F1546" s="2"/>
      <c r="G1546" s="2"/>
      <c r="H1546" s="2"/>
      <c r="I1546" s="2"/>
      <c r="J1546" s="2"/>
      <c r="K1546" s="2"/>
      <c r="L1546" s="2"/>
      <c r="M1546" s="2"/>
    </row>
    <row r="1547" spans="2:13">
      <c r="B1547" s="2"/>
      <c r="C1547" s="209"/>
      <c r="D1547" s="2"/>
      <c r="E1547" s="2"/>
      <c r="F1547" s="2"/>
      <c r="G1547" s="2"/>
      <c r="H1547" s="2"/>
      <c r="I1547" s="2"/>
      <c r="J1547" s="2"/>
      <c r="K1547" s="2"/>
      <c r="L1547" s="2"/>
      <c r="M1547" s="2"/>
    </row>
    <row r="1548" spans="2:13">
      <c r="B1548" s="2"/>
      <c r="C1548" s="209"/>
      <c r="D1548" s="2"/>
      <c r="E1548" s="2"/>
      <c r="F1548" s="2"/>
      <c r="G1548" s="2"/>
      <c r="H1548" s="2"/>
      <c r="I1548" s="2"/>
      <c r="J1548" s="2"/>
      <c r="K1548" s="2"/>
      <c r="L1548" s="2"/>
      <c r="M1548" s="2"/>
    </row>
    <row r="1549" spans="2:13">
      <c r="B1549" s="2"/>
      <c r="C1549" s="209"/>
      <c r="D1549" s="2"/>
      <c r="E1549" s="2"/>
      <c r="F1549" s="2"/>
      <c r="G1549" s="2"/>
      <c r="H1549" s="2"/>
      <c r="I1549" s="2"/>
      <c r="J1549" s="2"/>
      <c r="K1549" s="2"/>
      <c r="L1549" s="2"/>
      <c r="M1549" s="2"/>
    </row>
    <row r="1550" spans="2:13">
      <c r="B1550" s="2"/>
      <c r="C1550" s="209"/>
      <c r="D1550" s="2"/>
      <c r="E1550" s="2"/>
      <c r="F1550" s="2"/>
      <c r="G1550" s="2"/>
      <c r="H1550" s="2"/>
      <c r="I1550" s="2"/>
      <c r="J1550" s="2"/>
      <c r="K1550" s="2"/>
      <c r="L1550" s="2"/>
      <c r="M1550" s="2"/>
    </row>
    <row r="1551" spans="2:13">
      <c r="B1551" s="2"/>
      <c r="C1551" s="209"/>
      <c r="D1551" s="2"/>
      <c r="E1551" s="2"/>
      <c r="F1551" s="2"/>
      <c r="G1551" s="2"/>
      <c r="H1551" s="2"/>
      <c r="I1551" s="2"/>
      <c r="J1551" s="2"/>
      <c r="K1551" s="2"/>
      <c r="L1551" s="2"/>
      <c r="M1551" s="2"/>
    </row>
    <row r="1552" spans="2:13">
      <c r="B1552" s="2"/>
      <c r="C1552" s="209"/>
      <c r="D1552" s="2"/>
      <c r="E1552" s="2"/>
      <c r="F1552" s="2"/>
      <c r="G1552" s="2"/>
      <c r="H1552" s="2"/>
      <c r="I1552" s="2"/>
      <c r="J1552" s="2"/>
      <c r="K1552" s="2"/>
      <c r="L1552" s="2"/>
      <c r="M1552" s="2"/>
    </row>
    <row r="1553" spans="2:13">
      <c r="B1553" s="2"/>
      <c r="C1553" s="209"/>
      <c r="D1553" s="2"/>
      <c r="E1553" s="2"/>
      <c r="F1553" s="2"/>
      <c r="G1553" s="2"/>
      <c r="H1553" s="2"/>
      <c r="I1553" s="2"/>
      <c r="J1553" s="2"/>
      <c r="K1553" s="2"/>
      <c r="L1553" s="2"/>
      <c r="M1553" s="2"/>
    </row>
    <row r="1554" spans="2:13">
      <c r="B1554" s="2"/>
      <c r="C1554" s="209"/>
      <c r="D1554" s="2"/>
      <c r="E1554" s="2"/>
      <c r="F1554" s="2"/>
      <c r="G1554" s="2"/>
      <c r="H1554" s="2"/>
      <c r="I1554" s="2"/>
      <c r="J1554" s="2"/>
      <c r="K1554" s="2"/>
      <c r="L1554" s="2"/>
      <c r="M1554" s="2"/>
    </row>
    <row r="1555" spans="2:13">
      <c r="B1555" s="2"/>
      <c r="C1555" s="209"/>
      <c r="D1555" s="2"/>
      <c r="E1555" s="2"/>
      <c r="F1555" s="2"/>
      <c r="G1555" s="2"/>
      <c r="H1555" s="2"/>
      <c r="I1555" s="2"/>
      <c r="J1555" s="2"/>
      <c r="K1555" s="2"/>
      <c r="L1555" s="2"/>
      <c r="M1555" s="2"/>
    </row>
    <row r="1556" spans="2:13">
      <c r="B1556" s="2"/>
      <c r="C1556" s="209"/>
      <c r="D1556" s="2"/>
      <c r="E1556" s="2"/>
      <c r="F1556" s="2"/>
      <c r="G1556" s="2"/>
      <c r="H1556" s="2"/>
      <c r="I1556" s="2"/>
      <c r="J1556" s="2"/>
      <c r="K1556" s="2"/>
      <c r="L1556" s="2"/>
      <c r="M1556" s="2"/>
    </row>
    <row r="1557" spans="2:13">
      <c r="B1557" s="2"/>
      <c r="C1557" s="209"/>
      <c r="D1557" s="2"/>
      <c r="E1557" s="2"/>
      <c r="F1557" s="2"/>
      <c r="G1557" s="2"/>
      <c r="H1557" s="2"/>
      <c r="I1557" s="2"/>
      <c r="J1557" s="2"/>
      <c r="K1557" s="2"/>
      <c r="L1557" s="2"/>
      <c r="M1557" s="2"/>
    </row>
    <row r="1558" spans="2:13">
      <c r="B1558" s="2"/>
      <c r="C1558" s="209"/>
      <c r="D1558" s="2"/>
      <c r="E1558" s="2"/>
      <c r="F1558" s="2"/>
      <c r="G1558" s="2"/>
      <c r="H1558" s="2"/>
      <c r="I1558" s="2"/>
      <c r="J1558" s="2"/>
      <c r="K1558" s="2"/>
      <c r="L1558" s="2"/>
      <c r="M1558" s="2"/>
    </row>
    <row r="1559" spans="2:13">
      <c r="B1559" s="2"/>
      <c r="C1559" s="209"/>
      <c r="D1559" s="2"/>
      <c r="E1559" s="2"/>
      <c r="F1559" s="2"/>
      <c r="G1559" s="2"/>
      <c r="H1559" s="2"/>
      <c r="I1559" s="2"/>
      <c r="J1559" s="2"/>
      <c r="K1559" s="2"/>
      <c r="L1559" s="2"/>
      <c r="M1559" s="2"/>
    </row>
    <row r="1560" spans="2:13">
      <c r="B1560" s="2"/>
      <c r="C1560" s="209"/>
      <c r="D1560" s="2"/>
      <c r="E1560" s="2"/>
      <c r="F1560" s="2"/>
      <c r="G1560" s="2"/>
      <c r="H1560" s="2"/>
      <c r="I1560" s="2"/>
      <c r="J1560" s="2"/>
      <c r="K1560" s="2"/>
      <c r="L1560" s="2"/>
      <c r="M1560" s="2"/>
    </row>
    <row r="1561" spans="2:13">
      <c r="B1561" s="2"/>
      <c r="C1561" s="209"/>
      <c r="D1561" s="2"/>
      <c r="E1561" s="2"/>
      <c r="F1561" s="2"/>
      <c r="G1561" s="2"/>
      <c r="H1561" s="2"/>
      <c r="I1561" s="2"/>
      <c r="J1561" s="2"/>
      <c r="K1561" s="2"/>
      <c r="L1561" s="2"/>
      <c r="M1561" s="2"/>
    </row>
    <row r="1562" spans="2:13">
      <c r="B1562" s="2"/>
      <c r="C1562" s="209"/>
      <c r="D1562" s="2"/>
      <c r="E1562" s="2"/>
      <c r="F1562" s="2"/>
      <c r="G1562" s="2"/>
      <c r="H1562" s="2"/>
      <c r="I1562" s="2"/>
      <c r="J1562" s="2"/>
      <c r="K1562" s="2"/>
      <c r="L1562" s="2"/>
      <c r="M1562" s="2"/>
    </row>
    <row r="1563" spans="2:13">
      <c r="B1563" s="2"/>
      <c r="C1563" s="209"/>
      <c r="D1563" s="2"/>
      <c r="E1563" s="2"/>
      <c r="F1563" s="2"/>
      <c r="G1563" s="2"/>
      <c r="H1563" s="2"/>
      <c r="I1563" s="2"/>
      <c r="J1563" s="2"/>
      <c r="K1563" s="2"/>
      <c r="L1563" s="2"/>
      <c r="M1563" s="2"/>
    </row>
    <row r="1564" spans="2:13">
      <c r="B1564" s="2"/>
      <c r="C1564" s="209"/>
      <c r="D1564" s="2"/>
      <c r="E1564" s="2"/>
      <c r="F1564" s="2"/>
      <c r="G1564" s="2"/>
      <c r="H1564" s="2"/>
      <c r="I1564" s="2"/>
      <c r="J1564" s="2"/>
      <c r="K1564" s="2"/>
      <c r="L1564" s="2"/>
      <c r="M1564" s="2"/>
    </row>
    <row r="1565" spans="2:13">
      <c r="B1565" s="2"/>
      <c r="C1565" s="209"/>
      <c r="D1565" s="2"/>
      <c r="E1565" s="2"/>
      <c r="F1565" s="2"/>
      <c r="G1565" s="2"/>
      <c r="H1565" s="2"/>
      <c r="I1565" s="2"/>
      <c r="J1565" s="2"/>
      <c r="K1565" s="2"/>
      <c r="L1565" s="2"/>
      <c r="M1565" s="2"/>
    </row>
    <row r="1566" spans="2:13">
      <c r="B1566" s="2"/>
      <c r="C1566" s="209"/>
      <c r="D1566" s="2"/>
      <c r="E1566" s="2"/>
      <c r="F1566" s="2"/>
      <c r="G1566" s="2"/>
      <c r="H1566" s="2"/>
      <c r="I1566" s="2"/>
      <c r="J1566" s="2"/>
      <c r="K1566" s="2"/>
      <c r="L1566" s="2"/>
      <c r="M1566" s="2"/>
    </row>
    <row r="1567" spans="2:13">
      <c r="B1567" s="2"/>
      <c r="C1567" s="209"/>
      <c r="D1567" s="2"/>
      <c r="E1567" s="2"/>
      <c r="F1567" s="2"/>
      <c r="G1567" s="2"/>
      <c r="H1567" s="2"/>
      <c r="I1567" s="2"/>
      <c r="J1567" s="2"/>
      <c r="K1567" s="2"/>
      <c r="L1567" s="2"/>
      <c r="M1567" s="2"/>
    </row>
    <row r="1568" spans="2:13">
      <c r="B1568" s="2"/>
      <c r="C1568" s="209"/>
      <c r="D1568" s="2"/>
      <c r="E1568" s="2"/>
      <c r="F1568" s="2"/>
      <c r="G1568" s="2"/>
      <c r="H1568" s="2"/>
      <c r="I1568" s="2"/>
      <c r="J1568" s="2"/>
      <c r="K1568" s="2"/>
      <c r="L1568" s="2"/>
      <c r="M1568" s="2"/>
    </row>
    <row r="1569" spans="2:13" ht="11.45" customHeight="1">
      <c r="B1569" s="2"/>
      <c r="C1569" s="209"/>
      <c r="D1569" s="2"/>
      <c r="E1569" s="2"/>
      <c r="F1569" s="2"/>
      <c r="G1569" s="2"/>
      <c r="H1569" s="2"/>
      <c r="I1569" s="2"/>
      <c r="J1569" s="2"/>
      <c r="K1569" s="2"/>
      <c r="L1569" s="2"/>
      <c r="M1569" s="2"/>
    </row>
    <row r="1570" spans="2:13">
      <c r="B1570" s="2"/>
      <c r="C1570" s="209"/>
      <c r="D1570" s="2"/>
      <c r="E1570" s="2"/>
      <c r="F1570" s="2"/>
      <c r="G1570" s="2"/>
      <c r="H1570" s="2"/>
      <c r="I1570" s="2"/>
      <c r="J1570" s="2"/>
      <c r="K1570" s="2"/>
      <c r="L1570" s="2"/>
      <c r="M1570" s="2"/>
    </row>
    <row r="1571" spans="2:13">
      <c r="B1571" s="2"/>
      <c r="C1571" s="209"/>
      <c r="D1571" s="2"/>
      <c r="E1571" s="2"/>
      <c r="F1571" s="2"/>
      <c r="G1571" s="2"/>
      <c r="H1571" s="2"/>
      <c r="I1571" s="2"/>
      <c r="J1571" s="2"/>
      <c r="K1571" s="2"/>
      <c r="L1571" s="2"/>
      <c r="M1571" s="2"/>
    </row>
    <row r="1572" spans="2:13" ht="13.5" customHeight="1">
      <c r="B1572" s="2"/>
      <c r="C1572" s="209"/>
      <c r="D1572" s="2"/>
      <c r="E1572" s="2"/>
      <c r="F1572" s="2"/>
      <c r="G1572" s="2"/>
      <c r="H1572" s="2"/>
      <c r="I1572" s="2"/>
      <c r="J1572" s="2"/>
      <c r="K1572" s="2"/>
      <c r="L1572" s="2"/>
      <c r="M1572" s="2"/>
    </row>
    <row r="1573" spans="2:13" ht="12" customHeight="1">
      <c r="B1573" s="2"/>
      <c r="C1573" s="209"/>
      <c r="D1573" s="2"/>
      <c r="E1573" s="2"/>
      <c r="F1573" s="2"/>
      <c r="G1573" s="2"/>
      <c r="H1573" s="2"/>
      <c r="I1573" s="2"/>
      <c r="J1573" s="2"/>
      <c r="K1573" s="2"/>
      <c r="L1573" s="2"/>
      <c r="M1573" s="2"/>
    </row>
    <row r="1574" spans="2:13" ht="12" customHeight="1">
      <c r="B1574" s="2"/>
      <c r="C1574" s="209"/>
      <c r="D1574" s="2"/>
      <c r="E1574" s="2"/>
      <c r="F1574" s="2"/>
      <c r="G1574" s="2"/>
      <c r="H1574" s="2"/>
      <c r="I1574" s="2"/>
      <c r="J1574" s="2"/>
      <c r="K1574" s="2"/>
      <c r="L1574" s="2"/>
      <c r="M1574" s="2"/>
    </row>
    <row r="1575" spans="2:13" ht="12" customHeight="1">
      <c r="B1575" s="2"/>
      <c r="C1575" s="209"/>
      <c r="D1575" s="2"/>
      <c r="E1575" s="2"/>
      <c r="F1575" s="2"/>
      <c r="G1575" s="2"/>
      <c r="H1575" s="2"/>
      <c r="I1575" s="2"/>
      <c r="J1575" s="2"/>
      <c r="K1575" s="2"/>
      <c r="L1575" s="2"/>
      <c r="M1575" s="2"/>
    </row>
    <row r="1576" spans="2:13" ht="15.95" customHeight="1">
      <c r="B1576" s="2"/>
      <c r="C1576" s="209"/>
      <c r="D1576" s="2"/>
      <c r="E1576" s="2"/>
      <c r="F1576" s="2"/>
      <c r="G1576" s="2"/>
      <c r="H1576" s="2"/>
      <c r="I1576" s="2"/>
      <c r="J1576" s="2"/>
      <c r="K1576" s="2"/>
      <c r="L1576" s="2"/>
      <c r="M1576" s="2"/>
    </row>
    <row r="1577" spans="2:13" ht="15.95" customHeight="1">
      <c r="B1577" s="2"/>
      <c r="C1577" s="209"/>
      <c r="D1577" s="2"/>
      <c r="E1577" s="2"/>
      <c r="F1577" s="2"/>
      <c r="G1577" s="2"/>
      <c r="H1577" s="2"/>
      <c r="I1577" s="2"/>
      <c r="J1577" s="2"/>
      <c r="K1577" s="2"/>
      <c r="L1577" s="2"/>
      <c r="M1577" s="2"/>
    </row>
    <row r="1578" spans="2:13" ht="33.75" customHeight="1">
      <c r="B1578" s="2"/>
      <c r="C1578" s="209"/>
      <c r="D1578" s="2"/>
      <c r="E1578" s="2"/>
      <c r="F1578" s="2"/>
      <c r="G1578" s="2"/>
      <c r="H1578" s="2"/>
      <c r="I1578" s="2"/>
      <c r="J1578" s="2"/>
      <c r="K1578" s="2"/>
      <c r="L1578" s="2"/>
      <c r="M1578" s="2"/>
    </row>
    <row r="1579" spans="2:13">
      <c r="B1579" s="2"/>
      <c r="C1579" s="209"/>
      <c r="D1579" s="2"/>
      <c r="E1579" s="2"/>
      <c r="F1579" s="2"/>
      <c r="G1579" s="2"/>
      <c r="H1579" s="2"/>
      <c r="I1579" s="2"/>
      <c r="J1579" s="2"/>
      <c r="K1579" s="2"/>
      <c r="L1579" s="2"/>
      <c r="M1579" s="2"/>
    </row>
    <row r="1580" spans="2:13">
      <c r="B1580" s="2"/>
      <c r="C1580" s="209"/>
      <c r="D1580" s="2"/>
      <c r="E1580" s="2"/>
      <c r="F1580" s="2"/>
      <c r="G1580" s="2"/>
      <c r="H1580" s="2"/>
      <c r="I1580" s="2"/>
      <c r="J1580" s="2"/>
      <c r="K1580" s="2"/>
      <c r="L1580" s="2"/>
      <c r="M1580" s="2"/>
    </row>
    <row r="1581" spans="2:13">
      <c r="B1581" s="2"/>
      <c r="C1581" s="209"/>
      <c r="D1581" s="2"/>
      <c r="E1581" s="2"/>
      <c r="F1581" s="2"/>
      <c r="G1581" s="2"/>
      <c r="H1581" s="2"/>
      <c r="I1581" s="2"/>
      <c r="J1581" s="2"/>
      <c r="K1581" s="2"/>
      <c r="L1581" s="2"/>
      <c r="M1581" s="2"/>
    </row>
    <row r="1582" spans="2:13">
      <c r="B1582" s="2"/>
      <c r="C1582" s="209"/>
      <c r="D1582" s="2"/>
      <c r="E1582" s="2"/>
      <c r="F1582" s="2"/>
      <c r="G1582" s="2"/>
      <c r="H1582" s="2"/>
      <c r="I1582" s="2"/>
      <c r="J1582" s="2"/>
      <c r="K1582" s="2"/>
      <c r="L1582" s="2"/>
      <c r="M1582" s="2"/>
    </row>
    <row r="1583" spans="2:13">
      <c r="B1583" s="2"/>
      <c r="C1583" s="209"/>
      <c r="D1583" s="2"/>
      <c r="E1583" s="2"/>
      <c r="F1583" s="2"/>
      <c r="G1583" s="2"/>
      <c r="H1583" s="2"/>
      <c r="I1583" s="2"/>
      <c r="J1583" s="2"/>
      <c r="K1583" s="2"/>
      <c r="L1583" s="2"/>
      <c r="M1583" s="2"/>
    </row>
    <row r="1584" spans="2:13">
      <c r="B1584" s="2"/>
      <c r="C1584" s="209"/>
      <c r="D1584" s="2"/>
      <c r="E1584" s="2"/>
      <c r="F1584" s="2"/>
      <c r="G1584" s="2"/>
      <c r="H1584" s="2"/>
      <c r="I1584" s="2"/>
      <c r="J1584" s="2"/>
      <c r="K1584" s="2"/>
      <c r="L1584" s="2"/>
      <c r="M1584" s="2"/>
    </row>
    <row r="1585" spans="2:13">
      <c r="B1585" s="2"/>
      <c r="C1585" s="209"/>
      <c r="D1585" s="2"/>
      <c r="E1585" s="2"/>
      <c r="F1585" s="2"/>
      <c r="G1585" s="2"/>
      <c r="H1585" s="2"/>
      <c r="I1585" s="2"/>
      <c r="J1585" s="2"/>
      <c r="K1585" s="2"/>
      <c r="L1585" s="2"/>
      <c r="M1585" s="2"/>
    </row>
    <row r="1586" spans="2:13">
      <c r="B1586" s="2"/>
      <c r="C1586" s="209"/>
      <c r="D1586" s="2"/>
      <c r="E1586" s="2"/>
      <c r="F1586" s="2"/>
      <c r="G1586" s="2"/>
      <c r="H1586" s="2"/>
      <c r="I1586" s="2"/>
      <c r="J1586" s="2"/>
      <c r="K1586" s="2"/>
      <c r="L1586" s="2"/>
      <c r="M1586" s="2"/>
    </row>
    <row r="1587" spans="2:13">
      <c r="B1587" s="2"/>
      <c r="C1587" s="209"/>
      <c r="D1587" s="2"/>
      <c r="E1587" s="2"/>
      <c r="F1587" s="2"/>
      <c r="G1587" s="2"/>
      <c r="H1587" s="2"/>
      <c r="I1587" s="2"/>
      <c r="J1587" s="2"/>
      <c r="K1587" s="2"/>
      <c r="L1587" s="2"/>
      <c r="M1587" s="2"/>
    </row>
    <row r="1588" spans="2:13">
      <c r="B1588" s="2"/>
      <c r="C1588" s="209"/>
      <c r="D1588" s="2"/>
      <c r="E1588" s="2"/>
      <c r="F1588" s="2"/>
      <c r="G1588" s="2"/>
      <c r="H1588" s="2"/>
      <c r="I1588" s="2"/>
      <c r="J1588" s="2"/>
      <c r="K1588" s="2"/>
      <c r="L1588" s="2"/>
      <c r="M1588" s="2"/>
    </row>
    <row r="1589" spans="2:13">
      <c r="B1589" s="2"/>
      <c r="C1589" s="209"/>
      <c r="D1589" s="2"/>
      <c r="E1589" s="2"/>
      <c r="F1589" s="2"/>
      <c r="G1589" s="2"/>
      <c r="H1589" s="2"/>
      <c r="I1589" s="2"/>
      <c r="J1589" s="2"/>
      <c r="K1589" s="2"/>
      <c r="L1589" s="2"/>
      <c r="M1589" s="2"/>
    </row>
    <row r="1590" spans="2:13">
      <c r="B1590" s="2"/>
      <c r="C1590" s="209"/>
      <c r="D1590" s="2"/>
      <c r="E1590" s="2"/>
      <c r="F1590" s="2"/>
      <c r="G1590" s="2"/>
      <c r="H1590" s="2"/>
      <c r="I1590" s="2"/>
      <c r="J1590" s="2"/>
      <c r="K1590" s="2"/>
      <c r="L1590" s="2"/>
      <c r="M1590" s="2"/>
    </row>
    <row r="1591" spans="2:13">
      <c r="B1591" s="2"/>
      <c r="C1591" s="209"/>
      <c r="D1591" s="2"/>
      <c r="E1591" s="2"/>
      <c r="F1591" s="2"/>
      <c r="G1591" s="2"/>
      <c r="H1591" s="2"/>
      <c r="I1591" s="2"/>
      <c r="J1591" s="2"/>
      <c r="K1591" s="2"/>
      <c r="L1591" s="2"/>
      <c r="M1591" s="2"/>
    </row>
    <row r="1592" spans="2:13">
      <c r="B1592" s="2"/>
      <c r="C1592" s="209"/>
      <c r="D1592" s="2"/>
      <c r="E1592" s="2"/>
      <c r="F1592" s="2"/>
      <c r="G1592" s="2"/>
      <c r="H1592" s="2"/>
      <c r="I1592" s="2"/>
      <c r="J1592" s="2"/>
      <c r="K1592" s="2"/>
      <c r="L1592" s="2"/>
      <c r="M1592" s="2"/>
    </row>
    <row r="1593" spans="2:13">
      <c r="B1593" s="2"/>
      <c r="C1593" s="209"/>
      <c r="D1593" s="2"/>
      <c r="E1593" s="2"/>
      <c r="F1593" s="2"/>
      <c r="G1593" s="2"/>
      <c r="H1593" s="2"/>
      <c r="I1593" s="2"/>
      <c r="J1593" s="2"/>
      <c r="K1593" s="2"/>
      <c r="L1593" s="2"/>
      <c r="M1593" s="2"/>
    </row>
    <row r="1594" spans="2:13">
      <c r="B1594" s="2"/>
      <c r="C1594" s="209"/>
      <c r="D1594" s="2"/>
      <c r="E1594" s="2"/>
      <c r="F1594" s="2"/>
      <c r="G1594" s="2"/>
      <c r="H1594" s="2"/>
      <c r="I1594" s="2"/>
      <c r="J1594" s="2"/>
      <c r="K1594" s="2"/>
      <c r="L1594" s="2"/>
      <c r="M1594" s="2"/>
    </row>
    <row r="1595" spans="2:13">
      <c r="B1595" s="2"/>
      <c r="C1595" s="209"/>
      <c r="D1595" s="2"/>
      <c r="E1595" s="2"/>
      <c r="F1595" s="2"/>
      <c r="G1595" s="2"/>
      <c r="H1595" s="2"/>
      <c r="I1595" s="2"/>
      <c r="J1595" s="2"/>
      <c r="K1595" s="2"/>
      <c r="L1595" s="2"/>
      <c r="M1595" s="2"/>
    </row>
    <row r="1596" spans="2:13">
      <c r="B1596" s="2"/>
      <c r="C1596" s="209"/>
      <c r="D1596" s="2"/>
      <c r="E1596" s="2"/>
      <c r="F1596" s="2"/>
      <c r="G1596" s="2"/>
      <c r="H1596" s="2"/>
      <c r="I1596" s="2"/>
      <c r="J1596" s="2"/>
      <c r="K1596" s="2"/>
      <c r="L1596" s="2"/>
      <c r="M1596" s="2"/>
    </row>
    <row r="1597" spans="2:13">
      <c r="B1597" s="2"/>
      <c r="C1597" s="209"/>
      <c r="D1597" s="2"/>
      <c r="E1597" s="2"/>
      <c r="F1597" s="2"/>
      <c r="G1597" s="2"/>
      <c r="H1597" s="2"/>
      <c r="I1597" s="2"/>
      <c r="J1597" s="2"/>
      <c r="K1597" s="2"/>
      <c r="L1597" s="2"/>
      <c r="M1597" s="2"/>
    </row>
    <row r="1598" spans="2:13">
      <c r="B1598" s="2"/>
      <c r="C1598" s="209"/>
      <c r="D1598" s="2"/>
      <c r="E1598" s="2"/>
      <c r="F1598" s="2"/>
      <c r="G1598" s="2"/>
      <c r="H1598" s="2"/>
      <c r="I1598" s="2"/>
      <c r="J1598" s="2"/>
      <c r="K1598" s="2"/>
      <c r="L1598" s="2"/>
      <c r="M1598" s="2"/>
    </row>
    <row r="1599" spans="2:13">
      <c r="B1599" s="2"/>
      <c r="C1599" s="209"/>
      <c r="D1599" s="2"/>
      <c r="E1599" s="2"/>
      <c r="F1599" s="2"/>
      <c r="G1599" s="2"/>
      <c r="H1599" s="2"/>
      <c r="I1599" s="2"/>
      <c r="J1599" s="2"/>
      <c r="K1599" s="2"/>
      <c r="L1599" s="2"/>
      <c r="M1599" s="2"/>
    </row>
    <row r="1600" spans="2:13">
      <c r="B1600" s="2"/>
      <c r="C1600" s="209"/>
      <c r="D1600" s="2"/>
      <c r="E1600" s="2"/>
      <c r="F1600" s="2"/>
      <c r="G1600" s="2"/>
      <c r="H1600" s="2"/>
      <c r="I1600" s="2"/>
      <c r="J1600" s="2"/>
      <c r="K1600" s="2"/>
      <c r="L1600" s="2"/>
      <c r="M1600" s="2"/>
    </row>
    <row r="1601" spans="2:13">
      <c r="B1601" s="2"/>
      <c r="C1601" s="209"/>
      <c r="D1601" s="2"/>
      <c r="E1601" s="2"/>
      <c r="F1601" s="2"/>
      <c r="G1601" s="2"/>
      <c r="H1601" s="2"/>
      <c r="I1601" s="2"/>
      <c r="J1601" s="2"/>
      <c r="K1601" s="2"/>
      <c r="L1601" s="2"/>
      <c r="M1601" s="2"/>
    </row>
    <row r="1602" spans="2:13">
      <c r="B1602" s="2"/>
      <c r="C1602" s="209"/>
      <c r="D1602" s="2"/>
      <c r="E1602" s="2"/>
      <c r="F1602" s="2"/>
      <c r="G1602" s="2"/>
      <c r="H1602" s="2"/>
      <c r="I1602" s="2"/>
      <c r="J1602" s="2"/>
      <c r="K1602" s="2"/>
      <c r="L1602" s="2"/>
      <c r="M1602" s="2"/>
    </row>
    <row r="1603" spans="2:13">
      <c r="B1603" s="2"/>
      <c r="C1603" s="209"/>
      <c r="D1603" s="2"/>
      <c r="E1603" s="2"/>
      <c r="F1603" s="2"/>
      <c r="G1603" s="2"/>
      <c r="H1603" s="2"/>
      <c r="I1603" s="2"/>
      <c r="J1603" s="2"/>
      <c r="K1603" s="2"/>
      <c r="L1603" s="2"/>
      <c r="M1603" s="2"/>
    </row>
    <row r="1604" spans="2:13">
      <c r="B1604" s="2"/>
      <c r="C1604" s="209"/>
      <c r="D1604" s="2"/>
      <c r="E1604" s="2"/>
      <c r="F1604" s="2"/>
      <c r="G1604" s="2"/>
      <c r="H1604" s="2"/>
      <c r="I1604" s="2"/>
      <c r="J1604" s="2"/>
      <c r="K1604" s="2"/>
      <c r="L1604" s="2"/>
      <c r="M1604" s="2"/>
    </row>
    <row r="1605" spans="2:13">
      <c r="B1605" s="2"/>
      <c r="C1605" s="209"/>
      <c r="D1605" s="2"/>
      <c r="E1605" s="2"/>
      <c r="F1605" s="2"/>
      <c r="G1605" s="2"/>
      <c r="H1605" s="2"/>
      <c r="I1605" s="2"/>
      <c r="J1605" s="2"/>
      <c r="K1605" s="2"/>
      <c r="L1605" s="2"/>
      <c r="M1605" s="2"/>
    </row>
    <row r="1606" spans="2:13">
      <c r="B1606" s="2"/>
      <c r="C1606" s="209"/>
      <c r="D1606" s="2"/>
      <c r="E1606" s="2"/>
      <c r="F1606" s="2"/>
      <c r="G1606" s="2"/>
      <c r="H1606" s="2"/>
      <c r="I1606" s="2"/>
      <c r="J1606" s="2"/>
      <c r="K1606" s="2"/>
      <c r="L1606" s="2"/>
      <c r="M1606" s="2"/>
    </row>
    <row r="1607" spans="2:13">
      <c r="B1607" s="2"/>
      <c r="C1607" s="209"/>
      <c r="D1607" s="2"/>
      <c r="E1607" s="2"/>
      <c r="F1607" s="2"/>
      <c r="G1607" s="2"/>
      <c r="H1607" s="2"/>
      <c r="I1607" s="2"/>
      <c r="J1607" s="2"/>
      <c r="K1607" s="2"/>
      <c r="L1607" s="2"/>
      <c r="M1607" s="2"/>
    </row>
    <row r="1608" spans="2:13">
      <c r="B1608" s="2"/>
      <c r="C1608" s="209"/>
      <c r="D1608" s="2"/>
      <c r="E1608" s="2"/>
      <c r="F1608" s="2"/>
      <c r="G1608" s="2"/>
      <c r="H1608" s="2"/>
      <c r="I1608" s="2"/>
      <c r="J1608" s="2"/>
      <c r="K1608" s="2"/>
      <c r="L1608" s="2"/>
      <c r="M1608" s="2"/>
    </row>
    <row r="1609" spans="2:13">
      <c r="B1609" s="2"/>
      <c r="C1609" s="209"/>
      <c r="D1609" s="2"/>
      <c r="E1609" s="2"/>
      <c r="F1609" s="2"/>
      <c r="G1609" s="2"/>
      <c r="H1609" s="2"/>
      <c r="I1609" s="2"/>
      <c r="J1609" s="2"/>
      <c r="K1609" s="2"/>
      <c r="L1609" s="2"/>
      <c r="M1609" s="2"/>
    </row>
    <row r="1610" spans="2:13">
      <c r="B1610" s="2"/>
      <c r="C1610" s="209"/>
      <c r="D1610" s="2"/>
      <c r="E1610" s="2"/>
      <c r="F1610" s="2"/>
      <c r="G1610" s="2"/>
      <c r="H1610" s="2"/>
      <c r="I1610" s="2"/>
      <c r="J1610" s="2"/>
      <c r="K1610" s="2"/>
      <c r="L1610" s="2"/>
      <c r="M1610" s="2"/>
    </row>
    <row r="1611" spans="2:13">
      <c r="B1611" s="2"/>
      <c r="C1611" s="209"/>
      <c r="D1611" s="2"/>
      <c r="E1611" s="2"/>
      <c r="F1611" s="2"/>
      <c r="G1611" s="2"/>
      <c r="H1611" s="2"/>
      <c r="I1611" s="2"/>
      <c r="J1611" s="2"/>
      <c r="K1611" s="2"/>
      <c r="L1611" s="2"/>
      <c r="M1611" s="2"/>
    </row>
    <row r="1612" spans="2:13">
      <c r="B1612" s="2"/>
      <c r="C1612" s="209"/>
      <c r="D1612" s="2"/>
      <c r="E1612" s="2"/>
      <c r="F1612" s="2"/>
      <c r="G1612" s="2"/>
      <c r="H1612" s="2"/>
      <c r="I1612" s="2"/>
      <c r="J1612" s="2"/>
      <c r="K1612" s="2"/>
      <c r="L1612" s="2"/>
      <c r="M1612" s="2"/>
    </row>
    <row r="1613" spans="2:13">
      <c r="B1613" s="2"/>
      <c r="C1613" s="209"/>
      <c r="D1613" s="2"/>
      <c r="E1613" s="2"/>
      <c r="F1613" s="2"/>
      <c r="G1613" s="2"/>
      <c r="H1613" s="2"/>
      <c r="I1613" s="2"/>
      <c r="J1613" s="2"/>
      <c r="K1613" s="2"/>
      <c r="L1613" s="2"/>
      <c r="M1613" s="2"/>
    </row>
    <row r="1614" spans="2:13">
      <c r="B1614" s="2"/>
      <c r="C1614" s="209"/>
      <c r="D1614" s="2"/>
      <c r="E1614" s="2"/>
      <c r="F1614" s="2"/>
      <c r="G1614" s="2"/>
      <c r="H1614" s="2"/>
      <c r="I1614" s="2"/>
      <c r="J1614" s="2"/>
      <c r="K1614" s="2"/>
      <c r="L1614" s="2"/>
      <c r="M1614" s="2"/>
    </row>
    <row r="1615" spans="2:13">
      <c r="B1615" s="2"/>
      <c r="C1615" s="209"/>
      <c r="D1615" s="2"/>
      <c r="E1615" s="2"/>
      <c r="F1615" s="2"/>
      <c r="G1615" s="2"/>
      <c r="H1615" s="2"/>
      <c r="I1615" s="2"/>
      <c r="J1615" s="2"/>
      <c r="K1615" s="2"/>
      <c r="L1615" s="2"/>
      <c r="M1615" s="2"/>
    </row>
    <row r="1616" spans="2:13">
      <c r="B1616" s="2"/>
      <c r="C1616" s="209"/>
      <c r="D1616" s="2"/>
      <c r="E1616" s="2"/>
      <c r="F1616" s="2"/>
      <c r="G1616" s="2"/>
      <c r="H1616" s="2"/>
      <c r="I1616" s="2"/>
      <c r="J1616" s="2"/>
      <c r="K1616" s="2"/>
      <c r="L1616" s="2"/>
      <c r="M1616" s="2"/>
    </row>
    <row r="1617" spans="2:13">
      <c r="B1617" s="2"/>
      <c r="C1617" s="209"/>
      <c r="D1617" s="2"/>
      <c r="E1617" s="2"/>
      <c r="F1617" s="2"/>
      <c r="G1617" s="2"/>
      <c r="H1617" s="2"/>
      <c r="I1617" s="2"/>
      <c r="J1617" s="2"/>
      <c r="K1617" s="2"/>
      <c r="L1617" s="2"/>
      <c r="M1617" s="2"/>
    </row>
    <row r="1618" spans="2:13">
      <c r="B1618" s="2"/>
      <c r="C1618" s="209"/>
      <c r="D1618" s="2"/>
      <c r="E1618" s="2"/>
      <c r="F1618" s="2"/>
      <c r="G1618" s="2"/>
      <c r="H1618" s="2"/>
      <c r="I1618" s="2"/>
      <c r="J1618" s="2"/>
      <c r="K1618" s="2"/>
      <c r="L1618" s="2"/>
      <c r="M1618" s="2"/>
    </row>
    <row r="1619" spans="2:13">
      <c r="B1619" s="2"/>
      <c r="C1619" s="209"/>
      <c r="D1619" s="2"/>
      <c r="E1619" s="2"/>
      <c r="F1619" s="2"/>
      <c r="G1619" s="2"/>
      <c r="H1619" s="2"/>
      <c r="I1619" s="2"/>
      <c r="J1619" s="2"/>
      <c r="K1619" s="2"/>
      <c r="L1619" s="2"/>
      <c r="M1619" s="2"/>
    </row>
    <row r="1620" spans="2:13">
      <c r="B1620" s="2"/>
      <c r="C1620" s="209"/>
      <c r="D1620" s="2"/>
      <c r="E1620" s="2"/>
      <c r="F1620" s="2"/>
      <c r="G1620" s="2"/>
      <c r="H1620" s="2"/>
      <c r="I1620" s="2"/>
      <c r="J1620" s="2"/>
      <c r="K1620" s="2"/>
      <c r="L1620" s="2"/>
      <c r="M1620" s="2"/>
    </row>
    <row r="1621" spans="2:13">
      <c r="B1621" s="2"/>
      <c r="C1621" s="209"/>
      <c r="D1621" s="2"/>
      <c r="E1621" s="2"/>
      <c r="F1621" s="2"/>
      <c r="G1621" s="2"/>
      <c r="H1621" s="2"/>
      <c r="I1621" s="2"/>
      <c r="J1621" s="2"/>
      <c r="K1621" s="2"/>
      <c r="L1621" s="2"/>
      <c r="M1621" s="2"/>
    </row>
    <row r="1622" spans="2:13">
      <c r="B1622" s="2"/>
      <c r="C1622" s="209"/>
      <c r="D1622" s="2"/>
      <c r="E1622" s="2"/>
      <c r="F1622" s="2"/>
      <c r="G1622" s="2"/>
      <c r="H1622" s="2"/>
      <c r="I1622" s="2"/>
      <c r="J1622" s="2"/>
      <c r="K1622" s="2"/>
      <c r="L1622" s="2"/>
      <c r="M1622" s="2"/>
    </row>
    <row r="1623" spans="2:13">
      <c r="B1623" s="2"/>
      <c r="C1623" s="209"/>
      <c r="D1623" s="2"/>
      <c r="E1623" s="2"/>
      <c r="F1623" s="2"/>
      <c r="G1623" s="2"/>
      <c r="H1623" s="2"/>
      <c r="I1623" s="2"/>
      <c r="J1623" s="2"/>
      <c r="K1623" s="2"/>
      <c r="L1623" s="2"/>
      <c r="M1623" s="2"/>
    </row>
    <row r="1624" spans="2:13">
      <c r="B1624" s="2"/>
      <c r="C1624" s="209"/>
      <c r="D1624" s="2"/>
      <c r="E1624" s="2"/>
      <c r="F1624" s="2"/>
      <c r="G1624" s="2"/>
      <c r="H1624" s="2"/>
      <c r="I1624" s="2"/>
      <c r="J1624" s="2"/>
      <c r="K1624" s="2"/>
      <c r="L1624" s="2"/>
      <c r="M1624" s="2"/>
    </row>
    <row r="1625" spans="2:13">
      <c r="B1625" s="2"/>
      <c r="C1625" s="209"/>
      <c r="D1625" s="2"/>
      <c r="E1625" s="2"/>
      <c r="F1625" s="2"/>
      <c r="G1625" s="2"/>
      <c r="H1625" s="2"/>
      <c r="I1625" s="2"/>
      <c r="J1625" s="2"/>
      <c r="K1625" s="2"/>
      <c r="L1625" s="2"/>
      <c r="M1625" s="2"/>
    </row>
    <row r="1626" spans="2:13">
      <c r="B1626" s="2"/>
      <c r="C1626" s="209"/>
      <c r="D1626" s="2"/>
      <c r="E1626" s="2"/>
      <c r="F1626" s="2"/>
      <c r="G1626" s="2"/>
      <c r="H1626" s="2"/>
      <c r="I1626" s="2"/>
      <c r="J1626" s="2"/>
      <c r="K1626" s="2"/>
      <c r="L1626" s="2"/>
      <c r="M1626" s="2"/>
    </row>
    <row r="1627" spans="2:13">
      <c r="B1627" s="2"/>
      <c r="C1627" s="209"/>
      <c r="D1627" s="2"/>
      <c r="E1627" s="2"/>
      <c r="F1627" s="2"/>
      <c r="G1627" s="2"/>
      <c r="H1627" s="2"/>
      <c r="I1627" s="2"/>
      <c r="J1627" s="2"/>
      <c r="K1627" s="2"/>
      <c r="L1627" s="2"/>
      <c r="M1627" s="2"/>
    </row>
    <row r="1628" spans="2:13">
      <c r="B1628" s="2"/>
      <c r="C1628" s="209"/>
      <c r="D1628" s="2"/>
      <c r="E1628" s="2"/>
      <c r="F1628" s="2"/>
      <c r="G1628" s="2"/>
      <c r="H1628" s="2"/>
      <c r="I1628" s="2"/>
      <c r="J1628" s="2"/>
      <c r="K1628" s="2"/>
      <c r="L1628" s="2"/>
      <c r="M1628" s="2"/>
    </row>
    <row r="1629" spans="2:13" ht="11.45" customHeight="1">
      <c r="B1629" s="2"/>
      <c r="C1629" s="209"/>
      <c r="D1629" s="2"/>
      <c r="E1629" s="2"/>
      <c r="F1629" s="2"/>
      <c r="G1629" s="2"/>
      <c r="H1629" s="2"/>
      <c r="I1629" s="2"/>
      <c r="J1629" s="2"/>
      <c r="K1629" s="2"/>
      <c r="L1629" s="2"/>
      <c r="M1629" s="2"/>
    </row>
    <row r="1630" spans="2:13">
      <c r="B1630" s="2"/>
      <c r="C1630" s="209"/>
      <c r="D1630" s="2"/>
      <c r="E1630" s="2"/>
      <c r="F1630" s="2"/>
      <c r="G1630" s="2"/>
      <c r="H1630" s="2"/>
      <c r="I1630" s="2"/>
      <c r="J1630" s="2"/>
      <c r="K1630" s="2"/>
      <c r="L1630" s="2"/>
      <c r="M1630" s="2"/>
    </row>
    <row r="1631" spans="2:13">
      <c r="B1631" s="2"/>
      <c r="C1631" s="209"/>
      <c r="D1631" s="2"/>
      <c r="E1631" s="2"/>
      <c r="F1631" s="2"/>
      <c r="G1631" s="2"/>
      <c r="H1631" s="2"/>
      <c r="I1631" s="2"/>
      <c r="J1631" s="2"/>
      <c r="K1631" s="2"/>
      <c r="L1631" s="2"/>
      <c r="M1631" s="2"/>
    </row>
    <row r="1632" spans="2:13" ht="13.5" customHeight="1">
      <c r="B1632" s="2"/>
      <c r="C1632" s="209"/>
      <c r="D1632" s="2"/>
      <c r="E1632" s="2"/>
      <c r="F1632" s="2"/>
      <c r="G1632" s="2"/>
      <c r="H1632" s="2"/>
      <c r="I1632" s="2"/>
      <c r="J1632" s="2"/>
      <c r="K1632" s="2"/>
      <c r="L1632" s="2"/>
      <c r="M1632" s="2"/>
    </row>
    <row r="1633" spans="2:13" ht="12" customHeight="1">
      <c r="B1633" s="2"/>
      <c r="C1633" s="209"/>
      <c r="D1633" s="2"/>
      <c r="E1633" s="2"/>
      <c r="F1633" s="2"/>
      <c r="G1633" s="2"/>
      <c r="H1633" s="2"/>
      <c r="I1633" s="2"/>
      <c r="J1633" s="2"/>
      <c r="K1633" s="2"/>
      <c r="L1633" s="2"/>
      <c r="M1633" s="2"/>
    </row>
    <row r="1634" spans="2:13" ht="12" customHeight="1">
      <c r="B1634" s="2"/>
      <c r="C1634" s="209"/>
      <c r="D1634" s="2"/>
      <c r="E1634" s="2"/>
      <c r="F1634" s="2"/>
      <c r="G1634" s="2"/>
      <c r="H1634" s="2"/>
      <c r="I1634" s="2"/>
      <c r="J1634" s="2"/>
      <c r="K1634" s="2"/>
      <c r="L1634" s="2"/>
      <c r="M1634" s="2"/>
    </row>
    <row r="1635" spans="2:13" ht="12" customHeight="1">
      <c r="B1635" s="2"/>
      <c r="C1635" s="209"/>
      <c r="D1635" s="2"/>
      <c r="E1635" s="2"/>
      <c r="F1635" s="2"/>
      <c r="G1635" s="2"/>
      <c r="H1635" s="2"/>
      <c r="I1635" s="2"/>
      <c r="J1635" s="2"/>
      <c r="K1635" s="2"/>
      <c r="L1635" s="2"/>
      <c r="M1635" s="2"/>
    </row>
    <row r="1636" spans="2:13" ht="15.95" customHeight="1">
      <c r="B1636" s="2"/>
      <c r="C1636" s="209"/>
      <c r="D1636" s="2"/>
      <c r="E1636" s="2"/>
      <c r="F1636" s="2"/>
      <c r="G1636" s="2"/>
      <c r="H1636" s="2"/>
      <c r="I1636" s="2"/>
      <c r="J1636" s="2"/>
      <c r="K1636" s="2"/>
      <c r="L1636" s="2"/>
      <c r="M1636" s="2"/>
    </row>
    <row r="1637" spans="2:13" ht="15.95" customHeight="1">
      <c r="B1637" s="2"/>
      <c r="C1637" s="209"/>
      <c r="D1637" s="2"/>
      <c r="E1637" s="2"/>
      <c r="F1637" s="2"/>
      <c r="G1637" s="2"/>
      <c r="H1637" s="2"/>
      <c r="I1637" s="2"/>
      <c r="J1637" s="2"/>
      <c r="K1637" s="2"/>
      <c r="L1637" s="2"/>
      <c r="M1637" s="2"/>
    </row>
    <row r="1638" spans="2:13" ht="33.75" customHeight="1">
      <c r="B1638" s="2"/>
      <c r="C1638" s="209"/>
      <c r="D1638" s="2"/>
      <c r="E1638" s="2"/>
      <c r="F1638" s="2"/>
      <c r="G1638" s="2"/>
      <c r="H1638" s="2"/>
      <c r="I1638" s="2"/>
      <c r="J1638" s="2"/>
      <c r="K1638" s="2"/>
      <c r="L1638" s="2"/>
      <c r="M1638" s="2"/>
    </row>
    <row r="1639" spans="2:13">
      <c r="B1639" s="2"/>
      <c r="C1639" s="209"/>
      <c r="D1639" s="2"/>
      <c r="E1639" s="2"/>
      <c r="F1639" s="2"/>
      <c r="G1639" s="2"/>
      <c r="H1639" s="2"/>
      <c r="I1639" s="2"/>
      <c r="J1639" s="2"/>
      <c r="K1639" s="2"/>
      <c r="L1639" s="2"/>
      <c r="M1639" s="2"/>
    </row>
    <row r="1640" spans="2:13">
      <c r="B1640" s="2"/>
      <c r="C1640" s="209"/>
      <c r="D1640" s="2"/>
      <c r="E1640" s="2"/>
      <c r="F1640" s="2"/>
      <c r="G1640" s="2"/>
      <c r="H1640" s="2"/>
      <c r="I1640" s="2"/>
      <c r="J1640" s="2"/>
      <c r="K1640" s="2"/>
      <c r="L1640" s="2"/>
      <c r="M1640" s="2"/>
    </row>
    <row r="1641" spans="2:13" ht="10.5" customHeight="1">
      <c r="B1641" s="2"/>
      <c r="C1641" s="209"/>
      <c r="D1641" s="2"/>
      <c r="E1641" s="2"/>
      <c r="F1641" s="2"/>
      <c r="G1641" s="2"/>
      <c r="H1641" s="2"/>
      <c r="I1641" s="2"/>
      <c r="J1641" s="2"/>
      <c r="K1641" s="2"/>
      <c r="L1641" s="2"/>
      <c r="M1641" s="2"/>
    </row>
    <row r="1642" spans="2:13" ht="12" customHeight="1">
      <c r="B1642" s="2"/>
      <c r="C1642" s="209"/>
      <c r="D1642" s="2"/>
      <c r="E1642" s="2"/>
      <c r="F1642" s="2"/>
      <c r="G1642" s="2"/>
      <c r="H1642" s="2"/>
      <c r="I1642" s="2"/>
      <c r="J1642" s="2"/>
      <c r="K1642" s="2"/>
      <c r="L1642" s="2"/>
      <c r="M1642" s="2"/>
    </row>
    <row r="1643" spans="2:13">
      <c r="B1643" s="2"/>
      <c r="C1643" s="209"/>
      <c r="D1643" s="2"/>
      <c r="E1643" s="2"/>
      <c r="F1643" s="2"/>
      <c r="G1643" s="2"/>
      <c r="H1643" s="2"/>
      <c r="I1643" s="2"/>
      <c r="J1643" s="2"/>
      <c r="K1643" s="2"/>
      <c r="L1643" s="2"/>
      <c r="M1643" s="2"/>
    </row>
    <row r="1644" spans="2:13">
      <c r="B1644" s="2"/>
      <c r="C1644" s="209"/>
      <c r="D1644" s="2"/>
      <c r="E1644" s="2"/>
      <c r="F1644" s="2"/>
      <c r="G1644" s="2"/>
      <c r="H1644" s="2"/>
      <c r="I1644" s="2"/>
      <c r="J1644" s="2"/>
      <c r="K1644" s="2"/>
      <c r="L1644" s="2"/>
      <c r="M1644" s="2"/>
    </row>
    <row r="1645" spans="2:13">
      <c r="B1645" s="2"/>
      <c r="C1645" s="209"/>
      <c r="D1645" s="2"/>
      <c r="E1645" s="2"/>
      <c r="F1645" s="2"/>
      <c r="G1645" s="2"/>
      <c r="H1645" s="2"/>
      <c r="I1645" s="2"/>
      <c r="J1645" s="2"/>
      <c r="K1645" s="2"/>
      <c r="L1645" s="2"/>
      <c r="M1645" s="2"/>
    </row>
    <row r="1646" spans="2:13">
      <c r="B1646" s="2"/>
      <c r="C1646" s="209"/>
      <c r="D1646" s="2"/>
      <c r="E1646" s="2"/>
      <c r="F1646" s="2"/>
      <c r="G1646" s="2"/>
      <c r="H1646" s="2"/>
      <c r="I1646" s="2"/>
      <c r="J1646" s="2"/>
      <c r="K1646" s="2"/>
      <c r="L1646" s="2"/>
      <c r="M1646" s="2"/>
    </row>
    <row r="1647" spans="2:13">
      <c r="B1647" s="2"/>
      <c r="C1647" s="209"/>
      <c r="D1647" s="2"/>
      <c r="E1647" s="2"/>
      <c r="F1647" s="2"/>
      <c r="G1647" s="2"/>
      <c r="H1647" s="2"/>
      <c r="I1647" s="2"/>
      <c r="J1647" s="2"/>
      <c r="K1647" s="2"/>
      <c r="L1647" s="2"/>
      <c r="M1647" s="2"/>
    </row>
    <row r="1648" spans="2:13">
      <c r="B1648" s="2"/>
      <c r="C1648" s="209"/>
      <c r="D1648" s="2"/>
      <c r="E1648" s="2"/>
      <c r="F1648" s="2"/>
      <c r="G1648" s="2"/>
      <c r="H1648" s="2"/>
      <c r="I1648" s="2"/>
      <c r="J1648" s="2"/>
      <c r="K1648" s="2"/>
      <c r="L1648" s="2"/>
      <c r="M1648" s="2"/>
    </row>
    <row r="1649" spans="2:13">
      <c r="B1649" s="2"/>
      <c r="C1649" s="209"/>
      <c r="D1649" s="2"/>
      <c r="E1649" s="2"/>
      <c r="F1649" s="2"/>
      <c r="G1649" s="2"/>
      <c r="H1649" s="2"/>
      <c r="I1649" s="2"/>
      <c r="J1649" s="2"/>
      <c r="K1649" s="2"/>
      <c r="L1649" s="2"/>
      <c r="M1649" s="2"/>
    </row>
    <row r="1650" spans="2:13">
      <c r="B1650" s="2"/>
      <c r="C1650" s="209"/>
      <c r="D1650" s="2"/>
      <c r="E1650" s="2"/>
      <c r="F1650" s="2"/>
      <c r="G1650" s="2"/>
      <c r="H1650" s="2"/>
      <c r="I1650" s="2"/>
      <c r="J1650" s="2"/>
      <c r="K1650" s="2"/>
      <c r="L1650" s="2"/>
      <c r="M1650" s="2"/>
    </row>
    <row r="1651" spans="2:13">
      <c r="B1651" s="2"/>
      <c r="C1651" s="209"/>
      <c r="D1651" s="2"/>
      <c r="E1651" s="2"/>
      <c r="F1651" s="2"/>
      <c r="G1651" s="2"/>
      <c r="H1651" s="2"/>
      <c r="I1651" s="2"/>
      <c r="J1651" s="2"/>
      <c r="K1651" s="2"/>
      <c r="L1651" s="2"/>
      <c r="M1651" s="2"/>
    </row>
    <row r="1652" spans="2:13">
      <c r="B1652" s="2"/>
      <c r="C1652" s="209"/>
      <c r="D1652" s="2"/>
      <c r="E1652" s="2"/>
      <c r="F1652" s="2"/>
      <c r="G1652" s="2"/>
      <c r="H1652" s="2"/>
      <c r="I1652" s="2"/>
      <c r="J1652" s="2"/>
      <c r="K1652" s="2"/>
      <c r="L1652" s="2"/>
      <c r="M1652" s="2"/>
    </row>
    <row r="1653" spans="2:13">
      <c r="B1653" s="2"/>
      <c r="C1653" s="209"/>
      <c r="D1653" s="2"/>
      <c r="E1653" s="2"/>
      <c r="F1653" s="2"/>
      <c r="G1653" s="2"/>
      <c r="H1653" s="2"/>
      <c r="I1653" s="2"/>
      <c r="J1653" s="2"/>
      <c r="K1653" s="2"/>
      <c r="L1653" s="2"/>
      <c r="M1653" s="2"/>
    </row>
    <row r="1654" spans="2:13">
      <c r="B1654" s="2"/>
      <c r="C1654" s="209"/>
      <c r="D1654" s="2"/>
      <c r="E1654" s="2"/>
      <c r="F1654" s="2"/>
      <c r="G1654" s="2"/>
      <c r="H1654" s="2"/>
      <c r="I1654" s="2"/>
      <c r="J1654" s="2"/>
      <c r="K1654" s="2"/>
      <c r="L1654" s="2"/>
      <c r="M1654" s="2"/>
    </row>
    <row r="1655" spans="2:13">
      <c r="B1655" s="2"/>
      <c r="C1655" s="209"/>
      <c r="D1655" s="2"/>
      <c r="E1655" s="2"/>
      <c r="F1655" s="2"/>
      <c r="G1655" s="2"/>
      <c r="H1655" s="2"/>
      <c r="I1655" s="2"/>
      <c r="J1655" s="2"/>
      <c r="K1655" s="2"/>
      <c r="L1655" s="2"/>
      <c r="M1655" s="2"/>
    </row>
    <row r="1656" spans="2:13">
      <c r="B1656" s="2"/>
      <c r="C1656" s="209"/>
      <c r="D1656" s="2"/>
      <c r="E1656" s="2"/>
      <c r="F1656" s="2"/>
      <c r="G1656" s="2"/>
      <c r="H1656" s="2"/>
      <c r="I1656" s="2"/>
      <c r="J1656" s="2"/>
      <c r="K1656" s="2"/>
      <c r="L1656" s="2"/>
      <c r="M1656" s="2"/>
    </row>
    <row r="1657" spans="2:13">
      <c r="B1657" s="2"/>
      <c r="C1657" s="209"/>
      <c r="D1657" s="2"/>
      <c r="E1657" s="2"/>
      <c r="F1657" s="2"/>
      <c r="G1657" s="2"/>
      <c r="H1657" s="2"/>
      <c r="I1657" s="2"/>
      <c r="J1657" s="2"/>
      <c r="K1657" s="2"/>
      <c r="L1657" s="2"/>
      <c r="M1657" s="2"/>
    </row>
    <row r="1658" spans="2:13">
      <c r="B1658" s="2"/>
      <c r="C1658" s="209"/>
      <c r="D1658" s="2"/>
      <c r="E1658" s="2"/>
      <c r="F1658" s="2"/>
      <c r="G1658" s="2"/>
      <c r="H1658" s="2"/>
      <c r="I1658" s="2"/>
      <c r="J1658" s="2"/>
      <c r="K1658" s="2"/>
      <c r="L1658" s="2"/>
      <c r="M1658" s="2"/>
    </row>
    <row r="1659" spans="2:13">
      <c r="B1659" s="2"/>
      <c r="C1659" s="209"/>
      <c r="D1659" s="2"/>
      <c r="E1659" s="2"/>
      <c r="F1659" s="2"/>
      <c r="G1659" s="2"/>
      <c r="H1659" s="2"/>
      <c r="I1659" s="2"/>
      <c r="J1659" s="2"/>
      <c r="K1659" s="2"/>
      <c r="L1659" s="2"/>
      <c r="M1659" s="2"/>
    </row>
    <row r="1660" spans="2:13">
      <c r="B1660" s="2"/>
      <c r="C1660" s="209"/>
      <c r="D1660" s="2"/>
      <c r="E1660" s="2"/>
      <c r="F1660" s="2"/>
      <c r="G1660" s="2"/>
      <c r="H1660" s="2"/>
      <c r="I1660" s="2"/>
      <c r="J1660" s="2"/>
      <c r="K1660" s="2"/>
      <c r="L1660" s="2"/>
      <c r="M1660" s="2"/>
    </row>
    <row r="1661" spans="2:13">
      <c r="B1661" s="2"/>
      <c r="C1661" s="209"/>
      <c r="D1661" s="2"/>
      <c r="E1661" s="2"/>
      <c r="F1661" s="2"/>
      <c r="G1661" s="2"/>
      <c r="H1661" s="2"/>
      <c r="I1661" s="2"/>
      <c r="J1661" s="2"/>
      <c r="K1661" s="2"/>
      <c r="L1661" s="2"/>
      <c r="M1661" s="2"/>
    </row>
    <row r="1662" spans="2:13">
      <c r="B1662" s="2"/>
      <c r="C1662" s="209"/>
      <c r="D1662" s="2"/>
      <c r="E1662" s="2"/>
      <c r="F1662" s="2"/>
      <c r="G1662" s="2"/>
      <c r="H1662" s="2"/>
      <c r="I1662" s="2"/>
      <c r="J1662" s="2"/>
      <c r="K1662" s="2"/>
      <c r="L1662" s="2"/>
      <c r="M1662" s="2"/>
    </row>
    <row r="1663" spans="2:13">
      <c r="B1663" s="2"/>
      <c r="C1663" s="209"/>
      <c r="D1663" s="2"/>
      <c r="E1663" s="2"/>
      <c r="F1663" s="2"/>
      <c r="G1663" s="2"/>
      <c r="H1663" s="2"/>
      <c r="I1663" s="2"/>
      <c r="J1663" s="2"/>
      <c r="K1663" s="2"/>
      <c r="L1663" s="2"/>
      <c r="M1663" s="2"/>
    </row>
    <row r="1664" spans="2:13">
      <c r="B1664" s="2"/>
      <c r="C1664" s="209"/>
      <c r="D1664" s="2"/>
      <c r="E1664" s="2"/>
      <c r="F1664" s="2"/>
      <c r="G1664" s="2"/>
      <c r="H1664" s="2"/>
      <c r="I1664" s="2"/>
      <c r="J1664" s="2"/>
      <c r="K1664" s="2"/>
      <c r="L1664" s="2"/>
      <c r="M1664" s="2"/>
    </row>
    <row r="1665" spans="2:13">
      <c r="B1665" s="2"/>
      <c r="C1665" s="209"/>
      <c r="D1665" s="2"/>
      <c r="E1665" s="2"/>
      <c r="F1665" s="2"/>
      <c r="G1665" s="2"/>
      <c r="H1665" s="2"/>
      <c r="I1665" s="2"/>
      <c r="J1665" s="2"/>
      <c r="K1665" s="2"/>
      <c r="L1665" s="2"/>
      <c r="M1665" s="2"/>
    </row>
    <row r="1666" spans="2:13">
      <c r="B1666" s="2"/>
      <c r="C1666" s="209"/>
      <c r="D1666" s="2"/>
      <c r="E1666" s="2"/>
      <c r="F1666" s="2"/>
      <c r="G1666" s="2"/>
      <c r="H1666" s="2"/>
      <c r="I1666" s="2"/>
      <c r="J1666" s="2"/>
      <c r="K1666" s="2"/>
      <c r="L1666" s="2"/>
      <c r="M1666" s="2"/>
    </row>
    <row r="1667" spans="2:13">
      <c r="B1667" s="2"/>
      <c r="C1667" s="209"/>
      <c r="D1667" s="2"/>
      <c r="E1667" s="2"/>
      <c r="F1667" s="2"/>
      <c r="G1667" s="2"/>
      <c r="H1667" s="2"/>
      <c r="I1667" s="2"/>
      <c r="J1667" s="2"/>
      <c r="K1667" s="2"/>
      <c r="L1667" s="2"/>
      <c r="M1667" s="2"/>
    </row>
    <row r="1668" spans="2:13">
      <c r="B1668" s="2"/>
      <c r="C1668" s="209"/>
      <c r="D1668" s="2"/>
      <c r="E1668" s="2"/>
      <c r="F1668" s="2"/>
      <c r="G1668" s="2"/>
      <c r="H1668" s="2"/>
      <c r="I1668" s="2"/>
      <c r="J1668" s="2"/>
      <c r="K1668" s="2"/>
      <c r="L1668" s="2"/>
      <c r="M1668" s="2"/>
    </row>
    <row r="1669" spans="2:13">
      <c r="B1669" s="2"/>
      <c r="C1669" s="209"/>
      <c r="D1669" s="2"/>
      <c r="E1669" s="2"/>
      <c r="F1669" s="2"/>
      <c r="G1669" s="2"/>
      <c r="H1669" s="2"/>
      <c r="I1669" s="2"/>
      <c r="J1669" s="2"/>
      <c r="K1669" s="2"/>
      <c r="L1669" s="2"/>
      <c r="M1669" s="2"/>
    </row>
    <row r="1670" spans="2:13">
      <c r="B1670" s="2"/>
      <c r="C1670" s="209"/>
      <c r="D1670" s="2"/>
      <c r="E1670" s="2"/>
      <c r="F1670" s="2"/>
      <c r="G1670" s="2"/>
      <c r="H1670" s="2"/>
      <c r="I1670" s="2"/>
      <c r="J1670" s="2"/>
      <c r="K1670" s="2"/>
      <c r="L1670" s="2"/>
      <c r="M1670" s="2"/>
    </row>
    <row r="1671" spans="2:13">
      <c r="B1671" s="2"/>
      <c r="C1671" s="209"/>
      <c r="D1671" s="2"/>
      <c r="E1671" s="2"/>
      <c r="F1671" s="2"/>
      <c r="G1671" s="2"/>
      <c r="H1671" s="2"/>
      <c r="I1671" s="2"/>
      <c r="J1671" s="2"/>
      <c r="K1671" s="2"/>
      <c r="L1671" s="2"/>
      <c r="M1671" s="2"/>
    </row>
    <row r="1672" spans="2:13">
      <c r="B1672" s="2"/>
      <c r="C1672" s="209"/>
      <c r="D1672" s="2"/>
      <c r="E1672" s="2"/>
      <c r="F1672" s="2"/>
      <c r="G1672" s="2"/>
      <c r="H1672" s="2"/>
      <c r="I1672" s="2"/>
      <c r="J1672" s="2"/>
      <c r="K1672" s="2"/>
      <c r="L1672" s="2"/>
      <c r="M1672" s="2"/>
    </row>
    <row r="1673" spans="2:13">
      <c r="B1673" s="2"/>
      <c r="C1673" s="209"/>
      <c r="D1673" s="2"/>
      <c r="E1673" s="2"/>
      <c r="F1673" s="2"/>
      <c r="G1673" s="2"/>
      <c r="H1673" s="2"/>
      <c r="I1673" s="2"/>
      <c r="J1673" s="2"/>
      <c r="K1673" s="2"/>
      <c r="L1673" s="2"/>
      <c r="M1673" s="2"/>
    </row>
    <row r="1674" spans="2:13">
      <c r="B1674" s="2"/>
      <c r="C1674" s="209"/>
      <c r="D1674" s="2"/>
      <c r="E1674" s="2"/>
      <c r="F1674" s="2"/>
      <c r="G1674" s="2"/>
      <c r="H1674" s="2"/>
      <c r="I1674" s="2"/>
      <c r="J1674" s="2"/>
      <c r="K1674" s="2"/>
      <c r="L1674" s="2"/>
      <c r="M1674" s="2"/>
    </row>
    <row r="1675" spans="2:13">
      <c r="B1675" s="2"/>
      <c r="C1675" s="209"/>
      <c r="D1675" s="2"/>
      <c r="E1675" s="2"/>
      <c r="F1675" s="2"/>
      <c r="G1675" s="2"/>
      <c r="H1675" s="2"/>
      <c r="I1675" s="2"/>
      <c r="J1675" s="2"/>
      <c r="K1675" s="2"/>
      <c r="L1675" s="2"/>
      <c r="M1675" s="2"/>
    </row>
    <row r="1676" spans="2:13">
      <c r="B1676" s="2"/>
      <c r="C1676" s="209"/>
      <c r="D1676" s="2"/>
      <c r="E1676" s="2"/>
      <c r="F1676" s="2"/>
      <c r="G1676" s="2"/>
      <c r="H1676" s="2"/>
      <c r="I1676" s="2"/>
      <c r="J1676" s="2"/>
      <c r="K1676" s="2"/>
      <c r="L1676" s="2"/>
      <c r="M1676" s="2"/>
    </row>
    <row r="1677" spans="2:13">
      <c r="B1677" s="2"/>
      <c r="C1677" s="209"/>
      <c r="D1677" s="2"/>
      <c r="E1677" s="2"/>
      <c r="F1677" s="2"/>
      <c r="G1677" s="2"/>
      <c r="H1677" s="2"/>
      <c r="I1677" s="2"/>
      <c r="J1677" s="2"/>
      <c r="K1677" s="2"/>
      <c r="L1677" s="2"/>
      <c r="M1677" s="2"/>
    </row>
    <row r="1678" spans="2:13">
      <c r="B1678" s="2"/>
      <c r="C1678" s="209"/>
      <c r="D1678" s="2"/>
      <c r="E1678" s="2"/>
      <c r="F1678" s="2"/>
      <c r="G1678" s="2"/>
      <c r="H1678" s="2"/>
      <c r="I1678" s="2"/>
      <c r="J1678" s="2"/>
      <c r="K1678" s="2"/>
      <c r="L1678" s="2"/>
      <c r="M1678" s="2"/>
    </row>
    <row r="1679" spans="2:13">
      <c r="B1679" s="2"/>
      <c r="C1679" s="209"/>
      <c r="D1679" s="2"/>
      <c r="E1679" s="2"/>
      <c r="F1679" s="2"/>
      <c r="G1679" s="2"/>
      <c r="H1679" s="2"/>
      <c r="I1679" s="2"/>
      <c r="J1679" s="2"/>
      <c r="K1679" s="2"/>
      <c r="L1679" s="2"/>
      <c r="M1679" s="2"/>
    </row>
    <row r="1680" spans="2:13">
      <c r="B1680" s="2"/>
      <c r="C1680" s="209"/>
      <c r="D1680" s="2"/>
      <c r="E1680" s="2"/>
      <c r="F1680" s="2"/>
      <c r="G1680" s="2"/>
      <c r="H1680" s="2"/>
      <c r="I1680" s="2"/>
      <c r="J1680" s="2"/>
      <c r="K1680" s="2"/>
      <c r="L1680" s="2"/>
      <c r="M1680" s="2"/>
    </row>
    <row r="1681" spans="2:13">
      <c r="B1681" s="2"/>
      <c r="C1681" s="209"/>
      <c r="D1681" s="2"/>
      <c r="E1681" s="2"/>
      <c r="F1681" s="2"/>
      <c r="G1681" s="2"/>
      <c r="H1681" s="2"/>
      <c r="I1681" s="2"/>
      <c r="J1681" s="2"/>
      <c r="K1681" s="2"/>
      <c r="L1681" s="2"/>
      <c r="M1681" s="2"/>
    </row>
    <row r="1682" spans="2:13">
      <c r="B1682" s="2"/>
      <c r="C1682" s="209"/>
      <c r="D1682" s="2"/>
      <c r="E1682" s="2"/>
      <c r="F1682" s="2"/>
      <c r="G1682" s="2"/>
      <c r="H1682" s="2"/>
      <c r="I1682" s="2"/>
      <c r="J1682" s="2"/>
      <c r="K1682" s="2"/>
      <c r="L1682" s="2"/>
      <c r="M1682" s="2"/>
    </row>
    <row r="1683" spans="2:13">
      <c r="B1683" s="2"/>
      <c r="C1683" s="209"/>
      <c r="D1683" s="2"/>
      <c r="E1683" s="2"/>
      <c r="F1683" s="2"/>
      <c r="G1683" s="2"/>
      <c r="H1683" s="2"/>
      <c r="I1683" s="2"/>
      <c r="J1683" s="2"/>
      <c r="K1683" s="2"/>
      <c r="L1683" s="2"/>
      <c r="M1683" s="2"/>
    </row>
    <row r="1684" spans="2:13">
      <c r="B1684" s="2"/>
      <c r="C1684" s="209"/>
      <c r="D1684" s="2"/>
      <c r="E1684" s="2"/>
      <c r="F1684" s="2"/>
      <c r="G1684" s="2"/>
      <c r="H1684" s="2"/>
      <c r="I1684" s="2"/>
      <c r="J1684" s="2"/>
      <c r="K1684" s="2"/>
      <c r="L1684" s="2"/>
      <c r="M1684" s="2"/>
    </row>
    <row r="1685" spans="2:13">
      <c r="B1685" s="2"/>
      <c r="C1685" s="209"/>
      <c r="D1685" s="2"/>
      <c r="E1685" s="2"/>
      <c r="F1685" s="2"/>
      <c r="G1685" s="2"/>
      <c r="H1685" s="2"/>
      <c r="I1685" s="2"/>
      <c r="J1685" s="2"/>
      <c r="K1685" s="2"/>
      <c r="L1685" s="2"/>
      <c r="M1685" s="2"/>
    </row>
    <row r="1686" spans="2:13">
      <c r="B1686" s="2"/>
      <c r="C1686" s="209"/>
      <c r="D1686" s="2"/>
      <c r="E1686" s="2"/>
      <c r="F1686" s="2"/>
      <c r="G1686" s="2"/>
      <c r="H1686" s="2"/>
      <c r="I1686" s="2"/>
      <c r="J1686" s="2"/>
      <c r="K1686" s="2"/>
      <c r="L1686" s="2"/>
      <c r="M1686" s="2"/>
    </row>
    <row r="1687" spans="2:13">
      <c r="B1687" s="2"/>
      <c r="C1687" s="209"/>
      <c r="D1687" s="2"/>
      <c r="E1687" s="2"/>
      <c r="F1687" s="2"/>
      <c r="G1687" s="2"/>
      <c r="H1687" s="2"/>
      <c r="I1687" s="2"/>
      <c r="J1687" s="2"/>
      <c r="K1687" s="2"/>
      <c r="L1687" s="2"/>
      <c r="M1687" s="2"/>
    </row>
    <row r="1688" spans="2:13">
      <c r="B1688" s="2"/>
      <c r="C1688" s="209"/>
      <c r="D1688" s="2"/>
      <c r="E1688" s="2"/>
      <c r="F1688" s="2"/>
      <c r="G1688" s="2"/>
      <c r="H1688" s="2"/>
      <c r="I1688" s="2"/>
      <c r="J1688" s="2"/>
      <c r="K1688" s="2"/>
      <c r="L1688" s="2"/>
      <c r="M1688" s="2"/>
    </row>
    <row r="1689" spans="2:13" ht="11.45" customHeight="1">
      <c r="B1689" s="2"/>
      <c r="C1689" s="209"/>
      <c r="D1689" s="2"/>
      <c r="E1689" s="2"/>
      <c r="F1689" s="2"/>
      <c r="G1689" s="2"/>
      <c r="H1689" s="2"/>
      <c r="I1689" s="2"/>
      <c r="J1689" s="2"/>
      <c r="K1689" s="2"/>
      <c r="L1689" s="2"/>
      <c r="M1689" s="2"/>
    </row>
    <row r="1690" spans="2:13">
      <c r="B1690" s="2"/>
      <c r="C1690" s="209"/>
      <c r="D1690" s="2"/>
      <c r="E1690" s="2"/>
      <c r="F1690" s="2"/>
      <c r="G1690" s="2"/>
      <c r="H1690" s="2"/>
      <c r="I1690" s="2"/>
      <c r="J1690" s="2"/>
      <c r="K1690" s="2"/>
      <c r="L1690" s="2"/>
      <c r="M1690" s="2"/>
    </row>
    <row r="1691" spans="2:13">
      <c r="B1691" s="2"/>
      <c r="C1691" s="209"/>
      <c r="D1691" s="2"/>
      <c r="E1691" s="2"/>
      <c r="F1691" s="2"/>
      <c r="G1691" s="2"/>
      <c r="H1691" s="2"/>
      <c r="I1691" s="2"/>
      <c r="J1691" s="2"/>
      <c r="K1691" s="2"/>
      <c r="L1691" s="2"/>
      <c r="M1691" s="2"/>
    </row>
    <row r="1692" spans="2:13" ht="13.5" customHeight="1">
      <c r="B1692" s="2"/>
      <c r="C1692" s="209"/>
      <c r="D1692" s="2"/>
      <c r="E1692" s="2"/>
      <c r="F1692" s="2"/>
      <c r="G1692" s="2"/>
      <c r="H1692" s="2"/>
      <c r="I1692" s="2"/>
      <c r="J1692" s="2"/>
      <c r="K1692" s="2"/>
      <c r="L1692" s="2"/>
      <c r="M1692" s="2"/>
    </row>
    <row r="1693" spans="2:13" ht="12" customHeight="1">
      <c r="B1693" s="2"/>
      <c r="C1693" s="209"/>
      <c r="D1693" s="2"/>
      <c r="E1693" s="2"/>
      <c r="F1693" s="2"/>
      <c r="G1693" s="2"/>
      <c r="H1693" s="2"/>
      <c r="I1693" s="2"/>
      <c r="J1693" s="2"/>
      <c r="K1693" s="2"/>
      <c r="L1693" s="2"/>
      <c r="M1693" s="2"/>
    </row>
    <row r="1694" spans="2:13" ht="12" customHeight="1">
      <c r="B1694" s="2"/>
      <c r="C1694" s="209"/>
      <c r="D1694" s="2"/>
      <c r="E1694" s="2"/>
      <c r="F1694" s="2"/>
      <c r="G1694" s="2"/>
      <c r="H1694" s="2"/>
      <c r="I1694" s="2"/>
      <c r="J1694" s="2"/>
      <c r="K1694" s="2"/>
      <c r="L1694" s="2"/>
      <c r="M1694" s="2"/>
    </row>
    <row r="1695" spans="2:13" ht="12" customHeight="1">
      <c r="B1695" s="2"/>
      <c r="C1695" s="209"/>
      <c r="D1695" s="2"/>
      <c r="E1695" s="2"/>
      <c r="F1695" s="2"/>
      <c r="G1695" s="2"/>
      <c r="H1695" s="2"/>
      <c r="I1695" s="2"/>
      <c r="J1695" s="2"/>
      <c r="K1695" s="2"/>
      <c r="L1695" s="2"/>
      <c r="M1695" s="2"/>
    </row>
    <row r="1696" spans="2:13" ht="15.95" customHeight="1">
      <c r="B1696" s="2"/>
      <c r="C1696" s="209"/>
      <c r="D1696" s="2"/>
      <c r="E1696" s="2"/>
      <c r="F1696" s="2"/>
      <c r="G1696" s="2"/>
      <c r="H1696" s="2"/>
      <c r="I1696" s="2"/>
      <c r="J1696" s="2"/>
      <c r="K1696" s="2"/>
      <c r="L1696" s="2"/>
      <c r="M1696" s="2"/>
    </row>
    <row r="1697" spans="2:13" ht="15.95" customHeight="1">
      <c r="B1697" s="2"/>
      <c r="C1697" s="209"/>
      <c r="D1697" s="2"/>
      <c r="E1697" s="2"/>
      <c r="F1697" s="2"/>
      <c r="G1697" s="2"/>
      <c r="H1697" s="2"/>
      <c r="I1697" s="2"/>
      <c r="J1697" s="2"/>
      <c r="K1697" s="2"/>
      <c r="L1697" s="2"/>
      <c r="M1697" s="2"/>
    </row>
    <row r="1698" spans="2:13" ht="33.75" customHeight="1">
      <c r="B1698" s="2"/>
      <c r="C1698" s="209"/>
      <c r="D1698" s="2"/>
      <c r="E1698" s="2"/>
      <c r="F1698" s="2"/>
      <c r="G1698" s="2"/>
      <c r="H1698" s="2"/>
      <c r="I1698" s="2"/>
      <c r="J1698" s="2"/>
      <c r="K1698" s="2"/>
      <c r="L1698" s="2"/>
      <c r="M1698" s="2"/>
    </row>
    <row r="1699" spans="2:13">
      <c r="B1699" s="2"/>
      <c r="C1699" s="209"/>
      <c r="D1699" s="2"/>
      <c r="E1699" s="2"/>
      <c r="F1699" s="2"/>
      <c r="G1699" s="2"/>
      <c r="H1699" s="2"/>
      <c r="I1699" s="2"/>
      <c r="J1699" s="2"/>
      <c r="K1699" s="2"/>
      <c r="L1699" s="2"/>
      <c r="M1699" s="2"/>
    </row>
    <row r="1700" spans="2:13">
      <c r="B1700" s="2"/>
      <c r="C1700" s="209"/>
      <c r="D1700" s="2"/>
      <c r="E1700" s="2"/>
      <c r="F1700" s="2"/>
      <c r="G1700" s="2"/>
      <c r="H1700" s="2"/>
      <c r="I1700" s="2"/>
      <c r="J1700" s="2"/>
      <c r="K1700" s="2"/>
      <c r="L1700" s="2"/>
      <c r="M1700" s="2"/>
    </row>
    <row r="1701" spans="2:13">
      <c r="B1701" s="2"/>
      <c r="C1701" s="209"/>
      <c r="D1701" s="2"/>
      <c r="E1701" s="2"/>
      <c r="F1701" s="2"/>
      <c r="G1701" s="2"/>
      <c r="H1701" s="2"/>
      <c r="I1701" s="2"/>
      <c r="J1701" s="2"/>
      <c r="K1701" s="2"/>
      <c r="L1701" s="2"/>
      <c r="M1701" s="2"/>
    </row>
    <row r="1702" spans="2:13">
      <c r="B1702" s="2"/>
      <c r="C1702" s="209"/>
      <c r="D1702" s="2"/>
      <c r="E1702" s="2"/>
      <c r="F1702" s="2"/>
      <c r="G1702" s="2"/>
      <c r="H1702" s="2"/>
      <c r="I1702" s="2"/>
      <c r="J1702" s="2"/>
      <c r="K1702" s="2"/>
      <c r="L1702" s="2"/>
      <c r="M1702" s="2"/>
    </row>
    <row r="1703" spans="2:13">
      <c r="B1703" s="2"/>
      <c r="C1703" s="209"/>
      <c r="D1703" s="2"/>
      <c r="E1703" s="2"/>
      <c r="F1703" s="2"/>
      <c r="G1703" s="2"/>
      <c r="H1703" s="2"/>
      <c r="I1703" s="2"/>
      <c r="J1703" s="2"/>
      <c r="K1703" s="2"/>
      <c r="L1703" s="2"/>
      <c r="M1703" s="2"/>
    </row>
    <row r="1704" spans="2:13">
      <c r="B1704" s="2"/>
      <c r="C1704" s="209"/>
      <c r="D1704" s="2"/>
      <c r="E1704" s="2"/>
      <c r="F1704" s="2"/>
      <c r="G1704" s="2"/>
      <c r="H1704" s="2"/>
      <c r="I1704" s="2"/>
      <c r="J1704" s="2"/>
      <c r="K1704" s="2"/>
      <c r="L1704" s="2"/>
      <c r="M1704" s="2"/>
    </row>
    <row r="1705" spans="2:13">
      <c r="B1705" s="2"/>
      <c r="C1705" s="209"/>
      <c r="D1705" s="2"/>
      <c r="E1705" s="2"/>
      <c r="F1705" s="2"/>
      <c r="G1705" s="2"/>
      <c r="H1705" s="2"/>
      <c r="I1705" s="2"/>
      <c r="J1705" s="2"/>
      <c r="K1705" s="2"/>
      <c r="L1705" s="2"/>
      <c r="M1705" s="2"/>
    </row>
    <row r="1706" spans="2:13">
      <c r="B1706" s="2"/>
      <c r="C1706" s="209"/>
      <c r="D1706" s="2"/>
      <c r="E1706" s="2"/>
      <c r="F1706" s="2"/>
      <c r="G1706" s="2"/>
      <c r="H1706" s="2"/>
      <c r="I1706" s="2"/>
      <c r="J1706" s="2"/>
      <c r="K1706" s="2"/>
      <c r="L1706" s="2"/>
      <c r="M1706" s="2"/>
    </row>
    <row r="1707" spans="2:13">
      <c r="B1707" s="2"/>
      <c r="C1707" s="209"/>
      <c r="D1707" s="2"/>
      <c r="E1707" s="2"/>
      <c r="F1707" s="2"/>
      <c r="G1707" s="2"/>
      <c r="H1707" s="2"/>
      <c r="I1707" s="2"/>
      <c r="J1707" s="2"/>
      <c r="K1707" s="2"/>
      <c r="L1707" s="2"/>
      <c r="M1707" s="2"/>
    </row>
    <row r="1708" spans="2:13">
      <c r="B1708" s="2"/>
      <c r="C1708" s="209"/>
      <c r="D1708" s="2"/>
      <c r="E1708" s="2"/>
      <c r="F1708" s="2"/>
      <c r="G1708" s="2"/>
      <c r="H1708" s="2"/>
      <c r="I1708" s="2"/>
      <c r="J1708" s="2"/>
      <c r="K1708" s="2"/>
      <c r="L1708" s="2"/>
      <c r="M1708" s="2"/>
    </row>
    <row r="1709" spans="2:13">
      <c r="B1709" s="2"/>
      <c r="C1709" s="209"/>
      <c r="D1709" s="2"/>
      <c r="E1709" s="2"/>
      <c r="F1709" s="2"/>
      <c r="G1709" s="2"/>
      <c r="H1709" s="2"/>
      <c r="I1709" s="2"/>
      <c r="J1709" s="2"/>
      <c r="K1709" s="2"/>
      <c r="L1709" s="2"/>
      <c r="M1709" s="2"/>
    </row>
    <row r="1710" spans="2:13">
      <c r="B1710" s="2"/>
      <c r="C1710" s="209"/>
      <c r="D1710" s="2"/>
      <c r="E1710" s="2"/>
      <c r="F1710" s="2"/>
      <c r="G1710" s="2"/>
      <c r="H1710" s="2"/>
      <c r="I1710" s="2"/>
      <c r="J1710" s="2"/>
      <c r="K1710" s="2"/>
      <c r="L1710" s="2"/>
      <c r="M1710" s="2"/>
    </row>
    <row r="1711" spans="2:13">
      <c r="B1711" s="2"/>
      <c r="C1711" s="209"/>
      <c r="D1711" s="2"/>
      <c r="E1711" s="2"/>
      <c r="F1711" s="2"/>
      <c r="G1711" s="2"/>
      <c r="H1711" s="2"/>
      <c r="I1711" s="2"/>
      <c r="J1711" s="2"/>
      <c r="K1711" s="2"/>
      <c r="L1711" s="2"/>
      <c r="M1711" s="2"/>
    </row>
    <row r="1712" spans="2:13">
      <c r="B1712" s="2"/>
      <c r="C1712" s="209"/>
      <c r="D1712" s="2"/>
      <c r="E1712" s="2"/>
      <c r="F1712" s="2"/>
      <c r="G1712" s="2"/>
      <c r="H1712" s="2"/>
      <c r="I1712" s="2"/>
      <c r="J1712" s="2"/>
      <c r="K1712" s="2"/>
      <c r="L1712" s="2"/>
      <c r="M1712" s="2"/>
    </row>
    <row r="1713" spans="2:13">
      <c r="B1713" s="2"/>
      <c r="C1713" s="209"/>
      <c r="D1713" s="2"/>
      <c r="E1713" s="2"/>
      <c r="F1713" s="2"/>
      <c r="G1713" s="2"/>
      <c r="H1713" s="2"/>
      <c r="I1713" s="2"/>
      <c r="J1713" s="2"/>
      <c r="K1713" s="2"/>
      <c r="L1713" s="2"/>
      <c r="M1713" s="2"/>
    </row>
    <row r="1714" spans="2:13">
      <c r="B1714" s="2"/>
      <c r="C1714" s="209"/>
      <c r="D1714" s="2"/>
      <c r="E1714" s="2"/>
      <c r="F1714" s="2"/>
      <c r="G1714" s="2"/>
      <c r="H1714" s="2"/>
      <c r="I1714" s="2"/>
      <c r="J1714" s="2"/>
      <c r="K1714" s="2"/>
      <c r="L1714" s="2"/>
      <c r="M1714" s="2"/>
    </row>
    <row r="1715" spans="2:13">
      <c r="B1715" s="2"/>
      <c r="C1715" s="209"/>
      <c r="D1715" s="2"/>
      <c r="E1715" s="2"/>
      <c r="F1715" s="2"/>
      <c r="G1715" s="2"/>
      <c r="H1715" s="2"/>
      <c r="I1715" s="2"/>
      <c r="J1715" s="2"/>
      <c r="K1715" s="2"/>
      <c r="L1715" s="2"/>
      <c r="M1715" s="2"/>
    </row>
    <row r="1716" spans="2:13">
      <c r="B1716" s="2"/>
      <c r="C1716" s="209"/>
      <c r="D1716" s="2"/>
      <c r="E1716" s="2"/>
      <c r="F1716" s="2"/>
      <c r="G1716" s="2"/>
      <c r="H1716" s="2"/>
      <c r="I1716" s="2"/>
      <c r="J1716" s="2"/>
      <c r="K1716" s="2"/>
      <c r="L1716" s="2"/>
      <c r="M1716" s="2"/>
    </row>
    <row r="1717" spans="2:13">
      <c r="B1717" s="2"/>
      <c r="C1717" s="209"/>
      <c r="D1717" s="2"/>
      <c r="E1717" s="2"/>
      <c r="F1717" s="2"/>
      <c r="G1717" s="2"/>
      <c r="H1717" s="2"/>
      <c r="I1717" s="2"/>
      <c r="J1717" s="2"/>
      <c r="K1717" s="2"/>
      <c r="L1717" s="2"/>
      <c r="M1717" s="2"/>
    </row>
    <row r="1718" spans="2:13">
      <c r="B1718" s="2"/>
      <c r="C1718" s="209"/>
      <c r="D1718" s="2"/>
      <c r="E1718" s="2"/>
      <c r="F1718" s="2"/>
      <c r="G1718" s="2"/>
      <c r="H1718" s="2"/>
      <c r="I1718" s="2"/>
      <c r="J1718" s="2"/>
      <c r="K1718" s="2"/>
      <c r="L1718" s="2"/>
      <c r="M1718" s="2"/>
    </row>
    <row r="1719" spans="2:13">
      <c r="B1719" s="2"/>
      <c r="C1719" s="209"/>
      <c r="D1719" s="2"/>
      <c r="E1719" s="2"/>
      <c r="F1719" s="2"/>
      <c r="G1719" s="2"/>
      <c r="H1719" s="2"/>
      <c r="I1719" s="2"/>
      <c r="J1719" s="2"/>
      <c r="K1719" s="2"/>
      <c r="L1719" s="2"/>
      <c r="M1719" s="2"/>
    </row>
    <row r="1720" spans="2:13">
      <c r="B1720" s="2"/>
      <c r="C1720" s="209"/>
      <c r="D1720" s="2"/>
      <c r="E1720" s="2"/>
      <c r="F1720" s="2"/>
      <c r="G1720" s="2"/>
      <c r="H1720" s="2"/>
      <c r="I1720" s="2"/>
      <c r="J1720" s="2"/>
      <c r="K1720" s="2"/>
      <c r="L1720" s="2"/>
      <c r="M1720" s="2"/>
    </row>
    <row r="1721" spans="2:13">
      <c r="B1721" s="2"/>
      <c r="C1721" s="209"/>
      <c r="D1721" s="2"/>
      <c r="E1721" s="2"/>
      <c r="F1721" s="2"/>
      <c r="G1721" s="2"/>
      <c r="H1721" s="2"/>
      <c r="I1721" s="2"/>
      <c r="J1721" s="2"/>
      <c r="K1721" s="2"/>
      <c r="L1721" s="2"/>
      <c r="M1721" s="2"/>
    </row>
    <row r="1722" spans="2:13">
      <c r="B1722" s="2"/>
      <c r="C1722" s="209"/>
      <c r="D1722" s="2"/>
      <c r="E1722" s="2"/>
      <c r="F1722" s="2"/>
      <c r="G1722" s="2"/>
      <c r="H1722" s="2"/>
      <c r="I1722" s="2"/>
      <c r="J1722" s="2"/>
      <c r="K1722" s="2"/>
      <c r="L1722" s="2"/>
      <c r="M1722" s="2"/>
    </row>
    <row r="1723" spans="2:13">
      <c r="B1723" s="2"/>
      <c r="C1723" s="209"/>
      <c r="D1723" s="2"/>
      <c r="E1723" s="2"/>
      <c r="F1723" s="2"/>
      <c r="G1723" s="2"/>
      <c r="H1723" s="2"/>
      <c r="I1723" s="2"/>
      <c r="J1723" s="2"/>
      <c r="K1723" s="2"/>
      <c r="L1723" s="2"/>
      <c r="M1723" s="2"/>
    </row>
    <row r="1724" spans="2:13">
      <c r="B1724" s="2"/>
      <c r="C1724" s="209"/>
      <c r="D1724" s="2"/>
      <c r="E1724" s="2"/>
      <c r="F1724" s="2"/>
      <c r="G1724" s="2"/>
      <c r="H1724" s="2"/>
      <c r="I1724" s="2"/>
      <c r="J1724" s="2"/>
      <c r="K1724" s="2"/>
      <c r="L1724" s="2"/>
      <c r="M1724" s="2"/>
    </row>
    <row r="1725" spans="2:13">
      <c r="B1725" s="2"/>
      <c r="C1725" s="209"/>
      <c r="D1725" s="2"/>
      <c r="E1725" s="2"/>
      <c r="F1725" s="2"/>
      <c r="G1725" s="2"/>
      <c r="H1725" s="2"/>
      <c r="I1725" s="2"/>
      <c r="J1725" s="2"/>
      <c r="K1725" s="2"/>
      <c r="L1725" s="2"/>
      <c r="M1725" s="2"/>
    </row>
    <row r="1726" spans="2:13">
      <c r="B1726" s="2"/>
      <c r="C1726" s="209"/>
      <c r="D1726" s="2"/>
      <c r="E1726" s="2"/>
      <c r="F1726" s="2"/>
      <c r="G1726" s="2"/>
      <c r="H1726" s="2"/>
      <c r="I1726" s="2"/>
      <c r="J1726" s="2"/>
      <c r="K1726" s="2"/>
      <c r="L1726" s="2"/>
      <c r="M1726" s="2"/>
    </row>
    <row r="1727" spans="2:13">
      <c r="B1727" s="2"/>
      <c r="C1727" s="209"/>
      <c r="D1727" s="2"/>
      <c r="E1727" s="2"/>
      <c r="F1727" s="2"/>
      <c r="G1727" s="2"/>
      <c r="H1727" s="2"/>
      <c r="I1727" s="2"/>
      <c r="J1727" s="2"/>
      <c r="K1727" s="2"/>
      <c r="L1727" s="2"/>
      <c r="M1727" s="2"/>
    </row>
    <row r="1728" spans="2:13">
      <c r="B1728" s="2"/>
      <c r="C1728" s="209"/>
      <c r="D1728" s="2"/>
      <c r="E1728" s="2"/>
      <c r="F1728" s="2"/>
      <c r="G1728" s="2"/>
      <c r="H1728" s="2"/>
      <c r="I1728" s="2"/>
      <c r="J1728" s="2"/>
      <c r="K1728" s="2"/>
      <c r="L1728" s="2"/>
      <c r="M1728" s="2"/>
    </row>
    <row r="1729" spans="2:13">
      <c r="B1729" s="2"/>
      <c r="C1729" s="209"/>
      <c r="D1729" s="2"/>
      <c r="E1729" s="2"/>
      <c r="F1729" s="2"/>
      <c r="G1729" s="2"/>
      <c r="H1729" s="2"/>
      <c r="I1729" s="2"/>
      <c r="J1729" s="2"/>
      <c r="K1729" s="2"/>
      <c r="L1729" s="2"/>
      <c r="M1729" s="2"/>
    </row>
    <row r="1730" spans="2:13">
      <c r="B1730" s="2"/>
      <c r="C1730" s="209"/>
      <c r="D1730" s="2"/>
      <c r="E1730" s="2"/>
      <c r="F1730" s="2"/>
      <c r="G1730" s="2"/>
      <c r="H1730" s="2"/>
      <c r="I1730" s="2"/>
      <c r="J1730" s="2"/>
      <c r="K1730" s="2"/>
      <c r="L1730" s="2"/>
      <c r="M1730" s="2"/>
    </row>
    <row r="1731" spans="2:13">
      <c r="B1731" s="2"/>
      <c r="C1731" s="209"/>
      <c r="D1731" s="2"/>
      <c r="E1731" s="2"/>
      <c r="F1731" s="2"/>
      <c r="G1731" s="2"/>
      <c r="H1731" s="2"/>
      <c r="I1731" s="2"/>
      <c r="J1731" s="2"/>
      <c r="K1731" s="2"/>
      <c r="L1731" s="2"/>
      <c r="M1731" s="2"/>
    </row>
    <row r="1732" spans="2:13">
      <c r="B1732" s="2"/>
      <c r="C1732" s="209"/>
      <c r="D1732" s="2"/>
      <c r="E1732" s="2"/>
      <c r="F1732" s="2"/>
      <c r="G1732" s="2"/>
      <c r="H1732" s="2"/>
      <c r="I1732" s="2"/>
      <c r="J1732" s="2"/>
      <c r="K1732" s="2"/>
      <c r="L1732" s="2"/>
      <c r="M1732" s="2"/>
    </row>
    <row r="1733" spans="2:13">
      <c r="B1733" s="2"/>
      <c r="C1733" s="209"/>
      <c r="D1733" s="2"/>
      <c r="E1733" s="2"/>
      <c r="F1733" s="2"/>
      <c r="G1733" s="2"/>
      <c r="H1733" s="2"/>
      <c r="I1733" s="2"/>
      <c r="J1733" s="2"/>
      <c r="K1733" s="2"/>
      <c r="L1733" s="2"/>
      <c r="M1733" s="2"/>
    </row>
    <row r="1734" spans="2:13">
      <c r="B1734" s="2"/>
      <c r="C1734" s="209"/>
      <c r="D1734" s="2"/>
      <c r="E1734" s="2"/>
      <c r="F1734" s="2"/>
      <c r="G1734" s="2"/>
      <c r="H1734" s="2"/>
      <c r="I1734" s="2"/>
      <c r="J1734" s="2"/>
      <c r="K1734" s="2"/>
      <c r="L1734" s="2"/>
      <c r="M1734" s="2"/>
    </row>
    <row r="1735" spans="2:13">
      <c r="B1735" s="2"/>
      <c r="C1735" s="209"/>
      <c r="D1735" s="2"/>
      <c r="E1735" s="2"/>
      <c r="F1735" s="2"/>
      <c r="G1735" s="2"/>
      <c r="H1735" s="2"/>
      <c r="I1735" s="2"/>
      <c r="J1735" s="2"/>
      <c r="K1735" s="2"/>
      <c r="L1735" s="2"/>
      <c r="M1735" s="2"/>
    </row>
    <row r="1736" spans="2:13">
      <c r="B1736" s="2"/>
      <c r="C1736" s="209"/>
      <c r="D1736" s="2"/>
      <c r="E1736" s="2"/>
      <c r="F1736" s="2"/>
      <c r="G1736" s="2"/>
      <c r="H1736" s="2"/>
      <c r="I1736" s="2"/>
      <c r="J1736" s="2"/>
      <c r="K1736" s="2"/>
      <c r="L1736" s="2"/>
      <c r="M1736" s="2"/>
    </row>
    <row r="1737" spans="2:13">
      <c r="B1737" s="2"/>
      <c r="C1737" s="209"/>
      <c r="D1737" s="2"/>
      <c r="E1737" s="2"/>
      <c r="F1737" s="2"/>
      <c r="G1737" s="2"/>
      <c r="H1737" s="2"/>
      <c r="I1737" s="2"/>
      <c r="J1737" s="2"/>
      <c r="K1737" s="2"/>
      <c r="L1737" s="2"/>
      <c r="M1737" s="2"/>
    </row>
    <row r="1738" spans="2:13">
      <c r="B1738" s="2"/>
      <c r="C1738" s="209"/>
      <c r="D1738" s="2"/>
      <c r="E1738" s="2"/>
      <c r="F1738" s="2"/>
      <c r="G1738" s="2"/>
      <c r="H1738" s="2"/>
      <c r="I1738" s="2"/>
      <c r="J1738" s="2"/>
      <c r="K1738" s="2"/>
      <c r="L1738" s="2"/>
      <c r="M1738" s="2"/>
    </row>
    <row r="1739" spans="2:13">
      <c r="B1739" s="2"/>
      <c r="C1739" s="209"/>
      <c r="D1739" s="2"/>
      <c r="E1739" s="2"/>
      <c r="F1739" s="2"/>
      <c r="G1739" s="2"/>
      <c r="H1739" s="2"/>
      <c r="I1739" s="2"/>
      <c r="J1739" s="2"/>
      <c r="K1739" s="2"/>
      <c r="L1739" s="2"/>
      <c r="M1739" s="2"/>
    </row>
    <row r="1740" spans="2:13">
      <c r="B1740" s="2"/>
      <c r="C1740" s="209"/>
      <c r="D1740" s="2"/>
      <c r="E1740" s="2"/>
      <c r="F1740" s="2"/>
      <c r="G1740" s="2"/>
      <c r="H1740" s="2"/>
      <c r="I1740" s="2"/>
      <c r="J1740" s="2"/>
      <c r="K1740" s="2"/>
      <c r="L1740" s="2"/>
      <c r="M1740" s="2"/>
    </row>
    <row r="1741" spans="2:13">
      <c r="B1741" s="2"/>
      <c r="C1741" s="209"/>
      <c r="D1741" s="2"/>
      <c r="E1741" s="2"/>
      <c r="F1741" s="2"/>
      <c r="G1741" s="2"/>
      <c r="H1741" s="2"/>
      <c r="I1741" s="2"/>
      <c r="J1741" s="2"/>
      <c r="K1741" s="2"/>
      <c r="L1741" s="2"/>
      <c r="M1741" s="2"/>
    </row>
    <row r="1742" spans="2:13">
      <c r="B1742" s="2"/>
      <c r="C1742" s="209"/>
      <c r="D1742" s="2"/>
      <c r="E1742" s="2"/>
      <c r="F1742" s="2"/>
      <c r="G1742" s="2"/>
      <c r="H1742" s="2"/>
      <c r="I1742" s="2"/>
      <c r="J1742" s="2"/>
      <c r="K1742" s="2"/>
      <c r="L1742" s="2"/>
      <c r="M1742" s="2"/>
    </row>
    <row r="1743" spans="2:13">
      <c r="B1743" s="2"/>
      <c r="C1743" s="209"/>
      <c r="D1743" s="2"/>
      <c r="E1743" s="2"/>
      <c r="F1743" s="2"/>
      <c r="G1743" s="2"/>
      <c r="H1743" s="2"/>
      <c r="I1743" s="2"/>
      <c r="J1743" s="2"/>
      <c r="K1743" s="2"/>
      <c r="L1743" s="2"/>
      <c r="M1743" s="2"/>
    </row>
    <row r="1744" spans="2:13">
      <c r="B1744" s="2"/>
      <c r="C1744" s="209"/>
      <c r="D1744" s="2"/>
      <c r="E1744" s="2"/>
      <c r="F1744" s="2"/>
      <c r="G1744" s="2"/>
      <c r="H1744" s="2"/>
      <c r="I1744" s="2"/>
      <c r="J1744" s="2"/>
      <c r="K1744" s="2"/>
      <c r="L1744" s="2"/>
      <c r="M1744" s="2"/>
    </row>
    <row r="1745" spans="2:13">
      <c r="B1745" s="2"/>
      <c r="C1745" s="209"/>
      <c r="D1745" s="2"/>
      <c r="E1745" s="2"/>
      <c r="F1745" s="2"/>
      <c r="G1745" s="2"/>
      <c r="H1745" s="2"/>
      <c r="I1745" s="2"/>
      <c r="J1745" s="2"/>
      <c r="K1745" s="2"/>
      <c r="L1745" s="2"/>
      <c r="M1745" s="2"/>
    </row>
    <row r="1746" spans="2:13">
      <c r="B1746" s="2"/>
      <c r="C1746" s="209"/>
      <c r="D1746" s="2"/>
      <c r="E1746" s="2"/>
      <c r="F1746" s="2"/>
      <c r="G1746" s="2"/>
      <c r="H1746" s="2"/>
      <c r="I1746" s="2"/>
      <c r="J1746" s="2"/>
      <c r="K1746" s="2"/>
      <c r="L1746" s="2"/>
      <c r="M1746" s="2"/>
    </row>
    <row r="1747" spans="2:13">
      <c r="B1747" s="2"/>
      <c r="C1747" s="209"/>
      <c r="D1747" s="2"/>
      <c r="E1747" s="2"/>
      <c r="F1747" s="2"/>
      <c r="G1747" s="2"/>
      <c r="H1747" s="2"/>
      <c r="I1747" s="2"/>
      <c r="J1747" s="2"/>
      <c r="K1747" s="2"/>
      <c r="L1747" s="2"/>
      <c r="M1747" s="2"/>
    </row>
    <row r="1748" spans="2:13">
      <c r="B1748" s="2"/>
      <c r="C1748" s="209"/>
      <c r="D1748" s="2"/>
      <c r="E1748" s="2"/>
      <c r="F1748" s="2"/>
      <c r="G1748" s="2"/>
      <c r="H1748" s="2"/>
      <c r="I1748" s="2"/>
      <c r="J1748" s="2"/>
      <c r="K1748" s="2"/>
      <c r="L1748" s="2"/>
      <c r="M1748" s="2"/>
    </row>
    <row r="1749" spans="2:13" ht="11.45" customHeight="1">
      <c r="B1749" s="2"/>
      <c r="C1749" s="209"/>
      <c r="D1749" s="2"/>
      <c r="E1749" s="2"/>
      <c r="F1749" s="2"/>
      <c r="G1749" s="2"/>
      <c r="H1749" s="2"/>
      <c r="I1749" s="2"/>
      <c r="J1749" s="2"/>
      <c r="K1749" s="2"/>
      <c r="L1749" s="2"/>
      <c r="M1749" s="2"/>
    </row>
    <row r="1750" spans="2:13">
      <c r="B1750" s="2"/>
      <c r="C1750" s="209"/>
      <c r="D1750" s="2"/>
      <c r="E1750" s="2"/>
      <c r="F1750" s="2"/>
      <c r="G1750" s="2"/>
      <c r="H1750" s="2"/>
      <c r="I1750" s="2"/>
      <c r="J1750" s="2"/>
      <c r="K1750" s="2"/>
      <c r="L1750" s="2"/>
      <c r="M1750" s="2"/>
    </row>
    <row r="1751" spans="2:13">
      <c r="B1751" s="2"/>
      <c r="C1751" s="209"/>
      <c r="D1751" s="2"/>
      <c r="E1751" s="2"/>
      <c r="F1751" s="2"/>
      <c r="G1751" s="2"/>
      <c r="H1751" s="2"/>
      <c r="I1751" s="2"/>
      <c r="J1751" s="2"/>
      <c r="K1751" s="2"/>
      <c r="L1751" s="2"/>
      <c r="M1751" s="2"/>
    </row>
    <row r="1752" spans="2:13" ht="13.5" customHeight="1">
      <c r="B1752" s="2"/>
      <c r="C1752" s="209"/>
      <c r="D1752" s="2"/>
      <c r="E1752" s="2"/>
      <c r="F1752" s="2"/>
      <c r="G1752" s="2"/>
      <c r="H1752" s="2"/>
      <c r="I1752" s="2"/>
      <c r="J1752" s="2"/>
      <c r="K1752" s="2"/>
      <c r="L1752" s="2"/>
      <c r="M1752" s="2"/>
    </row>
    <row r="1753" spans="2:13" ht="12" customHeight="1">
      <c r="B1753" s="2"/>
      <c r="C1753" s="209"/>
      <c r="D1753" s="2"/>
      <c r="E1753" s="2"/>
      <c r="F1753" s="2"/>
      <c r="G1753" s="2"/>
      <c r="H1753" s="2"/>
      <c r="I1753" s="2"/>
      <c r="J1753" s="2"/>
      <c r="K1753" s="2"/>
      <c r="L1753" s="2"/>
      <c r="M1753" s="2"/>
    </row>
    <row r="1754" spans="2:13" ht="12" customHeight="1">
      <c r="B1754" s="2"/>
      <c r="C1754" s="209"/>
      <c r="D1754" s="2"/>
      <c r="E1754" s="2"/>
      <c r="F1754" s="2"/>
      <c r="G1754" s="2"/>
      <c r="H1754" s="2"/>
      <c r="I1754" s="2"/>
      <c r="J1754" s="2"/>
      <c r="K1754" s="2"/>
      <c r="L1754" s="2"/>
      <c r="M1754" s="2"/>
    </row>
    <row r="1755" spans="2:13" ht="12" customHeight="1">
      <c r="B1755" s="2"/>
      <c r="C1755" s="209"/>
      <c r="D1755" s="2"/>
      <c r="E1755" s="2"/>
      <c r="F1755" s="2"/>
      <c r="G1755" s="2"/>
      <c r="H1755" s="2"/>
      <c r="I1755" s="2"/>
      <c r="J1755" s="2"/>
      <c r="K1755" s="2"/>
      <c r="L1755" s="2"/>
      <c r="M1755" s="2"/>
    </row>
    <row r="1756" spans="2:13" ht="15.95" customHeight="1">
      <c r="B1756" s="2"/>
      <c r="C1756" s="209"/>
      <c r="D1756" s="2"/>
      <c r="E1756" s="2"/>
      <c r="F1756" s="2"/>
      <c r="G1756" s="2"/>
      <c r="H1756" s="2"/>
      <c r="I1756" s="2"/>
      <c r="J1756" s="2"/>
      <c r="K1756" s="2"/>
      <c r="L1756" s="2"/>
      <c r="M1756" s="2"/>
    </row>
    <row r="1757" spans="2:13" ht="15.95" customHeight="1">
      <c r="B1757" s="2"/>
      <c r="C1757" s="209"/>
      <c r="D1757" s="2"/>
      <c r="E1757" s="2"/>
      <c r="F1757" s="2"/>
      <c r="G1757" s="2"/>
      <c r="H1757" s="2"/>
      <c r="I1757" s="2"/>
      <c r="J1757" s="2"/>
      <c r="K1757" s="2"/>
      <c r="L1757" s="2"/>
      <c r="M1757" s="2"/>
    </row>
    <row r="1758" spans="2:13" ht="33.75" customHeight="1">
      <c r="B1758" s="2"/>
      <c r="C1758" s="209"/>
      <c r="D1758" s="2"/>
      <c r="E1758" s="2"/>
      <c r="F1758" s="2"/>
      <c r="G1758" s="2"/>
      <c r="H1758" s="2"/>
      <c r="I1758" s="2"/>
      <c r="J1758" s="2"/>
      <c r="K1758" s="2"/>
      <c r="L1758" s="2"/>
      <c r="M1758" s="2"/>
    </row>
    <row r="1759" spans="2:13">
      <c r="B1759" s="2"/>
      <c r="C1759" s="209"/>
      <c r="D1759" s="2"/>
      <c r="E1759" s="2"/>
      <c r="F1759" s="2"/>
      <c r="G1759" s="2"/>
      <c r="H1759" s="2"/>
      <c r="I1759" s="2"/>
      <c r="J1759" s="2"/>
      <c r="K1759" s="2"/>
      <c r="L1759" s="2"/>
      <c r="M1759" s="2"/>
    </row>
    <row r="1760" spans="2:13">
      <c r="B1760" s="2"/>
      <c r="C1760" s="209"/>
      <c r="D1760" s="2"/>
      <c r="E1760" s="2"/>
      <c r="F1760" s="2"/>
      <c r="G1760" s="2"/>
      <c r="H1760" s="2"/>
      <c r="I1760" s="2"/>
      <c r="J1760" s="2"/>
      <c r="K1760" s="2"/>
      <c r="L1760" s="2"/>
      <c r="M1760" s="2"/>
    </row>
    <row r="1761" spans="2:13">
      <c r="B1761" s="2"/>
      <c r="C1761" s="209"/>
      <c r="D1761" s="2"/>
      <c r="E1761" s="2"/>
      <c r="F1761" s="2"/>
      <c r="G1761" s="2"/>
      <c r="H1761" s="2"/>
      <c r="I1761" s="2"/>
      <c r="J1761" s="2"/>
      <c r="K1761" s="2"/>
      <c r="L1761" s="2"/>
      <c r="M1761" s="2"/>
    </row>
    <row r="1762" spans="2:13">
      <c r="B1762" s="2"/>
      <c r="C1762" s="209"/>
      <c r="D1762" s="2"/>
      <c r="E1762" s="2"/>
      <c r="F1762" s="2"/>
      <c r="G1762" s="2"/>
      <c r="H1762" s="2"/>
      <c r="I1762" s="2"/>
      <c r="J1762" s="2"/>
      <c r="K1762" s="2"/>
      <c r="L1762" s="2"/>
      <c r="M1762" s="2"/>
    </row>
    <row r="1763" spans="2:13">
      <c r="B1763" s="2"/>
      <c r="C1763" s="209"/>
      <c r="D1763" s="2"/>
      <c r="E1763" s="2"/>
      <c r="F1763" s="2"/>
      <c r="G1763" s="2"/>
      <c r="H1763" s="2"/>
      <c r="I1763" s="2"/>
      <c r="J1763" s="2"/>
      <c r="K1763" s="2"/>
      <c r="L1763" s="2"/>
      <c r="M1763" s="2"/>
    </row>
    <row r="1764" spans="2:13">
      <c r="B1764" s="2"/>
      <c r="C1764" s="209"/>
      <c r="D1764" s="2"/>
      <c r="E1764" s="2"/>
      <c r="F1764" s="2"/>
      <c r="G1764" s="2"/>
      <c r="H1764" s="2"/>
      <c r="I1764" s="2"/>
      <c r="J1764" s="2"/>
      <c r="K1764" s="2"/>
      <c r="L1764" s="2"/>
      <c r="M1764" s="2"/>
    </row>
    <row r="1765" spans="2:13">
      <c r="B1765" s="2"/>
      <c r="C1765" s="209"/>
      <c r="D1765" s="2"/>
      <c r="E1765" s="2"/>
      <c r="F1765" s="2"/>
      <c r="G1765" s="2"/>
      <c r="H1765" s="2"/>
      <c r="I1765" s="2"/>
      <c r="J1765" s="2"/>
      <c r="K1765" s="2"/>
      <c r="L1765" s="2"/>
      <c r="M1765" s="2"/>
    </row>
    <row r="1766" spans="2:13">
      <c r="B1766" s="2"/>
      <c r="C1766" s="209"/>
      <c r="D1766" s="2"/>
      <c r="E1766" s="2"/>
      <c r="F1766" s="2"/>
      <c r="G1766" s="2"/>
      <c r="H1766" s="2"/>
      <c r="I1766" s="2"/>
      <c r="J1766" s="2"/>
      <c r="K1766" s="2"/>
      <c r="L1766" s="2"/>
      <c r="M1766" s="2"/>
    </row>
    <row r="1767" spans="2:13">
      <c r="B1767" s="2"/>
      <c r="C1767" s="209"/>
      <c r="D1767" s="2"/>
      <c r="E1767" s="2"/>
      <c r="F1767" s="2"/>
      <c r="G1767" s="2"/>
      <c r="H1767" s="2"/>
      <c r="I1767" s="2"/>
      <c r="J1767" s="2"/>
      <c r="K1767" s="2"/>
      <c r="L1767" s="2"/>
      <c r="M1767" s="2"/>
    </row>
    <row r="1768" spans="2:13">
      <c r="B1768" s="2"/>
      <c r="C1768" s="209"/>
      <c r="D1768" s="2"/>
      <c r="E1768" s="2"/>
      <c r="F1768" s="2"/>
      <c r="G1768" s="2"/>
      <c r="H1768" s="2"/>
      <c r="I1768" s="2"/>
      <c r="J1768" s="2"/>
      <c r="K1768" s="2"/>
      <c r="L1768" s="2"/>
      <c r="M1768" s="2"/>
    </row>
    <row r="1769" spans="2:13">
      <c r="B1769" s="2"/>
      <c r="C1769" s="209"/>
      <c r="D1769" s="2"/>
      <c r="E1769" s="2"/>
      <c r="F1769" s="2"/>
      <c r="G1769" s="2"/>
      <c r="H1769" s="2"/>
      <c r="I1769" s="2"/>
      <c r="J1769" s="2"/>
      <c r="K1769" s="2"/>
      <c r="L1769" s="2"/>
      <c r="M1769" s="2"/>
    </row>
    <row r="1770" spans="2:13">
      <c r="B1770" s="2"/>
      <c r="C1770" s="209"/>
      <c r="D1770" s="2"/>
      <c r="E1770" s="2"/>
      <c r="F1770" s="2"/>
      <c r="G1770" s="2"/>
      <c r="H1770" s="2"/>
      <c r="I1770" s="2"/>
      <c r="J1770" s="2"/>
      <c r="K1770" s="2"/>
      <c r="L1770" s="2"/>
      <c r="M1770" s="2"/>
    </row>
    <row r="1771" spans="2:13">
      <c r="B1771" s="2"/>
      <c r="C1771" s="209"/>
      <c r="D1771" s="2"/>
      <c r="E1771" s="2"/>
      <c r="F1771" s="2"/>
      <c r="G1771" s="2"/>
      <c r="H1771" s="2"/>
      <c r="I1771" s="2"/>
      <c r="J1771" s="2"/>
      <c r="K1771" s="2"/>
      <c r="L1771" s="2"/>
      <c r="M1771" s="2"/>
    </row>
    <row r="1772" spans="2:13">
      <c r="B1772" s="2"/>
      <c r="C1772" s="209"/>
      <c r="D1772" s="2"/>
      <c r="E1772" s="2"/>
      <c r="F1772" s="2"/>
      <c r="G1772" s="2"/>
      <c r="H1772" s="2"/>
      <c r="I1772" s="2"/>
      <c r="J1772" s="2"/>
      <c r="K1772" s="2"/>
      <c r="L1772" s="2"/>
      <c r="M1772" s="2"/>
    </row>
    <row r="1773" spans="2:13">
      <c r="B1773" s="2"/>
      <c r="C1773" s="209"/>
      <c r="D1773" s="2"/>
      <c r="E1773" s="2"/>
      <c r="F1773" s="2"/>
      <c r="G1773" s="2"/>
      <c r="H1773" s="2"/>
      <c r="I1773" s="2"/>
      <c r="J1773" s="2"/>
      <c r="K1773" s="2"/>
      <c r="L1773" s="2"/>
      <c r="M1773" s="2"/>
    </row>
    <row r="1774" spans="2:13">
      <c r="B1774" s="2"/>
      <c r="C1774" s="209"/>
      <c r="D1774" s="2"/>
      <c r="E1774" s="2"/>
      <c r="F1774" s="2"/>
      <c r="G1774" s="2"/>
      <c r="H1774" s="2"/>
      <c r="I1774" s="2"/>
      <c r="J1774" s="2"/>
      <c r="K1774" s="2"/>
      <c r="L1774" s="2"/>
      <c r="M1774" s="2"/>
    </row>
    <row r="1775" spans="2:13">
      <c r="B1775" s="2"/>
      <c r="C1775" s="209"/>
      <c r="D1775" s="2"/>
      <c r="E1775" s="2"/>
      <c r="F1775" s="2"/>
      <c r="G1775" s="2"/>
      <c r="H1775" s="2"/>
      <c r="I1775" s="2"/>
      <c r="J1775" s="2"/>
      <c r="K1775" s="2"/>
      <c r="L1775" s="2"/>
      <c r="M1775" s="2"/>
    </row>
    <row r="1776" spans="2:13">
      <c r="B1776" s="2"/>
      <c r="C1776" s="209"/>
      <c r="D1776" s="2"/>
      <c r="E1776" s="2"/>
      <c r="F1776" s="2"/>
      <c r="G1776" s="2"/>
      <c r="H1776" s="2"/>
      <c r="I1776" s="2"/>
      <c r="J1776" s="2"/>
      <c r="K1776" s="2"/>
      <c r="L1776" s="2"/>
      <c r="M1776" s="2"/>
    </row>
    <row r="1777" spans="2:13">
      <c r="B1777" s="2"/>
      <c r="C1777" s="209"/>
      <c r="D1777" s="2"/>
      <c r="E1777" s="2"/>
      <c r="F1777" s="2"/>
      <c r="G1777" s="2"/>
      <c r="H1777" s="2"/>
      <c r="I1777" s="2"/>
      <c r="J1777" s="2"/>
      <c r="K1777" s="2"/>
      <c r="L1777" s="2"/>
      <c r="M1777" s="2"/>
    </row>
    <row r="1778" spans="2:13">
      <c r="B1778" s="2"/>
      <c r="C1778" s="209"/>
      <c r="D1778" s="2"/>
      <c r="E1778" s="2"/>
      <c r="F1778" s="2"/>
      <c r="G1778" s="2"/>
      <c r="H1778" s="2"/>
      <c r="I1778" s="2"/>
      <c r="J1778" s="2"/>
      <c r="K1778" s="2"/>
      <c r="L1778" s="2"/>
      <c r="M1778" s="2"/>
    </row>
    <row r="1779" spans="2:13">
      <c r="B1779" s="2"/>
      <c r="C1779" s="209"/>
      <c r="D1779" s="2"/>
      <c r="E1779" s="2"/>
      <c r="F1779" s="2"/>
      <c r="G1779" s="2"/>
      <c r="H1779" s="2"/>
      <c r="I1779" s="2"/>
      <c r="J1779" s="2"/>
      <c r="K1779" s="2"/>
      <c r="L1779" s="2"/>
      <c r="M1779" s="2"/>
    </row>
    <row r="1780" spans="2:13">
      <c r="B1780" s="2"/>
      <c r="C1780" s="209"/>
      <c r="D1780" s="2"/>
      <c r="E1780" s="2"/>
      <c r="F1780" s="2"/>
      <c r="G1780" s="2"/>
      <c r="H1780" s="2"/>
      <c r="I1780" s="2"/>
      <c r="J1780" s="2"/>
      <c r="K1780" s="2"/>
      <c r="L1780" s="2"/>
      <c r="M1780" s="2"/>
    </row>
    <row r="1781" spans="2:13">
      <c r="B1781" s="2"/>
      <c r="C1781" s="209"/>
      <c r="D1781" s="2"/>
      <c r="E1781" s="2"/>
      <c r="F1781" s="2"/>
      <c r="G1781" s="2"/>
      <c r="H1781" s="2"/>
      <c r="I1781" s="2"/>
      <c r="J1781" s="2"/>
      <c r="K1781" s="2"/>
      <c r="L1781" s="2"/>
      <c r="M1781" s="2"/>
    </row>
    <row r="1782" spans="2:13">
      <c r="B1782" s="2"/>
      <c r="C1782" s="209"/>
      <c r="D1782" s="2"/>
      <c r="E1782" s="2"/>
      <c r="F1782" s="2"/>
      <c r="G1782" s="2"/>
      <c r="H1782" s="2"/>
      <c r="I1782" s="2"/>
      <c r="J1782" s="2"/>
      <c r="K1782" s="2"/>
      <c r="L1782" s="2"/>
      <c r="M1782" s="2"/>
    </row>
    <row r="1783" spans="2:13">
      <c r="B1783" s="2"/>
      <c r="C1783" s="209"/>
      <c r="D1783" s="2"/>
      <c r="E1783" s="2"/>
      <c r="F1783" s="2"/>
      <c r="G1783" s="2"/>
      <c r="H1783" s="2"/>
      <c r="I1783" s="2"/>
      <c r="J1783" s="2"/>
      <c r="K1783" s="2"/>
      <c r="L1783" s="2"/>
      <c r="M1783" s="2"/>
    </row>
    <row r="1784" spans="2:13">
      <c r="B1784" s="2"/>
      <c r="C1784" s="209"/>
      <c r="D1784" s="2"/>
      <c r="E1784" s="2"/>
      <c r="F1784" s="2"/>
      <c r="G1784" s="2"/>
      <c r="H1784" s="2"/>
      <c r="I1784" s="2"/>
      <c r="J1784" s="2"/>
      <c r="K1784" s="2"/>
      <c r="L1784" s="2"/>
      <c r="M1784" s="2"/>
    </row>
    <row r="1785" spans="2:13">
      <c r="B1785" s="2"/>
      <c r="C1785" s="209"/>
      <c r="D1785" s="2"/>
      <c r="E1785" s="2"/>
      <c r="F1785" s="2"/>
      <c r="G1785" s="2"/>
      <c r="H1785" s="2"/>
      <c r="I1785" s="2"/>
      <c r="J1785" s="2"/>
      <c r="K1785" s="2"/>
      <c r="L1785" s="2"/>
      <c r="M1785" s="2"/>
    </row>
    <row r="1786" spans="2:13">
      <c r="B1786" s="2"/>
      <c r="C1786" s="209"/>
      <c r="D1786" s="2"/>
      <c r="E1786" s="2"/>
      <c r="F1786" s="2"/>
      <c r="G1786" s="2"/>
      <c r="H1786" s="2"/>
      <c r="I1786" s="2"/>
      <c r="J1786" s="2"/>
      <c r="K1786" s="2"/>
      <c r="L1786" s="2"/>
      <c r="M1786" s="2"/>
    </row>
    <row r="1787" spans="2:13">
      <c r="B1787" s="2"/>
      <c r="C1787" s="209"/>
      <c r="D1787" s="2"/>
      <c r="E1787" s="2"/>
      <c r="F1787" s="2"/>
      <c r="G1787" s="2"/>
      <c r="H1787" s="2"/>
      <c r="I1787" s="2"/>
      <c r="J1787" s="2"/>
      <c r="K1787" s="2"/>
      <c r="L1787" s="2"/>
      <c r="M1787" s="2"/>
    </row>
    <row r="1788" spans="2:13">
      <c r="B1788" s="2"/>
      <c r="C1788" s="209"/>
      <c r="D1788" s="2"/>
      <c r="E1788" s="2"/>
      <c r="F1788" s="2"/>
      <c r="G1788" s="2"/>
      <c r="H1788" s="2"/>
      <c r="I1788" s="2"/>
      <c r="J1788" s="2"/>
      <c r="K1788" s="2"/>
      <c r="L1788" s="2"/>
      <c r="M1788" s="2"/>
    </row>
    <row r="1789" spans="2:13">
      <c r="B1789" s="2"/>
      <c r="C1789" s="209"/>
      <c r="D1789" s="2"/>
      <c r="E1789" s="2"/>
      <c r="F1789" s="2"/>
      <c r="G1789" s="2"/>
      <c r="H1789" s="2"/>
      <c r="I1789" s="2"/>
      <c r="J1789" s="2"/>
      <c r="K1789" s="2"/>
      <c r="L1789" s="2"/>
      <c r="M1789" s="2"/>
    </row>
    <row r="1790" spans="2:13">
      <c r="B1790" s="2"/>
      <c r="C1790" s="209"/>
      <c r="D1790" s="2"/>
      <c r="E1790" s="2"/>
      <c r="F1790" s="2"/>
      <c r="G1790" s="2"/>
      <c r="H1790" s="2"/>
      <c r="I1790" s="2"/>
      <c r="J1790" s="2"/>
      <c r="K1790" s="2"/>
      <c r="L1790" s="2"/>
      <c r="M1790" s="2"/>
    </row>
    <row r="1791" spans="2:13">
      <c r="B1791" s="2"/>
      <c r="C1791" s="209"/>
      <c r="D1791" s="2"/>
      <c r="E1791" s="2"/>
      <c r="F1791" s="2"/>
      <c r="G1791" s="2"/>
      <c r="H1791" s="2"/>
      <c r="I1791" s="2"/>
      <c r="J1791" s="2"/>
      <c r="K1791" s="2"/>
      <c r="L1791" s="2"/>
      <c r="M1791" s="2"/>
    </row>
    <row r="1792" spans="2:13">
      <c r="B1792" s="2"/>
      <c r="C1792" s="209"/>
      <c r="D1792" s="2"/>
      <c r="E1792" s="2"/>
      <c r="F1792" s="2"/>
      <c r="G1792" s="2"/>
      <c r="H1792" s="2"/>
      <c r="I1792" s="2"/>
      <c r="J1792" s="2"/>
      <c r="K1792" s="2"/>
      <c r="L1792" s="2"/>
      <c r="M1792" s="2"/>
    </row>
    <row r="1793" spans="2:13">
      <c r="B1793" s="2"/>
      <c r="C1793" s="209"/>
      <c r="D1793" s="2"/>
      <c r="E1793" s="2"/>
      <c r="F1793" s="2"/>
      <c r="G1793" s="2"/>
      <c r="H1793" s="2"/>
      <c r="I1793" s="2"/>
      <c r="J1793" s="2"/>
      <c r="K1793" s="2"/>
      <c r="L1793" s="2"/>
      <c r="M1793" s="2"/>
    </row>
    <row r="1794" spans="2:13">
      <c r="B1794" s="2"/>
      <c r="C1794" s="209"/>
      <c r="D1794" s="2"/>
      <c r="E1794" s="2"/>
      <c r="F1794" s="2"/>
      <c r="G1794" s="2"/>
      <c r="H1794" s="2"/>
      <c r="I1794" s="2"/>
      <c r="J1794" s="2"/>
      <c r="K1794" s="2"/>
      <c r="L1794" s="2"/>
      <c r="M1794" s="2"/>
    </row>
    <row r="1795" spans="2:13">
      <c r="B1795" s="2"/>
      <c r="C1795" s="209"/>
      <c r="D1795" s="2"/>
      <c r="E1795" s="2"/>
      <c r="F1795" s="2"/>
      <c r="G1795" s="2"/>
      <c r="H1795" s="2"/>
      <c r="I1795" s="2"/>
      <c r="J1795" s="2"/>
      <c r="K1795" s="2"/>
      <c r="L1795" s="2"/>
      <c r="M1795" s="2"/>
    </row>
    <row r="1796" spans="2:13">
      <c r="B1796" s="2"/>
      <c r="C1796" s="209"/>
      <c r="D1796" s="2"/>
      <c r="E1796" s="2"/>
      <c r="F1796" s="2"/>
      <c r="G1796" s="2"/>
      <c r="H1796" s="2"/>
      <c r="I1796" s="2"/>
      <c r="J1796" s="2"/>
      <c r="K1796" s="2"/>
      <c r="L1796" s="2"/>
      <c r="M1796" s="2"/>
    </row>
    <row r="1797" spans="2:13">
      <c r="B1797" s="2"/>
      <c r="C1797" s="209"/>
      <c r="D1797" s="2"/>
      <c r="E1797" s="2"/>
      <c r="F1797" s="2"/>
      <c r="G1797" s="2"/>
      <c r="H1797" s="2"/>
      <c r="I1797" s="2"/>
      <c r="J1797" s="2"/>
      <c r="K1797" s="2"/>
      <c r="L1797" s="2"/>
      <c r="M1797" s="2"/>
    </row>
    <row r="1798" spans="2:13">
      <c r="B1798" s="2"/>
      <c r="C1798" s="209"/>
      <c r="D1798" s="2"/>
      <c r="E1798" s="2"/>
      <c r="F1798" s="2"/>
      <c r="G1798" s="2"/>
      <c r="H1798" s="2"/>
      <c r="I1798" s="2"/>
      <c r="J1798" s="2"/>
      <c r="K1798" s="2"/>
      <c r="L1798" s="2"/>
      <c r="M1798" s="2"/>
    </row>
    <row r="1799" spans="2:13">
      <c r="B1799" s="2"/>
      <c r="C1799" s="209"/>
      <c r="D1799" s="2"/>
      <c r="E1799" s="2"/>
      <c r="F1799" s="2"/>
      <c r="G1799" s="2"/>
      <c r="H1799" s="2"/>
      <c r="I1799" s="2"/>
      <c r="J1799" s="2"/>
      <c r="K1799" s="2"/>
      <c r="L1799" s="2"/>
      <c r="M1799" s="2"/>
    </row>
    <row r="1800" spans="2:13">
      <c r="B1800" s="2"/>
      <c r="C1800" s="209"/>
      <c r="D1800" s="2"/>
      <c r="E1800" s="2"/>
      <c r="F1800" s="2"/>
      <c r="G1800" s="2"/>
      <c r="H1800" s="2"/>
      <c r="I1800" s="2"/>
      <c r="J1800" s="2"/>
      <c r="K1800" s="2"/>
      <c r="L1800" s="2"/>
      <c r="M1800" s="2"/>
    </row>
    <row r="1801" spans="2:13">
      <c r="B1801" s="2"/>
      <c r="C1801" s="209"/>
      <c r="D1801" s="2"/>
      <c r="E1801" s="2"/>
      <c r="F1801" s="2"/>
      <c r="G1801" s="2"/>
      <c r="H1801" s="2"/>
      <c r="I1801" s="2"/>
      <c r="J1801" s="2"/>
      <c r="K1801" s="2"/>
      <c r="L1801" s="2"/>
      <c r="M1801" s="2"/>
    </row>
    <row r="1802" spans="2:13">
      <c r="B1802" s="2"/>
      <c r="C1802" s="209"/>
      <c r="D1802" s="2"/>
      <c r="E1802" s="2"/>
      <c r="F1802" s="2"/>
      <c r="G1802" s="2"/>
      <c r="H1802" s="2"/>
      <c r="I1802" s="2"/>
      <c r="J1802" s="2"/>
      <c r="K1802" s="2"/>
      <c r="L1802" s="2"/>
      <c r="M1802" s="2"/>
    </row>
    <row r="1803" spans="2:13">
      <c r="B1803" s="2"/>
      <c r="C1803" s="209"/>
      <c r="D1803" s="2"/>
      <c r="E1803" s="2"/>
      <c r="F1803" s="2"/>
      <c r="G1803" s="2"/>
      <c r="H1803" s="2"/>
      <c r="I1803" s="2"/>
      <c r="J1803" s="2"/>
      <c r="K1803" s="2"/>
      <c r="L1803" s="2"/>
      <c r="M1803" s="2"/>
    </row>
    <row r="1804" spans="2:13">
      <c r="B1804" s="2"/>
      <c r="C1804" s="209"/>
      <c r="D1804" s="2"/>
      <c r="E1804" s="2"/>
      <c r="F1804" s="2"/>
      <c r="G1804" s="2"/>
      <c r="H1804" s="2"/>
      <c r="I1804" s="2"/>
      <c r="J1804" s="2"/>
      <c r="K1804" s="2"/>
      <c r="L1804" s="2"/>
      <c r="M1804" s="2"/>
    </row>
    <row r="1805" spans="2:13">
      <c r="B1805" s="2"/>
      <c r="C1805" s="209"/>
      <c r="D1805" s="2"/>
      <c r="E1805" s="2"/>
      <c r="F1805" s="2"/>
      <c r="G1805" s="2"/>
      <c r="H1805" s="2"/>
      <c r="I1805" s="2"/>
      <c r="J1805" s="2"/>
      <c r="K1805" s="2"/>
      <c r="L1805" s="2"/>
      <c r="M1805" s="2"/>
    </row>
    <row r="1806" spans="2:13">
      <c r="B1806" s="2"/>
      <c r="C1806" s="209"/>
      <c r="D1806" s="2"/>
      <c r="E1806" s="2"/>
      <c r="F1806" s="2"/>
      <c r="G1806" s="2"/>
      <c r="H1806" s="2"/>
      <c r="I1806" s="2"/>
      <c r="J1806" s="2"/>
      <c r="K1806" s="2"/>
      <c r="L1806" s="2"/>
      <c r="M1806" s="2"/>
    </row>
    <row r="1807" spans="2:13">
      <c r="B1807" s="2"/>
      <c r="C1807" s="209"/>
      <c r="D1807" s="2"/>
      <c r="E1807" s="2"/>
      <c r="F1807" s="2"/>
      <c r="G1807" s="2"/>
      <c r="H1807" s="2"/>
      <c r="I1807" s="2"/>
      <c r="J1807" s="2"/>
      <c r="K1807" s="2"/>
      <c r="L1807" s="2"/>
      <c r="M1807" s="2"/>
    </row>
    <row r="1808" spans="2:13">
      <c r="B1808" s="2"/>
      <c r="C1808" s="209"/>
      <c r="D1808" s="2"/>
      <c r="E1808" s="2"/>
      <c r="F1808" s="2"/>
      <c r="G1808" s="2"/>
      <c r="H1808" s="2"/>
      <c r="I1808" s="2"/>
      <c r="J1808" s="2"/>
      <c r="K1808" s="2"/>
      <c r="L1808" s="2"/>
      <c r="M1808" s="2"/>
    </row>
    <row r="1809" spans="2:13" ht="11.45" customHeight="1">
      <c r="B1809" s="2"/>
      <c r="C1809" s="209"/>
      <c r="D1809" s="2"/>
      <c r="E1809" s="2"/>
      <c r="F1809" s="2"/>
      <c r="G1809" s="2"/>
      <c r="H1809" s="2"/>
      <c r="I1809" s="2"/>
      <c r="J1809" s="2"/>
      <c r="K1809" s="2"/>
      <c r="L1809" s="2"/>
      <c r="M1809" s="2"/>
    </row>
    <row r="1810" spans="2:13">
      <c r="B1810" s="2"/>
      <c r="C1810" s="209"/>
      <c r="D1810" s="2"/>
      <c r="E1810" s="2"/>
      <c r="F1810" s="2"/>
      <c r="G1810" s="2"/>
      <c r="H1810" s="2"/>
      <c r="I1810" s="2"/>
      <c r="J1810" s="2"/>
      <c r="K1810" s="2"/>
      <c r="L1810" s="2"/>
      <c r="M1810" s="2"/>
    </row>
    <row r="1811" spans="2:13">
      <c r="B1811" s="2"/>
      <c r="C1811" s="209"/>
      <c r="D1811" s="2"/>
      <c r="E1811" s="2"/>
      <c r="F1811" s="2"/>
      <c r="G1811" s="2"/>
      <c r="H1811" s="2"/>
      <c r="I1811" s="2"/>
      <c r="J1811" s="2"/>
      <c r="K1811" s="2"/>
      <c r="L1811" s="2"/>
      <c r="M1811" s="2"/>
    </row>
    <row r="1812" spans="2:13" ht="13.5" customHeight="1">
      <c r="B1812" s="2"/>
      <c r="C1812" s="209"/>
      <c r="D1812" s="2"/>
      <c r="E1812" s="2"/>
      <c r="F1812" s="2"/>
      <c r="G1812" s="2"/>
      <c r="H1812" s="2"/>
      <c r="I1812" s="2"/>
      <c r="J1812" s="2"/>
      <c r="K1812" s="2"/>
      <c r="L1812" s="2"/>
      <c r="M1812" s="2"/>
    </row>
    <row r="1813" spans="2:13" ht="12" customHeight="1">
      <c r="B1813" s="2"/>
      <c r="C1813" s="209"/>
      <c r="D1813" s="2"/>
      <c r="E1813" s="2"/>
      <c r="F1813" s="2"/>
      <c r="G1813" s="2"/>
      <c r="H1813" s="2"/>
      <c r="I1813" s="2"/>
      <c r="J1813" s="2"/>
      <c r="K1813" s="2"/>
      <c r="L1813" s="2"/>
      <c r="M1813" s="2"/>
    </row>
    <row r="1814" spans="2:13" ht="12" customHeight="1">
      <c r="B1814" s="2"/>
      <c r="C1814" s="209"/>
      <c r="D1814" s="2"/>
      <c r="E1814" s="2"/>
      <c r="F1814" s="2"/>
      <c r="G1814" s="2"/>
      <c r="H1814" s="2"/>
      <c r="I1814" s="2"/>
      <c r="J1814" s="2"/>
      <c r="K1814" s="2"/>
      <c r="L1814" s="2"/>
      <c r="M1814" s="2"/>
    </row>
    <row r="1815" spans="2:13" ht="12" customHeight="1">
      <c r="B1815" s="2"/>
      <c r="C1815" s="209"/>
      <c r="D1815" s="2"/>
      <c r="E1815" s="2"/>
      <c r="F1815" s="2"/>
      <c r="G1815" s="2"/>
      <c r="H1815" s="2"/>
      <c r="I1815" s="2"/>
      <c r="J1815" s="2"/>
      <c r="K1815" s="2"/>
      <c r="L1815" s="2"/>
      <c r="M1815" s="2"/>
    </row>
    <row r="1816" spans="2:13" ht="15.95" customHeight="1">
      <c r="B1816" s="2"/>
      <c r="C1816" s="209"/>
      <c r="D1816" s="2"/>
      <c r="E1816" s="2"/>
      <c r="F1816" s="2"/>
      <c r="G1816" s="2"/>
      <c r="H1816" s="2"/>
      <c r="I1816" s="2"/>
      <c r="J1816" s="2"/>
      <c r="K1816" s="2"/>
      <c r="L1816" s="2"/>
      <c r="M1816" s="2"/>
    </row>
    <row r="1817" spans="2:13" ht="15.95" customHeight="1">
      <c r="B1817" s="2"/>
      <c r="C1817" s="209"/>
      <c r="D1817" s="2"/>
      <c r="E1817" s="2"/>
      <c r="F1817" s="2"/>
      <c r="G1817" s="2"/>
      <c r="H1817" s="2"/>
      <c r="I1817" s="2"/>
      <c r="J1817" s="2"/>
      <c r="K1817" s="2"/>
      <c r="L1817" s="2"/>
      <c r="M1817" s="2"/>
    </row>
    <row r="1818" spans="2:13" ht="33.75" customHeight="1">
      <c r="B1818" s="2"/>
      <c r="C1818" s="209"/>
      <c r="D1818" s="2"/>
      <c r="E1818" s="2"/>
      <c r="F1818" s="2"/>
      <c r="G1818" s="2"/>
      <c r="H1818" s="2"/>
      <c r="I1818" s="2"/>
      <c r="J1818" s="2"/>
      <c r="K1818" s="2"/>
      <c r="L1818" s="2"/>
      <c r="M1818" s="2"/>
    </row>
    <row r="1819" spans="2:13">
      <c r="B1819" s="2"/>
      <c r="C1819" s="209"/>
      <c r="D1819" s="2"/>
      <c r="E1819" s="2"/>
      <c r="F1819" s="2"/>
      <c r="G1819" s="2"/>
      <c r="H1819" s="2"/>
      <c r="I1819" s="2"/>
      <c r="J1819" s="2"/>
      <c r="K1819" s="2"/>
      <c r="L1819" s="2"/>
      <c r="M1819" s="2"/>
    </row>
    <row r="1820" spans="2:13">
      <c r="B1820" s="2"/>
      <c r="C1820" s="209"/>
      <c r="D1820" s="2"/>
      <c r="E1820" s="2"/>
      <c r="F1820" s="2"/>
      <c r="G1820" s="2"/>
      <c r="H1820" s="2"/>
      <c r="I1820" s="2"/>
      <c r="J1820" s="2"/>
      <c r="K1820" s="2"/>
      <c r="L1820" s="2"/>
      <c r="M1820" s="2"/>
    </row>
    <row r="1821" spans="2:13">
      <c r="B1821" s="2"/>
      <c r="C1821" s="209"/>
      <c r="D1821" s="2"/>
      <c r="E1821" s="2"/>
      <c r="F1821" s="2"/>
      <c r="G1821" s="2"/>
      <c r="H1821" s="2"/>
      <c r="I1821" s="2"/>
      <c r="J1821" s="2"/>
      <c r="K1821" s="2"/>
      <c r="L1821" s="2"/>
      <c r="M1821" s="2"/>
    </row>
    <row r="1822" spans="2:13">
      <c r="B1822" s="2"/>
      <c r="C1822" s="209"/>
      <c r="D1822" s="2"/>
      <c r="E1822" s="2"/>
      <c r="F1822" s="2"/>
      <c r="G1822" s="2"/>
      <c r="H1822" s="2"/>
      <c r="I1822" s="2"/>
      <c r="J1822" s="2"/>
      <c r="K1822" s="2"/>
      <c r="L1822" s="2"/>
      <c r="M1822" s="2"/>
    </row>
    <row r="1823" spans="2:13">
      <c r="B1823" s="2"/>
      <c r="C1823" s="209"/>
      <c r="D1823" s="2"/>
      <c r="E1823" s="2"/>
      <c r="F1823" s="2"/>
      <c r="G1823" s="2"/>
      <c r="H1823" s="2"/>
      <c r="I1823" s="2"/>
      <c r="J1823" s="2"/>
      <c r="K1823" s="2"/>
      <c r="L1823" s="2"/>
      <c r="M1823" s="2"/>
    </row>
    <row r="1824" spans="2:13">
      <c r="B1824" s="2"/>
      <c r="C1824" s="209"/>
      <c r="D1824" s="2"/>
      <c r="E1824" s="2"/>
      <c r="F1824" s="2"/>
      <c r="G1824" s="2"/>
      <c r="H1824" s="2"/>
      <c r="I1824" s="2"/>
      <c r="J1824" s="2"/>
      <c r="K1824" s="2"/>
      <c r="L1824" s="2"/>
      <c r="M1824" s="2"/>
    </row>
    <row r="1825" spans="2:13">
      <c r="B1825" s="2"/>
      <c r="C1825" s="209"/>
      <c r="D1825" s="2"/>
      <c r="E1825" s="2"/>
      <c r="F1825" s="2"/>
      <c r="G1825" s="2"/>
      <c r="H1825" s="2"/>
      <c r="I1825" s="2"/>
      <c r="J1825" s="2"/>
      <c r="K1825" s="2"/>
      <c r="L1825" s="2"/>
      <c r="M1825" s="2"/>
    </row>
    <row r="1826" spans="2:13">
      <c r="B1826" s="2"/>
      <c r="C1826" s="209"/>
      <c r="D1826" s="2"/>
      <c r="E1826" s="2"/>
      <c r="F1826" s="2"/>
      <c r="G1826" s="2"/>
      <c r="H1826" s="2"/>
      <c r="I1826" s="2"/>
      <c r="J1826" s="2"/>
      <c r="K1826" s="2"/>
      <c r="L1826" s="2"/>
      <c r="M1826" s="2"/>
    </row>
    <row r="1827" spans="2:13">
      <c r="B1827" s="2"/>
      <c r="C1827" s="209"/>
      <c r="D1827" s="2"/>
      <c r="E1827" s="2"/>
      <c r="F1827" s="2"/>
      <c r="G1827" s="2"/>
      <c r="H1827" s="2"/>
      <c r="I1827" s="2"/>
      <c r="J1827" s="2"/>
      <c r="K1827" s="2"/>
      <c r="L1827" s="2"/>
      <c r="M1827" s="2"/>
    </row>
    <row r="1828" spans="2:13">
      <c r="B1828" s="2"/>
      <c r="C1828" s="209"/>
      <c r="D1828" s="2"/>
      <c r="E1828" s="2"/>
      <c r="F1828" s="2"/>
      <c r="G1828" s="2"/>
      <c r="H1828" s="2"/>
      <c r="I1828" s="2"/>
      <c r="J1828" s="2"/>
      <c r="K1828" s="2"/>
      <c r="L1828" s="2"/>
      <c r="M1828" s="2"/>
    </row>
    <row r="1829" spans="2:13">
      <c r="B1829" s="2"/>
      <c r="C1829" s="209"/>
      <c r="D1829" s="2"/>
      <c r="E1829" s="2"/>
      <c r="F1829" s="2"/>
      <c r="G1829" s="2"/>
      <c r="H1829" s="2"/>
      <c r="I1829" s="2"/>
      <c r="J1829" s="2"/>
      <c r="K1829" s="2"/>
      <c r="L1829" s="2"/>
      <c r="M1829" s="2"/>
    </row>
    <row r="1830" spans="2:13">
      <c r="B1830" s="2"/>
      <c r="C1830" s="209"/>
      <c r="D1830" s="2"/>
      <c r="E1830" s="2"/>
      <c r="F1830" s="2"/>
      <c r="G1830" s="2"/>
      <c r="H1830" s="2"/>
      <c r="I1830" s="2"/>
      <c r="J1830" s="2"/>
      <c r="K1830" s="2"/>
      <c r="L1830" s="2"/>
      <c r="M1830" s="2"/>
    </row>
    <row r="1831" spans="2:13">
      <c r="B1831" s="2"/>
      <c r="C1831" s="209"/>
      <c r="D1831" s="2"/>
      <c r="E1831" s="2"/>
      <c r="F1831" s="2"/>
      <c r="G1831" s="2"/>
      <c r="H1831" s="2"/>
      <c r="I1831" s="2"/>
      <c r="J1831" s="2"/>
      <c r="K1831" s="2"/>
      <c r="L1831" s="2"/>
      <c r="M1831" s="2"/>
    </row>
    <row r="1832" spans="2:13">
      <c r="B1832" s="2"/>
      <c r="C1832" s="209"/>
      <c r="D1832" s="2"/>
      <c r="E1832" s="2"/>
      <c r="F1832" s="2"/>
      <c r="G1832" s="2"/>
      <c r="H1832" s="2"/>
      <c r="I1832" s="2"/>
      <c r="J1832" s="2"/>
      <c r="K1832" s="2"/>
      <c r="L1832" s="2"/>
      <c r="M1832" s="2"/>
    </row>
    <row r="1833" spans="2:13">
      <c r="B1833" s="2"/>
      <c r="C1833" s="209"/>
      <c r="D1833" s="2"/>
      <c r="E1833" s="2"/>
      <c r="F1833" s="2"/>
      <c r="G1833" s="2"/>
      <c r="H1833" s="2"/>
      <c r="I1833" s="2"/>
      <c r="J1833" s="2"/>
      <c r="K1833" s="2"/>
      <c r="L1833" s="2"/>
      <c r="M1833" s="2"/>
    </row>
    <row r="1834" spans="2:13">
      <c r="B1834" s="2"/>
      <c r="C1834" s="209"/>
      <c r="D1834" s="2"/>
      <c r="E1834" s="2"/>
      <c r="F1834" s="2"/>
      <c r="G1834" s="2"/>
      <c r="H1834" s="2"/>
      <c r="I1834" s="2"/>
      <c r="J1834" s="2"/>
      <c r="K1834" s="2"/>
      <c r="L1834" s="2"/>
      <c r="M1834" s="2"/>
    </row>
    <row r="1835" spans="2:13">
      <c r="B1835" s="2"/>
      <c r="C1835" s="209"/>
      <c r="D1835" s="2"/>
      <c r="E1835" s="2"/>
      <c r="F1835" s="2"/>
      <c r="G1835" s="2"/>
      <c r="H1835" s="2"/>
      <c r="I1835" s="2"/>
      <c r="J1835" s="2"/>
      <c r="K1835" s="2"/>
      <c r="L1835" s="2"/>
      <c r="M1835" s="2"/>
    </row>
    <row r="1836" spans="2:13">
      <c r="B1836" s="2"/>
      <c r="C1836" s="209"/>
      <c r="D1836" s="2"/>
      <c r="E1836" s="2"/>
      <c r="F1836" s="2"/>
      <c r="G1836" s="2"/>
      <c r="H1836" s="2"/>
      <c r="I1836" s="2"/>
      <c r="J1836" s="2"/>
      <c r="K1836" s="2"/>
      <c r="L1836" s="2"/>
      <c r="M1836" s="2"/>
    </row>
    <row r="1837" spans="2:13">
      <c r="B1837" s="2"/>
      <c r="C1837" s="209"/>
      <c r="D1837" s="2"/>
      <c r="E1837" s="2"/>
      <c r="F1837" s="2"/>
      <c r="G1837" s="2"/>
      <c r="H1837" s="2"/>
      <c r="I1837" s="2"/>
      <c r="J1837" s="2"/>
      <c r="K1837" s="2"/>
      <c r="L1837" s="2"/>
      <c r="M1837" s="2"/>
    </row>
    <row r="1838" spans="2:13">
      <c r="B1838" s="2"/>
      <c r="C1838" s="209"/>
      <c r="D1838" s="2"/>
      <c r="E1838" s="2"/>
      <c r="F1838" s="2"/>
      <c r="G1838" s="2"/>
      <c r="H1838" s="2"/>
      <c r="I1838" s="2"/>
      <c r="J1838" s="2"/>
      <c r="K1838" s="2"/>
      <c r="L1838" s="2"/>
      <c r="M1838" s="2"/>
    </row>
    <row r="1839" spans="2:13">
      <c r="B1839" s="2"/>
      <c r="C1839" s="209"/>
      <c r="D1839" s="2"/>
      <c r="E1839" s="2"/>
      <c r="F1839" s="2"/>
      <c r="G1839" s="2"/>
      <c r="H1839" s="2"/>
      <c r="I1839" s="2"/>
      <c r="J1839" s="2"/>
      <c r="K1839" s="2"/>
      <c r="L1839" s="2"/>
      <c r="M1839" s="2"/>
    </row>
    <row r="1840" spans="2:13">
      <c r="B1840" s="2"/>
      <c r="C1840" s="209"/>
      <c r="D1840" s="2"/>
      <c r="E1840" s="2"/>
      <c r="F1840" s="2"/>
      <c r="G1840" s="2"/>
      <c r="H1840" s="2"/>
      <c r="I1840" s="2"/>
      <c r="J1840" s="2"/>
      <c r="K1840" s="2"/>
      <c r="L1840" s="2"/>
      <c r="M1840" s="2"/>
    </row>
    <row r="1841" spans="2:13" ht="12" customHeight="1">
      <c r="B1841" s="2"/>
      <c r="C1841" s="209"/>
      <c r="D1841" s="2"/>
      <c r="E1841" s="2"/>
      <c r="F1841" s="2"/>
      <c r="G1841" s="2"/>
      <c r="H1841" s="2"/>
      <c r="I1841" s="2"/>
      <c r="J1841" s="2"/>
      <c r="K1841" s="2"/>
      <c r="L1841" s="2"/>
      <c r="M1841" s="2"/>
    </row>
    <row r="1842" spans="2:13">
      <c r="B1842" s="2"/>
      <c r="C1842" s="209"/>
      <c r="D1842" s="2"/>
      <c r="E1842" s="2"/>
      <c r="F1842" s="2"/>
      <c r="G1842" s="2"/>
      <c r="H1842" s="2"/>
      <c r="I1842" s="2"/>
      <c r="J1842" s="2"/>
      <c r="K1842" s="2"/>
      <c r="L1842" s="2"/>
      <c r="M1842" s="2"/>
    </row>
    <row r="1843" spans="2:13">
      <c r="B1843" s="2"/>
      <c r="C1843" s="209"/>
      <c r="D1843" s="2"/>
      <c r="E1843" s="2"/>
      <c r="F1843" s="2"/>
      <c r="G1843" s="2"/>
      <c r="H1843" s="2"/>
      <c r="I1843" s="2"/>
      <c r="J1843" s="2"/>
      <c r="K1843" s="2"/>
      <c r="L1843" s="2"/>
      <c r="M1843" s="2"/>
    </row>
    <row r="1844" spans="2:13">
      <c r="B1844" s="2"/>
      <c r="C1844" s="209"/>
      <c r="D1844" s="2"/>
      <c r="E1844" s="2"/>
      <c r="F1844" s="2"/>
      <c r="G1844" s="2"/>
      <c r="H1844" s="2"/>
      <c r="I1844" s="2"/>
      <c r="J1844" s="2"/>
      <c r="K1844" s="2"/>
      <c r="L1844" s="2"/>
      <c r="M1844" s="2"/>
    </row>
    <row r="1845" spans="2:13">
      <c r="B1845" s="2"/>
      <c r="C1845" s="209"/>
      <c r="D1845" s="2"/>
      <c r="E1845" s="2"/>
      <c r="F1845" s="2"/>
      <c r="G1845" s="2"/>
      <c r="H1845" s="2"/>
      <c r="I1845" s="2"/>
      <c r="J1845" s="2"/>
      <c r="K1845" s="2"/>
      <c r="L1845" s="2"/>
      <c r="M1845" s="2"/>
    </row>
    <row r="1846" spans="2:13">
      <c r="B1846" s="2"/>
      <c r="C1846" s="209"/>
      <c r="D1846" s="2"/>
      <c r="E1846" s="2"/>
      <c r="F1846" s="2"/>
      <c r="G1846" s="2"/>
      <c r="H1846" s="2"/>
      <c r="I1846" s="2"/>
      <c r="J1846" s="2"/>
      <c r="K1846" s="2"/>
      <c r="L1846" s="2"/>
      <c r="M1846" s="2"/>
    </row>
    <row r="1847" spans="2:13">
      <c r="B1847" s="2"/>
      <c r="C1847" s="209"/>
      <c r="D1847" s="2"/>
      <c r="E1847" s="2"/>
      <c r="F1847" s="2"/>
      <c r="G1847" s="2"/>
      <c r="H1847" s="2"/>
      <c r="I1847" s="2"/>
      <c r="J1847" s="2"/>
      <c r="K1847" s="2"/>
      <c r="L1847" s="2"/>
      <c r="M1847" s="2"/>
    </row>
    <row r="1848" spans="2:13">
      <c r="B1848" s="2"/>
      <c r="C1848" s="209"/>
      <c r="D1848" s="2"/>
      <c r="E1848" s="2"/>
      <c r="F1848" s="2"/>
      <c r="G1848" s="2"/>
      <c r="H1848" s="2"/>
      <c r="I1848" s="2"/>
      <c r="J1848" s="2"/>
      <c r="K1848" s="2"/>
      <c r="L1848" s="2"/>
      <c r="M1848" s="2"/>
    </row>
    <row r="1849" spans="2:13">
      <c r="B1849" s="2"/>
      <c r="C1849" s="209"/>
      <c r="D1849" s="2"/>
      <c r="E1849" s="2"/>
      <c r="F1849" s="2"/>
      <c r="G1849" s="2"/>
      <c r="H1849" s="2"/>
      <c r="I1849" s="2"/>
      <c r="J1849" s="2"/>
      <c r="K1849" s="2"/>
      <c r="L1849" s="2"/>
      <c r="M1849" s="2"/>
    </row>
    <row r="1850" spans="2:13">
      <c r="B1850" s="2"/>
      <c r="C1850" s="209"/>
      <c r="D1850" s="2"/>
      <c r="E1850" s="2"/>
      <c r="F1850" s="2"/>
      <c r="G1850" s="2"/>
      <c r="H1850" s="2"/>
      <c r="I1850" s="2"/>
      <c r="J1850" s="2"/>
      <c r="K1850" s="2"/>
      <c r="L1850" s="2"/>
      <c r="M1850" s="2"/>
    </row>
    <row r="1851" spans="2:13">
      <c r="B1851" s="2"/>
      <c r="C1851" s="209"/>
      <c r="D1851" s="2"/>
      <c r="E1851" s="2"/>
      <c r="F1851" s="2"/>
      <c r="G1851" s="2"/>
      <c r="H1851" s="2"/>
      <c r="I1851" s="2"/>
      <c r="J1851" s="2"/>
      <c r="K1851" s="2"/>
      <c r="L1851" s="2"/>
      <c r="M1851" s="2"/>
    </row>
    <row r="1852" spans="2:13">
      <c r="B1852" s="2"/>
      <c r="C1852" s="209"/>
      <c r="D1852" s="2"/>
      <c r="E1852" s="2"/>
      <c r="F1852" s="2"/>
      <c r="G1852" s="2"/>
      <c r="H1852" s="2"/>
      <c r="I1852" s="2"/>
      <c r="J1852" s="2"/>
      <c r="K1852" s="2"/>
      <c r="L1852" s="2"/>
      <c r="M1852" s="2"/>
    </row>
    <row r="1853" spans="2:13">
      <c r="B1853" s="2"/>
      <c r="C1853" s="209"/>
      <c r="D1853" s="2"/>
      <c r="E1853" s="2"/>
      <c r="F1853" s="2"/>
      <c r="G1853" s="2"/>
      <c r="H1853" s="2"/>
      <c r="I1853" s="2"/>
      <c r="J1853" s="2"/>
      <c r="K1853" s="2"/>
      <c r="L1853" s="2"/>
      <c r="M1853" s="2"/>
    </row>
    <row r="1854" spans="2:13">
      <c r="B1854" s="2"/>
      <c r="C1854" s="209"/>
      <c r="D1854" s="2"/>
      <c r="E1854" s="2"/>
      <c r="F1854" s="2"/>
      <c r="G1854" s="2"/>
      <c r="H1854" s="2"/>
      <c r="I1854" s="2"/>
      <c r="J1854" s="2"/>
      <c r="K1854" s="2"/>
      <c r="L1854" s="2"/>
      <c r="M1854" s="2"/>
    </row>
    <row r="1855" spans="2:13">
      <c r="B1855" s="2"/>
      <c r="C1855" s="209"/>
      <c r="D1855" s="2"/>
      <c r="E1855" s="2"/>
      <c r="F1855" s="2"/>
      <c r="G1855" s="2"/>
      <c r="H1855" s="2"/>
      <c r="I1855" s="2"/>
      <c r="J1855" s="2"/>
      <c r="K1855" s="2"/>
      <c r="L1855" s="2"/>
      <c r="M1855" s="2"/>
    </row>
    <row r="1856" spans="2:13">
      <c r="B1856" s="2"/>
      <c r="C1856" s="209"/>
      <c r="D1856" s="2"/>
      <c r="E1856" s="2"/>
      <c r="F1856" s="2"/>
      <c r="G1856" s="2"/>
      <c r="H1856" s="2"/>
      <c r="I1856" s="2"/>
      <c r="J1856" s="2"/>
      <c r="K1856" s="2"/>
      <c r="L1856" s="2"/>
      <c r="M1856" s="2"/>
    </row>
    <row r="1857" spans="2:13">
      <c r="B1857" s="2"/>
      <c r="C1857" s="209"/>
      <c r="D1857" s="2"/>
      <c r="E1857" s="2"/>
      <c r="F1857" s="2"/>
      <c r="G1857" s="2"/>
      <c r="H1857" s="2"/>
      <c r="I1857" s="2"/>
      <c r="J1857" s="2"/>
      <c r="K1857" s="2"/>
      <c r="L1857" s="2"/>
      <c r="M1857" s="2"/>
    </row>
    <row r="1858" spans="2:13">
      <c r="B1858" s="2"/>
      <c r="C1858" s="209"/>
      <c r="D1858" s="2"/>
      <c r="E1858" s="2"/>
      <c r="F1858" s="2"/>
      <c r="G1858" s="2"/>
      <c r="H1858" s="2"/>
      <c r="I1858" s="2"/>
      <c r="J1858" s="2"/>
      <c r="K1858" s="2"/>
      <c r="L1858" s="2"/>
      <c r="M1858" s="2"/>
    </row>
    <row r="1859" spans="2:13">
      <c r="B1859" s="2"/>
      <c r="C1859" s="209"/>
      <c r="D1859" s="2"/>
      <c r="E1859" s="2"/>
      <c r="F1859" s="2"/>
      <c r="G1859" s="2"/>
      <c r="H1859" s="2"/>
      <c r="I1859" s="2"/>
      <c r="J1859" s="2"/>
      <c r="K1859" s="2"/>
      <c r="L1859" s="2"/>
      <c r="M1859" s="2"/>
    </row>
    <row r="1860" spans="2:13">
      <c r="B1860" s="2"/>
      <c r="C1860" s="209"/>
      <c r="D1860" s="2"/>
      <c r="E1860" s="2"/>
      <c r="F1860" s="2"/>
      <c r="G1860" s="2"/>
      <c r="H1860" s="2"/>
      <c r="I1860" s="2"/>
      <c r="J1860" s="2"/>
      <c r="K1860" s="2"/>
      <c r="L1860" s="2"/>
      <c r="M1860" s="2"/>
    </row>
    <row r="1861" spans="2:13">
      <c r="B1861" s="2"/>
      <c r="C1861" s="209"/>
      <c r="D1861" s="2"/>
      <c r="E1861" s="2"/>
      <c r="F1861" s="2"/>
      <c r="G1861" s="2"/>
      <c r="H1861" s="2"/>
      <c r="I1861" s="2"/>
      <c r="J1861" s="2"/>
      <c r="K1861" s="2"/>
      <c r="L1861" s="2"/>
      <c r="M1861" s="2"/>
    </row>
    <row r="1862" spans="2:13">
      <c r="B1862" s="2"/>
      <c r="C1862" s="209"/>
      <c r="D1862" s="2"/>
      <c r="E1862" s="2"/>
      <c r="F1862" s="2"/>
      <c r="G1862" s="2"/>
      <c r="H1862" s="2"/>
      <c r="I1862" s="2"/>
      <c r="J1862" s="2"/>
      <c r="K1862" s="2"/>
      <c r="L1862" s="2"/>
      <c r="M1862" s="2"/>
    </row>
    <row r="1863" spans="2:13">
      <c r="B1863" s="2"/>
      <c r="C1863" s="209"/>
      <c r="D1863" s="2"/>
      <c r="E1863" s="2"/>
      <c r="F1863" s="2"/>
      <c r="G1863" s="2"/>
      <c r="H1863" s="2"/>
      <c r="I1863" s="2"/>
      <c r="J1863" s="2"/>
      <c r="K1863" s="2"/>
      <c r="L1863" s="2"/>
      <c r="M1863" s="2"/>
    </row>
    <row r="1864" spans="2:13">
      <c r="B1864" s="2"/>
      <c r="C1864" s="209"/>
      <c r="D1864" s="2"/>
      <c r="E1864" s="2"/>
      <c r="F1864" s="2"/>
      <c r="G1864" s="2"/>
      <c r="H1864" s="2"/>
      <c r="I1864" s="2"/>
      <c r="J1864" s="2"/>
      <c r="K1864" s="2"/>
      <c r="L1864" s="2"/>
      <c r="M1864" s="2"/>
    </row>
    <row r="1865" spans="2:13">
      <c r="B1865" s="2"/>
      <c r="C1865" s="209"/>
      <c r="D1865" s="2"/>
      <c r="E1865" s="2"/>
      <c r="F1865" s="2"/>
      <c r="G1865" s="2"/>
      <c r="H1865" s="2"/>
      <c r="I1865" s="2"/>
      <c r="J1865" s="2"/>
      <c r="K1865" s="2"/>
      <c r="L1865" s="2"/>
      <c r="M1865" s="2"/>
    </row>
    <row r="1866" spans="2:13">
      <c r="B1866" s="2"/>
      <c r="C1866" s="209"/>
      <c r="D1866" s="2"/>
      <c r="E1866" s="2"/>
      <c r="F1866" s="2"/>
      <c r="G1866" s="2"/>
      <c r="H1866" s="2"/>
      <c r="I1866" s="2"/>
      <c r="J1866" s="2"/>
      <c r="K1866" s="2"/>
      <c r="L1866" s="2"/>
      <c r="M1866" s="2"/>
    </row>
    <row r="1867" spans="2:13">
      <c r="B1867" s="2"/>
      <c r="C1867" s="209"/>
      <c r="D1867" s="2"/>
      <c r="E1867" s="2"/>
      <c r="F1867" s="2"/>
      <c r="G1867" s="2"/>
      <c r="H1867" s="2"/>
      <c r="I1867" s="2"/>
      <c r="J1867" s="2"/>
      <c r="K1867" s="2"/>
      <c r="L1867" s="2"/>
      <c r="M1867" s="2"/>
    </row>
    <row r="1868" spans="2:13">
      <c r="B1868" s="2"/>
      <c r="C1868" s="209"/>
      <c r="D1868" s="2"/>
      <c r="E1868" s="2"/>
      <c r="F1868" s="2"/>
      <c r="G1868" s="2"/>
      <c r="H1868" s="2"/>
      <c r="I1868" s="2"/>
      <c r="J1868" s="2"/>
      <c r="K1868" s="2"/>
      <c r="L1868" s="2"/>
      <c r="M1868" s="2"/>
    </row>
    <row r="1869" spans="2:13" ht="11.45" customHeight="1">
      <c r="B1869" s="2"/>
      <c r="C1869" s="209"/>
      <c r="D1869" s="2"/>
      <c r="E1869" s="2"/>
      <c r="F1869" s="2"/>
      <c r="G1869" s="2"/>
      <c r="H1869" s="2"/>
      <c r="I1869" s="2"/>
      <c r="J1869" s="2"/>
      <c r="K1869" s="2"/>
      <c r="L1869" s="2"/>
      <c r="M1869" s="2"/>
    </row>
    <row r="1870" spans="2:13">
      <c r="B1870" s="2"/>
      <c r="C1870" s="209"/>
      <c r="D1870" s="2"/>
      <c r="E1870" s="2"/>
      <c r="F1870" s="2"/>
      <c r="G1870" s="2"/>
      <c r="H1870" s="2"/>
      <c r="I1870" s="2"/>
      <c r="J1870" s="2"/>
      <c r="K1870" s="2"/>
      <c r="L1870" s="2"/>
      <c r="M1870" s="2"/>
    </row>
    <row r="1871" spans="2:13">
      <c r="B1871" s="2"/>
      <c r="C1871" s="209"/>
      <c r="D1871" s="2"/>
      <c r="E1871" s="2"/>
      <c r="F1871" s="2"/>
      <c r="G1871" s="2"/>
      <c r="H1871" s="2"/>
      <c r="I1871" s="2"/>
      <c r="J1871" s="2"/>
      <c r="K1871" s="2"/>
      <c r="L1871" s="2"/>
      <c r="M1871" s="2"/>
    </row>
    <row r="1872" spans="2:13" ht="13.5" customHeight="1">
      <c r="B1872" s="2"/>
      <c r="C1872" s="209"/>
      <c r="D1872" s="2"/>
      <c r="E1872" s="2"/>
      <c r="F1872" s="2"/>
      <c r="G1872" s="2"/>
      <c r="H1872" s="2"/>
      <c r="I1872" s="2"/>
      <c r="J1872" s="2"/>
      <c r="K1872" s="2"/>
      <c r="L1872" s="2"/>
      <c r="M1872" s="2"/>
    </row>
    <row r="1873" spans="2:13" ht="12" customHeight="1">
      <c r="B1873" s="2"/>
      <c r="C1873" s="209"/>
      <c r="D1873" s="2"/>
      <c r="E1873" s="2"/>
      <c r="F1873" s="2"/>
      <c r="G1873" s="2"/>
      <c r="H1873" s="2"/>
      <c r="I1873" s="2"/>
      <c r="J1873" s="2"/>
      <c r="K1873" s="2"/>
      <c r="L1873" s="2"/>
      <c r="M1873" s="2"/>
    </row>
    <row r="1874" spans="2:13" ht="12" customHeight="1">
      <c r="B1874" s="2"/>
      <c r="C1874" s="209"/>
      <c r="D1874" s="2"/>
      <c r="E1874" s="2"/>
      <c r="F1874" s="2"/>
      <c r="G1874" s="2"/>
      <c r="H1874" s="2"/>
      <c r="I1874" s="2"/>
      <c r="J1874" s="2"/>
      <c r="K1874" s="2"/>
      <c r="L1874" s="2"/>
      <c r="M1874" s="2"/>
    </row>
    <row r="1875" spans="2:13" ht="12" customHeight="1">
      <c r="B1875" s="2"/>
      <c r="C1875" s="209"/>
      <c r="D1875" s="2"/>
      <c r="E1875" s="2"/>
      <c r="F1875" s="2"/>
      <c r="G1875" s="2"/>
      <c r="H1875" s="2"/>
      <c r="I1875" s="2"/>
      <c r="J1875" s="2"/>
      <c r="K1875" s="2"/>
      <c r="L1875" s="2"/>
      <c r="M1875" s="2"/>
    </row>
    <row r="1876" spans="2:13" ht="15.95" customHeight="1">
      <c r="B1876" s="2"/>
      <c r="C1876" s="209"/>
      <c r="D1876" s="2"/>
      <c r="E1876" s="2"/>
      <c r="F1876" s="2"/>
      <c r="G1876" s="2"/>
      <c r="H1876" s="2"/>
      <c r="I1876" s="2"/>
      <c r="J1876" s="2"/>
      <c r="K1876" s="2"/>
      <c r="L1876" s="2"/>
      <c r="M1876" s="2"/>
    </row>
    <row r="1877" spans="2:13" ht="15.95" customHeight="1">
      <c r="B1877" s="2"/>
      <c r="C1877" s="209"/>
      <c r="D1877" s="2"/>
      <c r="E1877" s="2"/>
      <c r="F1877" s="2"/>
      <c r="G1877" s="2"/>
      <c r="H1877" s="2"/>
      <c r="I1877" s="2"/>
      <c r="J1877" s="2"/>
      <c r="K1877" s="2"/>
      <c r="L1877" s="2"/>
      <c r="M1877" s="2"/>
    </row>
    <row r="1878" spans="2:13" ht="33.75" customHeight="1">
      <c r="B1878" s="2"/>
      <c r="C1878" s="209"/>
      <c r="D1878" s="2"/>
      <c r="E1878" s="2"/>
      <c r="F1878" s="2"/>
      <c r="G1878" s="2"/>
      <c r="H1878" s="2"/>
      <c r="I1878" s="2"/>
      <c r="J1878" s="2"/>
      <c r="K1878" s="2"/>
      <c r="L1878" s="2"/>
      <c r="M1878" s="2"/>
    </row>
    <row r="1879" spans="2:13" ht="12.95" customHeight="1">
      <c r="B1879" s="2"/>
      <c r="C1879" s="209"/>
      <c r="D1879" s="2"/>
      <c r="E1879" s="2"/>
      <c r="F1879" s="2"/>
      <c r="G1879" s="2"/>
      <c r="H1879" s="2"/>
      <c r="I1879" s="2"/>
      <c r="J1879" s="2"/>
      <c r="K1879" s="2"/>
      <c r="L1879" s="2"/>
      <c r="M1879" s="2"/>
    </row>
    <row r="1880" spans="2:13" ht="12.95" customHeight="1">
      <c r="B1880" s="2"/>
      <c r="C1880" s="209"/>
      <c r="D1880" s="2"/>
      <c r="E1880" s="2"/>
      <c r="F1880" s="2"/>
      <c r="G1880" s="2"/>
      <c r="H1880" s="2"/>
      <c r="I1880" s="2"/>
      <c r="J1880" s="2"/>
      <c r="K1880" s="2"/>
      <c r="L1880" s="2"/>
      <c r="M1880" s="2"/>
    </row>
    <row r="1881" spans="2:13" ht="12.95" customHeight="1">
      <c r="B1881" s="2"/>
      <c r="C1881" s="209"/>
      <c r="D1881" s="2"/>
      <c r="E1881" s="2"/>
      <c r="F1881" s="2"/>
      <c r="G1881" s="2"/>
      <c r="H1881" s="2"/>
      <c r="I1881" s="2"/>
      <c r="J1881" s="2"/>
      <c r="K1881" s="2"/>
      <c r="L1881" s="2"/>
      <c r="M1881" s="2"/>
    </row>
    <row r="1882" spans="2:13" ht="12.95" customHeight="1">
      <c r="B1882" s="2"/>
      <c r="C1882" s="209"/>
      <c r="D1882" s="2"/>
      <c r="E1882" s="2"/>
      <c r="F1882" s="2"/>
      <c r="G1882" s="2"/>
      <c r="H1882" s="2"/>
      <c r="I1882" s="2"/>
      <c r="J1882" s="2"/>
      <c r="K1882" s="2"/>
      <c r="L1882" s="2"/>
      <c r="M1882" s="2"/>
    </row>
    <row r="1883" spans="2:13" ht="12.95" customHeight="1">
      <c r="B1883" s="2"/>
      <c r="C1883" s="209"/>
      <c r="D1883" s="2"/>
      <c r="E1883" s="2"/>
      <c r="F1883" s="2"/>
      <c r="G1883" s="2"/>
      <c r="H1883" s="2"/>
      <c r="I1883" s="2"/>
      <c r="J1883" s="2"/>
      <c r="K1883" s="2"/>
      <c r="L1883" s="2"/>
      <c r="M1883" s="2"/>
    </row>
    <row r="1884" spans="2:13" ht="12.95" customHeight="1">
      <c r="B1884" s="2"/>
      <c r="C1884" s="209"/>
      <c r="D1884" s="2"/>
      <c r="E1884" s="2"/>
      <c r="F1884" s="2"/>
      <c r="G1884" s="2"/>
      <c r="H1884" s="2"/>
      <c r="I1884" s="2"/>
      <c r="J1884" s="2"/>
      <c r="K1884" s="2"/>
      <c r="L1884" s="2"/>
      <c r="M1884" s="2"/>
    </row>
    <row r="1885" spans="2:13" ht="12.95" customHeight="1">
      <c r="B1885" s="2"/>
      <c r="C1885" s="209"/>
      <c r="D1885" s="2"/>
      <c r="E1885" s="2"/>
      <c r="F1885" s="2"/>
      <c r="G1885" s="2"/>
      <c r="H1885" s="2"/>
      <c r="I1885" s="2"/>
      <c r="J1885" s="2"/>
      <c r="K1885" s="2"/>
      <c r="L1885" s="2"/>
      <c r="M1885" s="2"/>
    </row>
    <row r="1886" spans="2:13" ht="12.95" customHeight="1">
      <c r="B1886" s="2"/>
      <c r="C1886" s="209"/>
      <c r="D1886" s="2"/>
      <c r="E1886" s="2"/>
      <c r="F1886" s="2"/>
      <c r="G1886" s="2"/>
      <c r="H1886" s="2"/>
      <c r="I1886" s="2"/>
      <c r="J1886" s="2"/>
      <c r="K1886" s="2"/>
      <c r="L1886" s="2"/>
      <c r="M1886" s="2"/>
    </row>
    <row r="1887" spans="2:13" ht="12.95" customHeight="1">
      <c r="B1887" s="2"/>
      <c r="C1887" s="209"/>
      <c r="D1887" s="2"/>
      <c r="E1887" s="2"/>
      <c r="F1887" s="2"/>
      <c r="G1887" s="2"/>
      <c r="H1887" s="2"/>
      <c r="I1887" s="2"/>
      <c r="J1887" s="2"/>
      <c r="K1887" s="2"/>
      <c r="L1887" s="2"/>
      <c r="M1887" s="2"/>
    </row>
    <row r="1888" spans="2:13" ht="12.95" customHeight="1">
      <c r="B1888" s="2"/>
      <c r="C1888" s="209"/>
      <c r="D1888" s="2"/>
      <c r="E1888" s="2"/>
      <c r="F1888" s="2"/>
      <c r="G1888" s="2"/>
      <c r="H1888" s="2"/>
      <c r="I1888" s="2"/>
      <c r="J1888" s="2"/>
      <c r="K1888" s="2"/>
      <c r="L1888" s="2"/>
      <c r="M1888" s="2"/>
    </row>
    <row r="1889" spans="2:13" ht="12.95" customHeight="1">
      <c r="B1889" s="2"/>
      <c r="C1889" s="209"/>
      <c r="D1889" s="2"/>
      <c r="E1889" s="2"/>
      <c r="F1889" s="2"/>
      <c r="G1889" s="2"/>
      <c r="H1889" s="2"/>
      <c r="I1889" s="2"/>
      <c r="J1889" s="2"/>
      <c r="K1889" s="2"/>
      <c r="L1889" s="2"/>
      <c r="M1889" s="2"/>
    </row>
    <row r="1890" spans="2:13" ht="12.95" customHeight="1">
      <c r="B1890" s="2"/>
      <c r="C1890" s="209"/>
      <c r="D1890" s="2"/>
      <c r="E1890" s="2"/>
      <c r="F1890" s="2"/>
      <c r="G1890" s="2"/>
      <c r="H1890" s="2"/>
      <c r="I1890" s="2"/>
      <c r="J1890" s="2"/>
      <c r="K1890" s="2"/>
      <c r="L1890" s="2"/>
      <c r="M1890" s="2"/>
    </row>
    <row r="1891" spans="2:13" ht="12.95" customHeight="1">
      <c r="B1891" s="2"/>
      <c r="C1891" s="209"/>
      <c r="D1891" s="2"/>
      <c r="E1891" s="2"/>
      <c r="F1891" s="2"/>
      <c r="G1891" s="2"/>
      <c r="H1891" s="2"/>
      <c r="I1891" s="2"/>
      <c r="J1891" s="2"/>
      <c r="K1891" s="2"/>
      <c r="L1891" s="2"/>
      <c r="M1891" s="2"/>
    </row>
    <row r="1892" spans="2:13" ht="12.95" customHeight="1">
      <c r="B1892" s="2"/>
      <c r="C1892" s="209"/>
      <c r="D1892" s="2"/>
      <c r="E1892" s="2"/>
      <c r="F1892" s="2"/>
      <c r="G1892" s="2"/>
      <c r="H1892" s="2"/>
      <c r="I1892" s="2"/>
      <c r="J1892" s="2"/>
      <c r="K1892" s="2"/>
      <c r="L1892" s="2"/>
      <c r="M1892" s="2"/>
    </row>
    <row r="1893" spans="2:13" ht="12.95" customHeight="1">
      <c r="B1893" s="2"/>
      <c r="C1893" s="209"/>
      <c r="D1893" s="2"/>
      <c r="E1893" s="2"/>
      <c r="F1893" s="2"/>
      <c r="G1893" s="2"/>
      <c r="H1893" s="2"/>
      <c r="I1893" s="2"/>
      <c r="J1893" s="2"/>
      <c r="K1893" s="2"/>
      <c r="L1893" s="2"/>
      <c r="M1893" s="2"/>
    </row>
    <row r="1894" spans="2:13" ht="12.95" customHeight="1">
      <c r="B1894" s="2"/>
      <c r="C1894" s="209"/>
      <c r="D1894" s="2"/>
      <c r="E1894" s="2"/>
      <c r="F1894" s="2"/>
      <c r="G1894" s="2"/>
      <c r="H1894" s="2"/>
      <c r="I1894" s="2"/>
      <c r="J1894" s="2"/>
      <c r="K1894" s="2"/>
      <c r="L1894" s="2"/>
      <c r="M1894" s="2"/>
    </row>
    <row r="1895" spans="2:13" ht="12.95" customHeight="1">
      <c r="B1895" s="2"/>
      <c r="C1895" s="209"/>
      <c r="D1895" s="2"/>
      <c r="E1895" s="2"/>
      <c r="F1895" s="2"/>
      <c r="G1895" s="2"/>
      <c r="H1895" s="2"/>
      <c r="I1895" s="2"/>
      <c r="J1895" s="2"/>
      <c r="K1895" s="2"/>
      <c r="L1895" s="2"/>
      <c r="M1895" s="2"/>
    </row>
    <row r="1896" spans="2:13" ht="12.95" customHeight="1">
      <c r="B1896" s="2"/>
      <c r="C1896" s="209"/>
      <c r="D1896" s="2"/>
      <c r="E1896" s="2"/>
      <c r="F1896" s="2"/>
      <c r="G1896" s="2"/>
      <c r="H1896" s="2"/>
      <c r="I1896" s="2"/>
      <c r="J1896" s="2"/>
      <c r="K1896" s="2"/>
      <c r="L1896" s="2"/>
      <c r="M1896" s="2"/>
    </row>
    <row r="1897" spans="2:13" ht="12.95" customHeight="1">
      <c r="B1897" s="2"/>
      <c r="C1897" s="209"/>
      <c r="D1897" s="2"/>
      <c r="E1897" s="2"/>
      <c r="F1897" s="2"/>
      <c r="G1897" s="2"/>
      <c r="H1897" s="2"/>
      <c r="I1897" s="2"/>
      <c r="J1897" s="2"/>
      <c r="K1897" s="2"/>
      <c r="L1897" s="2"/>
      <c r="M1897" s="2"/>
    </row>
    <row r="1898" spans="2:13" ht="12.95" customHeight="1">
      <c r="B1898" s="2"/>
      <c r="C1898" s="209"/>
      <c r="D1898" s="2"/>
      <c r="E1898" s="2"/>
      <c r="F1898" s="2"/>
      <c r="G1898" s="2"/>
      <c r="H1898" s="2"/>
      <c r="I1898" s="2"/>
      <c r="J1898" s="2"/>
      <c r="K1898" s="2"/>
      <c r="L1898" s="2"/>
      <c r="M1898" s="2"/>
    </row>
    <row r="1899" spans="2:13" ht="12.95" customHeight="1">
      <c r="B1899" s="2"/>
      <c r="C1899" s="209"/>
      <c r="D1899" s="2"/>
      <c r="E1899" s="2"/>
      <c r="F1899" s="2"/>
      <c r="G1899" s="2"/>
      <c r="H1899" s="2"/>
      <c r="I1899" s="2"/>
      <c r="J1899" s="2"/>
      <c r="K1899" s="2"/>
      <c r="L1899" s="2"/>
      <c r="M1899" s="2"/>
    </row>
    <row r="1900" spans="2:13" ht="12.95" customHeight="1">
      <c r="B1900" s="2"/>
      <c r="C1900" s="209"/>
      <c r="D1900" s="2"/>
      <c r="E1900" s="2"/>
      <c r="F1900" s="2"/>
      <c r="G1900" s="2"/>
      <c r="H1900" s="2"/>
      <c r="I1900" s="2"/>
      <c r="J1900" s="2"/>
      <c r="K1900" s="2"/>
      <c r="L1900" s="2"/>
      <c r="M1900" s="2"/>
    </row>
    <row r="1901" spans="2:13" ht="12.95" customHeight="1">
      <c r="B1901" s="2"/>
      <c r="C1901" s="209"/>
      <c r="D1901" s="2"/>
      <c r="E1901" s="2"/>
      <c r="F1901" s="2"/>
      <c r="G1901" s="2"/>
      <c r="H1901" s="2"/>
      <c r="I1901" s="2"/>
      <c r="J1901" s="2"/>
      <c r="K1901" s="2"/>
      <c r="L1901" s="2"/>
      <c r="M1901" s="2"/>
    </row>
    <row r="1902" spans="2:13" ht="12.95" customHeight="1">
      <c r="B1902" s="2"/>
      <c r="C1902" s="209"/>
      <c r="D1902" s="2"/>
      <c r="E1902" s="2"/>
      <c r="F1902" s="2"/>
      <c r="G1902" s="2"/>
      <c r="H1902" s="2"/>
      <c r="I1902" s="2"/>
      <c r="J1902" s="2"/>
      <c r="K1902" s="2"/>
      <c r="L1902" s="2"/>
      <c r="M1902" s="2"/>
    </row>
    <row r="1903" spans="2:13" ht="12.95" customHeight="1">
      <c r="B1903" s="2"/>
      <c r="C1903" s="209"/>
      <c r="D1903" s="2"/>
      <c r="E1903" s="2"/>
      <c r="F1903" s="2"/>
      <c r="G1903" s="2"/>
      <c r="H1903" s="2"/>
      <c r="I1903" s="2"/>
      <c r="J1903" s="2"/>
      <c r="K1903" s="2"/>
      <c r="L1903" s="2"/>
      <c r="M1903" s="2"/>
    </row>
    <row r="1904" spans="2:13" ht="12.95" customHeight="1">
      <c r="B1904" s="2"/>
      <c r="C1904" s="209"/>
      <c r="D1904" s="2"/>
      <c r="E1904" s="2"/>
      <c r="F1904" s="2"/>
      <c r="G1904" s="2"/>
      <c r="H1904" s="2"/>
      <c r="I1904" s="2"/>
      <c r="J1904" s="2"/>
      <c r="K1904" s="2"/>
      <c r="L1904" s="2"/>
      <c r="M1904" s="2"/>
    </row>
    <row r="1905" spans="2:13" ht="12.95" customHeight="1">
      <c r="B1905" s="2"/>
      <c r="C1905" s="209"/>
      <c r="D1905" s="2"/>
      <c r="E1905" s="2"/>
      <c r="F1905" s="2"/>
      <c r="G1905" s="2"/>
      <c r="H1905" s="2"/>
      <c r="I1905" s="2"/>
      <c r="J1905" s="2"/>
      <c r="K1905" s="2"/>
      <c r="L1905" s="2"/>
      <c r="M1905" s="2"/>
    </row>
    <row r="1906" spans="2:13" ht="12.95" customHeight="1">
      <c r="B1906" s="2"/>
      <c r="C1906" s="209"/>
      <c r="D1906" s="2"/>
      <c r="E1906" s="2"/>
      <c r="F1906" s="2"/>
      <c r="G1906" s="2"/>
      <c r="H1906" s="2"/>
      <c r="I1906" s="2"/>
      <c r="J1906" s="2"/>
      <c r="K1906" s="2"/>
      <c r="L1906" s="2"/>
      <c r="M1906" s="2"/>
    </row>
    <row r="1907" spans="2:13" ht="12.95" customHeight="1">
      <c r="B1907" s="2"/>
      <c r="C1907" s="209"/>
      <c r="D1907" s="2"/>
      <c r="E1907" s="2"/>
      <c r="F1907" s="2"/>
      <c r="G1907" s="2"/>
      <c r="H1907" s="2"/>
      <c r="I1907" s="2"/>
      <c r="J1907" s="2"/>
      <c r="K1907" s="2"/>
      <c r="L1907" s="2"/>
      <c r="M1907" s="2"/>
    </row>
    <row r="1908" spans="2:13" ht="12.95" customHeight="1">
      <c r="B1908" s="2"/>
      <c r="C1908" s="209"/>
      <c r="D1908" s="2"/>
      <c r="E1908" s="2"/>
      <c r="F1908" s="2"/>
      <c r="G1908" s="2"/>
      <c r="H1908" s="2"/>
      <c r="I1908" s="2"/>
      <c r="J1908" s="2"/>
      <c r="K1908" s="2"/>
      <c r="L1908" s="2"/>
      <c r="M1908" s="2"/>
    </row>
    <row r="1909" spans="2:13" ht="12.95" customHeight="1">
      <c r="B1909" s="2"/>
      <c r="C1909" s="209"/>
      <c r="D1909" s="2"/>
      <c r="E1909" s="2"/>
      <c r="F1909" s="2"/>
      <c r="G1909" s="2"/>
      <c r="H1909" s="2"/>
      <c r="I1909" s="2"/>
      <c r="J1909" s="2"/>
      <c r="K1909" s="2"/>
      <c r="L1909" s="2"/>
      <c r="M1909" s="2"/>
    </row>
    <row r="1910" spans="2:13" ht="12.95" customHeight="1">
      <c r="B1910" s="2"/>
      <c r="C1910" s="209"/>
      <c r="D1910" s="2"/>
      <c r="E1910" s="2"/>
      <c r="F1910" s="2"/>
      <c r="G1910" s="2"/>
      <c r="H1910" s="2"/>
      <c r="I1910" s="2"/>
      <c r="J1910" s="2"/>
      <c r="K1910" s="2"/>
      <c r="L1910" s="2"/>
      <c r="M1910" s="2"/>
    </row>
    <row r="1911" spans="2:13" ht="12.95" customHeight="1">
      <c r="B1911" s="2"/>
      <c r="C1911" s="209"/>
      <c r="D1911" s="2"/>
      <c r="E1911" s="2"/>
      <c r="F1911" s="2"/>
      <c r="G1911" s="2"/>
      <c r="H1911" s="2"/>
      <c r="I1911" s="2"/>
      <c r="J1911" s="2"/>
      <c r="K1911" s="2"/>
      <c r="L1911" s="2"/>
      <c r="M1911" s="2"/>
    </row>
    <row r="1912" spans="2:13" ht="12.95" customHeight="1">
      <c r="B1912" s="2"/>
      <c r="C1912" s="209"/>
      <c r="D1912" s="2"/>
      <c r="E1912" s="2"/>
      <c r="F1912" s="2"/>
      <c r="G1912" s="2"/>
      <c r="H1912" s="2"/>
      <c r="I1912" s="2"/>
      <c r="J1912" s="2"/>
      <c r="K1912" s="2"/>
      <c r="L1912" s="2"/>
      <c r="M1912" s="2"/>
    </row>
    <row r="1913" spans="2:13" ht="12.95" customHeight="1">
      <c r="B1913" s="2"/>
      <c r="C1913" s="209"/>
      <c r="D1913" s="2"/>
      <c r="E1913" s="2"/>
      <c r="F1913" s="2"/>
      <c r="G1913" s="2"/>
      <c r="H1913" s="2"/>
      <c r="I1913" s="2"/>
      <c r="J1913" s="2"/>
      <c r="K1913" s="2"/>
      <c r="L1913" s="2"/>
      <c r="M1913" s="2"/>
    </row>
    <row r="1914" spans="2:13" ht="12.95" customHeight="1">
      <c r="B1914" s="2"/>
      <c r="C1914" s="209"/>
      <c r="D1914" s="2"/>
      <c r="E1914" s="2"/>
      <c r="F1914" s="2"/>
      <c r="G1914" s="2"/>
      <c r="H1914" s="2"/>
      <c r="I1914" s="2"/>
      <c r="J1914" s="2"/>
      <c r="K1914" s="2"/>
      <c r="L1914" s="2"/>
      <c r="M1914" s="2"/>
    </row>
    <row r="1915" spans="2:13" ht="12.95" customHeight="1">
      <c r="B1915" s="2"/>
      <c r="C1915" s="209"/>
      <c r="D1915" s="2"/>
      <c r="E1915" s="2"/>
      <c r="F1915" s="2"/>
      <c r="G1915" s="2"/>
      <c r="H1915" s="2"/>
      <c r="I1915" s="2"/>
      <c r="J1915" s="2"/>
      <c r="K1915" s="2"/>
      <c r="L1915" s="2"/>
      <c r="M1915" s="2"/>
    </row>
    <row r="1916" spans="2:13" ht="12.95" customHeight="1">
      <c r="B1916" s="2"/>
      <c r="C1916" s="209"/>
      <c r="D1916" s="2"/>
      <c r="E1916" s="2"/>
      <c r="F1916" s="2"/>
      <c r="G1916" s="2"/>
      <c r="H1916" s="2"/>
      <c r="I1916" s="2"/>
      <c r="J1916" s="2"/>
      <c r="K1916" s="2"/>
      <c r="L1916" s="2"/>
      <c r="M1916" s="2"/>
    </row>
    <row r="1917" spans="2:13" ht="12.95" customHeight="1">
      <c r="B1917" s="2"/>
      <c r="C1917" s="209"/>
      <c r="D1917" s="2"/>
      <c r="E1917" s="2"/>
      <c r="F1917" s="2"/>
      <c r="G1917" s="2"/>
      <c r="H1917" s="2"/>
      <c r="I1917" s="2"/>
      <c r="J1917" s="2"/>
      <c r="K1917" s="2"/>
      <c r="L1917" s="2"/>
      <c r="M1917" s="2"/>
    </row>
    <row r="1918" spans="2:13" ht="12.95" customHeight="1">
      <c r="B1918" s="2"/>
      <c r="C1918" s="209"/>
      <c r="D1918" s="2"/>
      <c r="E1918" s="2"/>
      <c r="F1918" s="2"/>
      <c r="G1918" s="2"/>
      <c r="H1918" s="2"/>
      <c r="I1918" s="2"/>
      <c r="J1918" s="2"/>
      <c r="K1918" s="2"/>
      <c r="L1918" s="2"/>
      <c r="M1918" s="2"/>
    </row>
    <row r="1919" spans="2:13">
      <c r="B1919" s="2"/>
      <c r="C1919" s="209"/>
      <c r="D1919" s="2"/>
      <c r="E1919" s="2"/>
      <c r="F1919" s="2"/>
      <c r="G1919" s="2"/>
      <c r="H1919" s="2"/>
      <c r="I1919" s="2"/>
      <c r="J1919" s="2"/>
      <c r="K1919" s="2"/>
      <c r="L1919" s="2"/>
      <c r="M1919" s="2"/>
    </row>
    <row r="1920" spans="2:13">
      <c r="B1920" s="2"/>
      <c r="C1920" s="209"/>
      <c r="D1920" s="2"/>
      <c r="E1920" s="2"/>
      <c r="F1920" s="2"/>
      <c r="G1920" s="2"/>
      <c r="H1920" s="2"/>
      <c r="I1920" s="2"/>
      <c r="J1920" s="2"/>
      <c r="K1920" s="2"/>
      <c r="L1920" s="2"/>
      <c r="M1920" s="2"/>
    </row>
    <row r="1921" spans="2:13" ht="11.45" customHeight="1">
      <c r="B1921" s="2"/>
      <c r="C1921" s="209"/>
      <c r="D1921" s="2"/>
      <c r="E1921" s="2"/>
      <c r="F1921" s="2"/>
      <c r="G1921" s="2"/>
      <c r="H1921" s="2"/>
      <c r="I1921" s="2"/>
      <c r="J1921" s="2"/>
      <c r="K1921" s="2"/>
      <c r="L1921" s="2"/>
      <c r="M1921" s="2"/>
    </row>
    <row r="1922" spans="2:13">
      <c r="B1922" s="2"/>
      <c r="C1922" s="209"/>
      <c r="D1922" s="2"/>
      <c r="E1922" s="2"/>
      <c r="F1922" s="2"/>
      <c r="G1922" s="2"/>
      <c r="H1922" s="2"/>
      <c r="I1922" s="2"/>
      <c r="J1922" s="2"/>
      <c r="K1922" s="2"/>
      <c r="L1922" s="2"/>
      <c r="M1922" s="2"/>
    </row>
  </sheetData>
  <mergeCells count="15">
    <mergeCell ref="N1:O2"/>
    <mergeCell ref="B622:M622"/>
    <mergeCell ref="B623:M623"/>
    <mergeCell ref="I5:M5"/>
    <mergeCell ref="D6:H6"/>
    <mergeCell ref="I6:M6"/>
    <mergeCell ref="E7:E11"/>
    <mergeCell ref="F7:F11"/>
    <mergeCell ref="G7:G11"/>
    <mergeCell ref="D5:H5"/>
    <mergeCell ref="H7:H11"/>
    <mergeCell ref="J7:J11"/>
    <mergeCell ref="K7:K11"/>
    <mergeCell ref="L7:L11"/>
    <mergeCell ref="M7:M11"/>
  </mergeCells>
  <hyperlinks>
    <hyperlink ref="N1:O2" location="'Spis tablic'!A1" display="'Spis tablic'!A1"/>
  </hyperlinks>
  <pageMargins left="0.31496062992125984"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8"/>
  <sheetViews>
    <sheetView topLeftCell="A592" zoomScaleNormal="100" workbookViewId="0">
      <selection activeCell="P3" sqref="P3"/>
    </sheetView>
  </sheetViews>
  <sheetFormatPr defaultRowHeight="11.25"/>
  <cols>
    <col min="1" max="1" width="8.7109375" style="4" customWidth="1"/>
    <col min="2" max="2" width="30.7109375" style="4" customWidth="1"/>
    <col min="3" max="3" width="2.7109375" style="61" customWidth="1"/>
    <col min="4" max="20" width="9.28515625" style="68" customWidth="1"/>
    <col min="21" max="21" width="9.28515625" style="57" customWidth="1"/>
    <col min="22" max="16384" width="9.140625" style="4"/>
  </cols>
  <sheetData>
    <row r="1" spans="1:22">
      <c r="N1" s="691" t="s">
        <v>1021</v>
      </c>
      <c r="O1" s="692"/>
    </row>
    <row r="2" spans="1:22" s="1" customFormat="1" ht="12.75" customHeight="1">
      <c r="A2" s="50" t="s">
        <v>848</v>
      </c>
      <c r="B2" s="1" t="s">
        <v>1030</v>
      </c>
      <c r="C2" s="364"/>
      <c r="D2" s="83"/>
      <c r="E2" s="83"/>
      <c r="F2" s="83"/>
      <c r="G2" s="83"/>
      <c r="H2" s="83"/>
      <c r="I2" s="215"/>
      <c r="J2" s="215"/>
      <c r="K2" s="215"/>
      <c r="L2" s="215"/>
      <c r="M2" s="222"/>
      <c r="N2" s="692"/>
      <c r="O2" s="692"/>
      <c r="P2" s="83"/>
      <c r="Q2" s="83"/>
      <c r="R2" s="83"/>
      <c r="S2" s="83"/>
      <c r="T2" s="83"/>
      <c r="U2" s="157"/>
    </row>
    <row r="3" spans="1:22" s="50" customFormat="1" ht="12.75" customHeight="1">
      <c r="B3" s="51" t="s">
        <v>1031</v>
      </c>
      <c r="C3" s="258"/>
      <c r="D3" s="67"/>
      <c r="E3" s="67"/>
      <c r="F3" s="67"/>
      <c r="G3" s="67"/>
      <c r="H3" s="88"/>
      <c r="I3" s="87"/>
      <c r="J3" s="87"/>
      <c r="K3" s="88"/>
      <c r="L3" s="88"/>
      <c r="M3" s="88"/>
      <c r="N3" s="88"/>
      <c r="O3" s="67"/>
      <c r="P3" s="67"/>
      <c r="Q3" s="67"/>
      <c r="R3" s="67"/>
      <c r="S3" s="67"/>
      <c r="T3" s="67"/>
      <c r="U3" s="55"/>
    </row>
    <row r="5" spans="1:22" ht="14.1" customHeight="1">
      <c r="B5" s="356"/>
      <c r="C5" s="365"/>
      <c r="D5" s="729" t="s">
        <v>851</v>
      </c>
      <c r="E5" s="729" t="s">
        <v>849</v>
      </c>
      <c r="F5" s="732" t="s">
        <v>847</v>
      </c>
      <c r="G5" s="733"/>
      <c r="H5" s="738" t="s">
        <v>853</v>
      </c>
      <c r="I5" s="729" t="s">
        <v>854</v>
      </c>
      <c r="J5" s="727" t="s">
        <v>855</v>
      </c>
      <c r="K5" s="727" t="s">
        <v>856</v>
      </c>
      <c r="L5" s="727" t="s">
        <v>857</v>
      </c>
      <c r="M5" s="727" t="s">
        <v>858</v>
      </c>
      <c r="N5" s="727" t="s">
        <v>859</v>
      </c>
      <c r="O5" s="727" t="s">
        <v>860</v>
      </c>
      <c r="P5" s="727" t="s">
        <v>861</v>
      </c>
      <c r="Q5" s="727" t="s">
        <v>862</v>
      </c>
      <c r="R5" s="727" t="s">
        <v>863</v>
      </c>
      <c r="S5" s="727" t="s">
        <v>864</v>
      </c>
      <c r="T5" s="727" t="s">
        <v>865</v>
      </c>
      <c r="U5" s="734" t="s">
        <v>866</v>
      </c>
      <c r="V5" s="59"/>
    </row>
    <row r="6" spans="1:22" ht="14.1" customHeight="1">
      <c r="A6" s="2"/>
      <c r="B6" s="278"/>
      <c r="C6" s="268"/>
      <c r="D6" s="730"/>
      <c r="E6" s="731"/>
      <c r="F6" s="736" t="s">
        <v>850</v>
      </c>
      <c r="G6" s="738" t="s">
        <v>852</v>
      </c>
      <c r="H6" s="736"/>
      <c r="I6" s="731"/>
      <c r="J6" s="728"/>
      <c r="K6" s="731"/>
      <c r="L6" s="728"/>
      <c r="M6" s="728"/>
      <c r="N6" s="728"/>
      <c r="O6" s="728"/>
      <c r="P6" s="728"/>
      <c r="Q6" s="728"/>
      <c r="R6" s="728"/>
      <c r="S6" s="728"/>
      <c r="T6" s="728"/>
      <c r="U6" s="735"/>
      <c r="V6" s="59"/>
    </row>
    <row r="7" spans="1:22" s="22" customFormat="1" ht="14.1" customHeight="1">
      <c r="A7" s="69"/>
      <c r="B7" s="355"/>
      <c r="C7" s="268"/>
      <c r="D7" s="730"/>
      <c r="E7" s="731"/>
      <c r="F7" s="737"/>
      <c r="G7" s="737"/>
      <c r="H7" s="736"/>
      <c r="I7" s="731"/>
      <c r="J7" s="728"/>
      <c r="K7" s="731"/>
      <c r="L7" s="728"/>
      <c r="M7" s="728"/>
      <c r="N7" s="728"/>
      <c r="O7" s="728"/>
      <c r="P7" s="728"/>
      <c r="Q7" s="728"/>
      <c r="R7" s="728"/>
      <c r="S7" s="728"/>
      <c r="T7" s="728"/>
      <c r="U7" s="735"/>
      <c r="V7" s="59"/>
    </row>
    <row r="8" spans="1:22" s="22" customFormat="1" ht="14.1" customHeight="1">
      <c r="A8" s="69"/>
      <c r="B8" s="298" t="s">
        <v>29</v>
      </c>
      <c r="C8" s="268"/>
      <c r="D8" s="730"/>
      <c r="E8" s="731"/>
      <c r="F8" s="737"/>
      <c r="G8" s="737"/>
      <c r="H8" s="736"/>
      <c r="I8" s="731"/>
      <c r="J8" s="728"/>
      <c r="K8" s="731"/>
      <c r="L8" s="728"/>
      <c r="M8" s="728"/>
      <c r="N8" s="728"/>
      <c r="O8" s="728"/>
      <c r="P8" s="728"/>
      <c r="Q8" s="728"/>
      <c r="R8" s="728"/>
      <c r="S8" s="728"/>
      <c r="T8" s="728"/>
      <c r="U8" s="735"/>
      <c r="V8" s="59"/>
    </row>
    <row r="9" spans="1:22" s="22" customFormat="1" ht="14.1" customHeight="1">
      <c r="A9" s="69"/>
      <c r="B9" s="252" t="s">
        <v>28</v>
      </c>
      <c r="C9" s="268"/>
      <c r="D9" s="730"/>
      <c r="E9" s="731"/>
      <c r="F9" s="737"/>
      <c r="G9" s="737"/>
      <c r="H9" s="736"/>
      <c r="I9" s="731"/>
      <c r="J9" s="728"/>
      <c r="K9" s="731"/>
      <c r="L9" s="728"/>
      <c r="M9" s="728"/>
      <c r="N9" s="728"/>
      <c r="O9" s="728"/>
      <c r="P9" s="728"/>
      <c r="Q9" s="728"/>
      <c r="R9" s="728"/>
      <c r="S9" s="728"/>
      <c r="T9" s="728"/>
      <c r="U9" s="735"/>
      <c r="V9" s="59"/>
    </row>
    <row r="10" spans="1:22" s="22" customFormat="1" ht="14.1" customHeight="1">
      <c r="A10" s="69"/>
      <c r="B10" s="353" t="s">
        <v>917</v>
      </c>
      <c r="C10" s="268"/>
      <c r="D10" s="730"/>
      <c r="E10" s="731"/>
      <c r="F10" s="737"/>
      <c r="G10" s="737"/>
      <c r="H10" s="736"/>
      <c r="I10" s="731"/>
      <c r="J10" s="728"/>
      <c r="K10" s="731"/>
      <c r="L10" s="728"/>
      <c r="M10" s="728"/>
      <c r="N10" s="728"/>
      <c r="O10" s="728"/>
      <c r="P10" s="728"/>
      <c r="Q10" s="728"/>
      <c r="R10" s="728"/>
      <c r="S10" s="728"/>
      <c r="T10" s="728"/>
      <c r="U10" s="735"/>
      <c r="V10" s="59"/>
    </row>
    <row r="11" spans="1:22" s="22" customFormat="1" ht="14.1" customHeight="1">
      <c r="A11" s="69"/>
      <c r="B11" s="353" t="s">
        <v>920</v>
      </c>
      <c r="C11" s="268"/>
      <c r="D11" s="730"/>
      <c r="E11" s="731"/>
      <c r="F11" s="737"/>
      <c r="G11" s="737"/>
      <c r="H11" s="736"/>
      <c r="I11" s="731"/>
      <c r="J11" s="728"/>
      <c r="K11" s="731"/>
      <c r="L11" s="728"/>
      <c r="M11" s="728"/>
      <c r="N11" s="728"/>
      <c r="O11" s="728"/>
      <c r="P11" s="728"/>
      <c r="Q11" s="728"/>
      <c r="R11" s="728"/>
      <c r="S11" s="728"/>
      <c r="T11" s="728"/>
      <c r="U11" s="735"/>
      <c r="V11" s="59"/>
    </row>
    <row r="12" spans="1:22" s="22" customFormat="1" ht="14.1" customHeight="1">
      <c r="A12" s="69"/>
      <c r="B12" s="353" t="s">
        <v>867</v>
      </c>
      <c r="C12" s="268"/>
      <c r="D12" s="730"/>
      <c r="E12" s="731"/>
      <c r="F12" s="737"/>
      <c r="G12" s="737"/>
      <c r="H12" s="736"/>
      <c r="I12" s="731"/>
      <c r="J12" s="728"/>
      <c r="K12" s="731"/>
      <c r="L12" s="728"/>
      <c r="M12" s="728"/>
      <c r="N12" s="728"/>
      <c r="O12" s="728"/>
      <c r="P12" s="728"/>
      <c r="Q12" s="728"/>
      <c r="R12" s="728"/>
      <c r="S12" s="728"/>
      <c r="T12" s="728"/>
      <c r="U12" s="735"/>
      <c r="V12" s="59"/>
    </row>
    <row r="13" spans="1:22" s="22" customFormat="1" ht="14.1" customHeight="1">
      <c r="A13" s="69"/>
      <c r="B13" s="309" t="s">
        <v>616</v>
      </c>
      <c r="C13" s="268"/>
      <c r="D13" s="730"/>
      <c r="E13" s="731"/>
      <c r="F13" s="737"/>
      <c r="G13" s="737"/>
      <c r="H13" s="736"/>
      <c r="I13" s="731"/>
      <c r="J13" s="728"/>
      <c r="K13" s="731"/>
      <c r="L13" s="728"/>
      <c r="M13" s="728"/>
      <c r="N13" s="728"/>
      <c r="O13" s="728"/>
      <c r="P13" s="728"/>
      <c r="Q13" s="728"/>
      <c r="R13" s="728"/>
      <c r="S13" s="728"/>
      <c r="T13" s="728"/>
      <c r="U13" s="735"/>
      <c r="V13" s="59"/>
    </row>
    <row r="14" spans="1:22" s="22" customFormat="1" ht="14.1" customHeight="1">
      <c r="A14" s="69"/>
      <c r="B14" s="353" t="s">
        <v>919</v>
      </c>
      <c r="C14" s="268"/>
      <c r="D14" s="730"/>
      <c r="E14" s="731"/>
      <c r="F14" s="737"/>
      <c r="G14" s="737"/>
      <c r="H14" s="736"/>
      <c r="I14" s="731"/>
      <c r="J14" s="728"/>
      <c r="K14" s="731"/>
      <c r="L14" s="728"/>
      <c r="M14" s="728"/>
      <c r="N14" s="728"/>
      <c r="O14" s="728"/>
      <c r="P14" s="728"/>
      <c r="Q14" s="728"/>
      <c r="R14" s="728"/>
      <c r="S14" s="728"/>
      <c r="T14" s="728"/>
      <c r="U14" s="735"/>
      <c r="V14" s="59"/>
    </row>
    <row r="15" spans="1:22" ht="50.1" customHeight="1" thickBot="1">
      <c r="A15" s="2"/>
      <c r="B15" s="352" t="s">
        <v>1032</v>
      </c>
      <c r="C15" s="337"/>
      <c r="D15" s="730"/>
      <c r="E15" s="731"/>
      <c r="F15" s="737"/>
      <c r="G15" s="737"/>
      <c r="H15" s="736"/>
      <c r="I15" s="731"/>
      <c r="J15" s="728"/>
      <c r="K15" s="731"/>
      <c r="L15" s="728"/>
      <c r="M15" s="728"/>
      <c r="N15" s="728"/>
      <c r="O15" s="728"/>
      <c r="P15" s="728"/>
      <c r="Q15" s="728"/>
      <c r="R15" s="728"/>
      <c r="S15" s="728"/>
      <c r="T15" s="728"/>
      <c r="U15" s="735"/>
      <c r="V15" s="59"/>
    </row>
    <row r="16" spans="1:22" ht="20.100000000000001" customHeight="1">
      <c r="B16" s="82" t="s">
        <v>105</v>
      </c>
      <c r="C16" s="259" t="s">
        <v>36</v>
      </c>
      <c r="D16" s="631">
        <v>100077</v>
      </c>
      <c r="E16" s="631">
        <v>2722</v>
      </c>
      <c r="F16" s="631">
        <v>9484</v>
      </c>
      <c r="G16" s="631">
        <v>8973</v>
      </c>
      <c r="H16" s="631">
        <v>13421</v>
      </c>
      <c r="I16" s="631">
        <v>24958</v>
      </c>
      <c r="J16" s="631">
        <v>4978</v>
      </c>
      <c r="K16" s="631">
        <v>2947</v>
      </c>
      <c r="L16" s="631">
        <v>1921</v>
      </c>
      <c r="M16" s="631">
        <v>3243</v>
      </c>
      <c r="N16" s="631">
        <v>8302</v>
      </c>
      <c r="O16" s="631">
        <v>8084</v>
      </c>
      <c r="P16" s="631">
        <v>2690</v>
      </c>
      <c r="Q16" s="631">
        <v>885</v>
      </c>
      <c r="R16" s="631">
        <v>3407</v>
      </c>
      <c r="S16" s="631">
        <v>4535</v>
      </c>
      <c r="T16" s="631">
        <v>1945</v>
      </c>
      <c r="U16" s="632">
        <v>6547</v>
      </c>
    </row>
    <row r="17" spans="2:22" ht="12" customHeight="1">
      <c r="B17" s="91" t="s">
        <v>106</v>
      </c>
      <c r="C17" s="259" t="s">
        <v>37</v>
      </c>
      <c r="D17" s="561">
        <v>100432</v>
      </c>
      <c r="E17" s="561">
        <v>2736</v>
      </c>
      <c r="F17" s="561">
        <v>9512</v>
      </c>
      <c r="G17" s="561">
        <v>9000</v>
      </c>
      <c r="H17" s="561">
        <v>13416</v>
      </c>
      <c r="I17" s="561">
        <v>24549</v>
      </c>
      <c r="J17" s="561">
        <v>5006</v>
      </c>
      <c r="K17" s="561">
        <v>2950</v>
      </c>
      <c r="L17" s="561">
        <v>2001</v>
      </c>
      <c r="M17" s="561">
        <v>3178</v>
      </c>
      <c r="N17" s="561">
        <v>8453</v>
      </c>
      <c r="O17" s="561">
        <v>8227</v>
      </c>
      <c r="P17" s="561">
        <v>2801</v>
      </c>
      <c r="Q17" s="561">
        <v>879</v>
      </c>
      <c r="R17" s="561">
        <v>3418</v>
      </c>
      <c r="S17" s="561">
        <v>4659</v>
      </c>
      <c r="T17" s="561">
        <v>1985</v>
      </c>
      <c r="U17" s="562">
        <v>6518</v>
      </c>
    </row>
    <row r="18" spans="2:22" ht="12" customHeight="1">
      <c r="B18" s="79"/>
      <c r="C18" s="259" t="s">
        <v>39</v>
      </c>
      <c r="D18" s="561">
        <v>355</v>
      </c>
      <c r="E18" s="561">
        <v>14</v>
      </c>
      <c r="F18" s="561">
        <v>28</v>
      </c>
      <c r="G18" s="561">
        <v>27</v>
      </c>
      <c r="H18" s="561">
        <v>-5</v>
      </c>
      <c r="I18" s="561">
        <v>-409</v>
      </c>
      <c r="J18" s="561">
        <v>28</v>
      </c>
      <c r="K18" s="561">
        <v>3</v>
      </c>
      <c r="L18" s="561">
        <v>80</v>
      </c>
      <c r="M18" s="561">
        <v>-65</v>
      </c>
      <c r="N18" s="561">
        <v>151</v>
      </c>
      <c r="O18" s="561">
        <v>143</v>
      </c>
      <c r="P18" s="561">
        <v>111</v>
      </c>
      <c r="Q18" s="561">
        <v>-6</v>
      </c>
      <c r="R18" s="561">
        <v>11</v>
      </c>
      <c r="S18" s="561">
        <v>124</v>
      </c>
      <c r="T18" s="561">
        <v>40</v>
      </c>
      <c r="U18" s="562">
        <v>-29</v>
      </c>
    </row>
    <row r="19" spans="2:22" ht="12" customHeight="1">
      <c r="B19" s="79"/>
      <c r="C19" s="259" t="s">
        <v>40</v>
      </c>
      <c r="D19" s="563">
        <v>100.4</v>
      </c>
      <c r="E19" s="561">
        <v>100.5</v>
      </c>
      <c r="F19" s="561">
        <v>100.3</v>
      </c>
      <c r="G19" s="561">
        <v>100.3</v>
      </c>
      <c r="H19" s="563">
        <v>100</v>
      </c>
      <c r="I19" s="561">
        <v>98.4</v>
      </c>
      <c r="J19" s="561">
        <v>100.6</v>
      </c>
      <c r="K19" s="561">
        <v>100.1</v>
      </c>
      <c r="L19" s="561">
        <v>104.2</v>
      </c>
      <c r="M19" s="563">
        <v>98</v>
      </c>
      <c r="N19" s="561">
        <v>101.8</v>
      </c>
      <c r="O19" s="561">
        <v>101.8</v>
      </c>
      <c r="P19" s="561">
        <v>104.1</v>
      </c>
      <c r="Q19" s="561">
        <v>99.3</v>
      </c>
      <c r="R19" s="561">
        <v>100.3</v>
      </c>
      <c r="S19" s="561">
        <v>102.7</v>
      </c>
      <c r="T19" s="561">
        <v>102.1</v>
      </c>
      <c r="U19" s="564">
        <v>99.557049030090113</v>
      </c>
      <c r="V19" s="73"/>
    </row>
    <row r="20" spans="2:22" ht="12" customHeight="1">
      <c r="B20" s="79"/>
      <c r="C20" s="259"/>
      <c r="D20" s="633"/>
      <c r="E20" s="633"/>
      <c r="F20" s="633"/>
      <c r="G20" s="633"/>
      <c r="H20" s="633"/>
      <c r="I20" s="633"/>
      <c r="J20" s="633"/>
      <c r="K20" s="633"/>
      <c r="L20" s="633"/>
      <c r="M20" s="633"/>
      <c r="N20" s="633"/>
      <c r="O20" s="633"/>
      <c r="P20" s="633"/>
      <c r="Q20" s="633"/>
      <c r="R20" s="633"/>
      <c r="S20" s="633"/>
      <c r="T20" s="633"/>
      <c r="U20" s="634"/>
      <c r="V20" s="73"/>
    </row>
    <row r="21" spans="2:22" ht="12" customHeight="1">
      <c r="B21" s="210" t="s">
        <v>306</v>
      </c>
      <c r="C21" s="259" t="s">
        <v>36</v>
      </c>
      <c r="D21" s="415">
        <v>36659</v>
      </c>
      <c r="E21" s="415">
        <v>1144</v>
      </c>
      <c r="F21" s="415">
        <v>3268</v>
      </c>
      <c r="G21" s="415">
        <v>3094</v>
      </c>
      <c r="H21" s="415">
        <v>5117</v>
      </c>
      <c r="I21" s="415">
        <v>9668</v>
      </c>
      <c r="J21" s="415">
        <v>1655</v>
      </c>
      <c r="K21" s="415">
        <v>1021</v>
      </c>
      <c r="L21" s="415">
        <v>527</v>
      </c>
      <c r="M21" s="415">
        <v>1094</v>
      </c>
      <c r="N21" s="415">
        <v>3803</v>
      </c>
      <c r="O21" s="415">
        <v>2395</v>
      </c>
      <c r="P21" s="415">
        <v>804</v>
      </c>
      <c r="Q21" s="415">
        <v>351</v>
      </c>
      <c r="R21" s="415">
        <v>1209</v>
      </c>
      <c r="S21" s="415">
        <v>1575</v>
      </c>
      <c r="T21" s="415">
        <v>687</v>
      </c>
      <c r="U21" s="416">
        <v>2339</v>
      </c>
      <c r="V21" s="73"/>
    </row>
    <row r="22" spans="2:22" ht="12" customHeight="1">
      <c r="B22" s="81" t="s">
        <v>187</v>
      </c>
      <c r="C22" s="259" t="s">
        <v>37</v>
      </c>
      <c r="D22" s="415">
        <v>36677</v>
      </c>
      <c r="E22" s="415">
        <v>1145</v>
      </c>
      <c r="F22" s="415">
        <v>3293</v>
      </c>
      <c r="G22" s="415">
        <v>3127</v>
      </c>
      <c r="H22" s="415">
        <v>5058</v>
      </c>
      <c r="I22" s="415">
        <v>9469</v>
      </c>
      <c r="J22" s="415">
        <v>1672</v>
      </c>
      <c r="K22" s="415">
        <v>1002</v>
      </c>
      <c r="L22" s="415">
        <v>580</v>
      </c>
      <c r="M22" s="415">
        <v>1075</v>
      </c>
      <c r="N22" s="415">
        <v>3877</v>
      </c>
      <c r="O22" s="415">
        <v>2419</v>
      </c>
      <c r="P22" s="415">
        <v>839</v>
      </c>
      <c r="Q22" s="415">
        <v>351</v>
      </c>
      <c r="R22" s="415">
        <v>1204</v>
      </c>
      <c r="S22" s="415">
        <v>1629</v>
      </c>
      <c r="T22" s="415">
        <v>692</v>
      </c>
      <c r="U22" s="416">
        <v>2331</v>
      </c>
      <c r="V22" s="73"/>
    </row>
    <row r="23" spans="2:22" ht="12" customHeight="1">
      <c r="B23" s="140"/>
      <c r="C23" s="259" t="s">
        <v>39</v>
      </c>
      <c r="D23" s="415">
        <v>18</v>
      </c>
      <c r="E23" s="415">
        <v>1</v>
      </c>
      <c r="F23" s="415">
        <v>25</v>
      </c>
      <c r="G23" s="415">
        <v>33</v>
      </c>
      <c r="H23" s="415">
        <v>-59</v>
      </c>
      <c r="I23" s="415">
        <v>-199</v>
      </c>
      <c r="J23" s="415">
        <v>17</v>
      </c>
      <c r="K23" s="415">
        <v>-19</v>
      </c>
      <c r="L23" s="415">
        <v>53</v>
      </c>
      <c r="M23" s="415">
        <v>-19</v>
      </c>
      <c r="N23" s="415">
        <v>74</v>
      </c>
      <c r="O23" s="415">
        <v>24</v>
      </c>
      <c r="P23" s="415">
        <v>35</v>
      </c>
      <c r="Q23" s="415" t="s">
        <v>27</v>
      </c>
      <c r="R23" s="415">
        <v>-5</v>
      </c>
      <c r="S23" s="415">
        <v>54</v>
      </c>
      <c r="T23" s="415">
        <v>5</v>
      </c>
      <c r="U23" s="416">
        <v>-8</v>
      </c>
      <c r="V23" s="73"/>
    </row>
    <row r="24" spans="2:22" ht="12" customHeight="1">
      <c r="B24" s="141"/>
      <c r="C24" s="259" t="s">
        <v>40</v>
      </c>
      <c r="D24" s="417">
        <v>100</v>
      </c>
      <c r="E24" s="417">
        <v>100.1</v>
      </c>
      <c r="F24" s="417">
        <v>100.8</v>
      </c>
      <c r="G24" s="417">
        <v>101.1</v>
      </c>
      <c r="H24" s="417">
        <v>98.8</v>
      </c>
      <c r="I24" s="417">
        <v>97.9</v>
      </c>
      <c r="J24" s="417">
        <v>101</v>
      </c>
      <c r="K24" s="417">
        <v>98.1</v>
      </c>
      <c r="L24" s="417">
        <v>110.1</v>
      </c>
      <c r="M24" s="417">
        <v>98.3</v>
      </c>
      <c r="N24" s="417">
        <v>101.9</v>
      </c>
      <c r="O24" s="417">
        <v>101</v>
      </c>
      <c r="P24" s="417">
        <v>104.4</v>
      </c>
      <c r="Q24" s="417">
        <v>100</v>
      </c>
      <c r="R24" s="417">
        <v>99.6</v>
      </c>
      <c r="S24" s="417">
        <v>103.4</v>
      </c>
      <c r="T24" s="417">
        <v>100.7</v>
      </c>
      <c r="U24" s="418">
        <v>99.6579734929457</v>
      </c>
      <c r="V24" s="73"/>
    </row>
    <row r="25" spans="2:22" ht="12" customHeight="1">
      <c r="B25" s="47"/>
      <c r="C25" s="260"/>
      <c r="D25" s="635"/>
      <c r="E25" s="635"/>
      <c r="F25" s="635"/>
      <c r="G25" s="635"/>
      <c r="H25" s="635"/>
      <c r="I25" s="635"/>
      <c r="J25" s="635"/>
      <c r="K25" s="635"/>
      <c r="L25" s="635"/>
      <c r="M25" s="635"/>
      <c r="N25" s="635"/>
      <c r="O25" s="635"/>
      <c r="P25" s="635"/>
      <c r="Q25" s="635"/>
      <c r="R25" s="635"/>
      <c r="S25" s="635"/>
      <c r="T25" s="635"/>
      <c r="U25" s="636"/>
      <c r="V25" s="73"/>
    </row>
    <row r="26" spans="2:22" ht="12" customHeight="1">
      <c r="B26" s="74" t="s">
        <v>240</v>
      </c>
      <c r="C26" s="259" t="s">
        <v>36</v>
      </c>
      <c r="D26" s="415">
        <v>10062</v>
      </c>
      <c r="E26" s="415">
        <v>257</v>
      </c>
      <c r="F26" s="415">
        <v>922</v>
      </c>
      <c r="G26" s="415">
        <v>863</v>
      </c>
      <c r="H26" s="415">
        <v>1477</v>
      </c>
      <c r="I26" s="415">
        <v>2515</v>
      </c>
      <c r="J26" s="415">
        <v>478</v>
      </c>
      <c r="K26" s="415">
        <v>226</v>
      </c>
      <c r="L26" s="415">
        <v>157</v>
      </c>
      <c r="M26" s="415">
        <v>340</v>
      </c>
      <c r="N26" s="415">
        <v>1142</v>
      </c>
      <c r="O26" s="415">
        <v>756</v>
      </c>
      <c r="P26" s="415">
        <v>253</v>
      </c>
      <c r="Q26" s="415">
        <v>58</v>
      </c>
      <c r="R26" s="415">
        <v>307</v>
      </c>
      <c r="S26" s="415">
        <v>410</v>
      </c>
      <c r="T26" s="415">
        <v>170</v>
      </c>
      <c r="U26" s="416">
        <v>594</v>
      </c>
      <c r="V26" s="73"/>
    </row>
    <row r="27" spans="2:22" ht="12" customHeight="1">
      <c r="B27" s="45"/>
      <c r="C27" s="259" t="s">
        <v>37</v>
      </c>
      <c r="D27" s="415">
        <v>10082</v>
      </c>
      <c r="E27" s="415">
        <v>257</v>
      </c>
      <c r="F27" s="415">
        <v>919</v>
      </c>
      <c r="G27" s="415">
        <v>869</v>
      </c>
      <c r="H27" s="415">
        <v>1477</v>
      </c>
      <c r="I27" s="415">
        <v>2472</v>
      </c>
      <c r="J27" s="415">
        <v>481</v>
      </c>
      <c r="K27" s="415">
        <v>219</v>
      </c>
      <c r="L27" s="415">
        <v>168</v>
      </c>
      <c r="M27" s="415">
        <v>339</v>
      </c>
      <c r="N27" s="415">
        <v>1160</v>
      </c>
      <c r="O27" s="415">
        <v>764</v>
      </c>
      <c r="P27" s="415">
        <v>263</v>
      </c>
      <c r="Q27" s="415">
        <v>58</v>
      </c>
      <c r="R27" s="415">
        <v>307</v>
      </c>
      <c r="S27" s="415">
        <v>425</v>
      </c>
      <c r="T27" s="415">
        <v>173</v>
      </c>
      <c r="U27" s="416">
        <v>591</v>
      </c>
      <c r="V27" s="73"/>
    </row>
    <row r="28" spans="2:22" ht="12" customHeight="1">
      <c r="B28" s="45"/>
      <c r="C28" s="259" t="s">
        <v>39</v>
      </c>
      <c r="D28" s="415">
        <v>20</v>
      </c>
      <c r="E28" s="415" t="s">
        <v>27</v>
      </c>
      <c r="F28" s="415">
        <v>-3</v>
      </c>
      <c r="G28" s="415">
        <v>6</v>
      </c>
      <c r="H28" s="415" t="s">
        <v>27</v>
      </c>
      <c r="I28" s="415">
        <v>-43</v>
      </c>
      <c r="J28" s="415">
        <v>3</v>
      </c>
      <c r="K28" s="415">
        <v>-7</v>
      </c>
      <c r="L28" s="415">
        <v>11</v>
      </c>
      <c r="M28" s="415">
        <v>-1</v>
      </c>
      <c r="N28" s="415">
        <v>18</v>
      </c>
      <c r="O28" s="415">
        <v>8</v>
      </c>
      <c r="P28" s="415">
        <v>10</v>
      </c>
      <c r="Q28" s="415" t="s">
        <v>27</v>
      </c>
      <c r="R28" s="415" t="s">
        <v>27</v>
      </c>
      <c r="S28" s="415">
        <v>15</v>
      </c>
      <c r="T28" s="415">
        <v>3</v>
      </c>
      <c r="U28" s="416">
        <v>-3</v>
      </c>
      <c r="V28" s="73"/>
    </row>
    <row r="29" spans="2:22" ht="12" customHeight="1">
      <c r="B29" s="45"/>
      <c r="C29" s="259" t="s">
        <v>40</v>
      </c>
      <c r="D29" s="417">
        <v>100.2</v>
      </c>
      <c r="E29" s="417">
        <v>100</v>
      </c>
      <c r="F29" s="417">
        <v>99.7</v>
      </c>
      <c r="G29" s="417">
        <v>100.7</v>
      </c>
      <c r="H29" s="417">
        <v>100</v>
      </c>
      <c r="I29" s="417">
        <v>98.3</v>
      </c>
      <c r="J29" s="417">
        <v>100.6</v>
      </c>
      <c r="K29" s="417">
        <v>96.9</v>
      </c>
      <c r="L29" s="417">
        <v>107</v>
      </c>
      <c r="M29" s="417">
        <v>99.7</v>
      </c>
      <c r="N29" s="417">
        <v>101.6</v>
      </c>
      <c r="O29" s="417">
        <v>101.1</v>
      </c>
      <c r="P29" s="417">
        <v>104</v>
      </c>
      <c r="Q29" s="417">
        <v>100</v>
      </c>
      <c r="R29" s="417">
        <v>100</v>
      </c>
      <c r="S29" s="417">
        <v>103.7</v>
      </c>
      <c r="T29" s="417">
        <v>101.8</v>
      </c>
      <c r="U29" s="418">
        <f>U27/U26*100</f>
        <v>99.494949494949495</v>
      </c>
      <c r="V29" s="73"/>
    </row>
    <row r="30" spans="2:22" ht="12" customHeight="1">
      <c r="B30" s="275" t="s">
        <v>144</v>
      </c>
      <c r="C30" s="261"/>
      <c r="D30" s="627"/>
      <c r="E30" s="627"/>
      <c r="F30" s="627"/>
      <c r="G30" s="627"/>
      <c r="H30" s="627"/>
      <c r="I30" s="627"/>
      <c r="J30" s="627"/>
      <c r="K30" s="627"/>
      <c r="L30" s="627"/>
      <c r="M30" s="627"/>
      <c r="N30" s="627"/>
      <c r="O30" s="627"/>
      <c r="P30" s="627"/>
      <c r="Q30" s="627"/>
      <c r="R30" s="627"/>
      <c r="S30" s="627"/>
      <c r="T30" s="627"/>
      <c r="U30" s="637"/>
      <c r="V30" s="73"/>
    </row>
    <row r="31" spans="2:22" ht="12" customHeight="1">
      <c r="B31" s="276" t="s">
        <v>145</v>
      </c>
      <c r="C31" s="261"/>
      <c r="D31" s="419"/>
      <c r="E31" s="419"/>
      <c r="F31" s="419"/>
      <c r="G31" s="419"/>
      <c r="H31" s="419"/>
      <c r="I31" s="419"/>
      <c r="J31" s="419"/>
      <c r="K31" s="419"/>
      <c r="L31" s="419"/>
      <c r="M31" s="419"/>
      <c r="N31" s="419"/>
      <c r="O31" s="419"/>
      <c r="P31" s="419"/>
      <c r="Q31" s="419"/>
      <c r="R31" s="419"/>
      <c r="S31" s="419"/>
      <c r="T31" s="419"/>
      <c r="U31" s="421"/>
      <c r="V31" s="73"/>
    </row>
    <row r="32" spans="2:22" ht="12" customHeight="1">
      <c r="B32" s="42" t="s">
        <v>241</v>
      </c>
      <c r="C32" s="262" t="s">
        <v>36</v>
      </c>
      <c r="D32" s="419">
        <v>5105</v>
      </c>
      <c r="E32" s="419">
        <v>36</v>
      </c>
      <c r="F32" s="419">
        <v>406</v>
      </c>
      <c r="G32" s="419">
        <v>376</v>
      </c>
      <c r="H32" s="419">
        <v>596</v>
      </c>
      <c r="I32" s="419">
        <v>1287</v>
      </c>
      <c r="J32" s="419">
        <v>198</v>
      </c>
      <c r="K32" s="419">
        <v>115</v>
      </c>
      <c r="L32" s="419">
        <v>105</v>
      </c>
      <c r="M32" s="419">
        <v>191</v>
      </c>
      <c r="N32" s="419">
        <v>788</v>
      </c>
      <c r="O32" s="419">
        <v>444</v>
      </c>
      <c r="P32" s="419">
        <v>132</v>
      </c>
      <c r="Q32" s="419">
        <v>12</v>
      </c>
      <c r="R32" s="419">
        <v>166</v>
      </c>
      <c r="S32" s="419">
        <v>241</v>
      </c>
      <c r="T32" s="419">
        <v>97</v>
      </c>
      <c r="U32" s="421">
        <v>291</v>
      </c>
      <c r="V32" s="73"/>
    </row>
    <row r="33" spans="2:23" ht="12" customHeight="1">
      <c r="B33" s="45"/>
      <c r="C33" s="262" t="s">
        <v>37</v>
      </c>
      <c r="D33" s="419">
        <v>5118</v>
      </c>
      <c r="E33" s="419">
        <v>34</v>
      </c>
      <c r="F33" s="419">
        <v>398</v>
      </c>
      <c r="G33" s="419">
        <v>373</v>
      </c>
      <c r="H33" s="419">
        <v>615</v>
      </c>
      <c r="I33" s="419">
        <v>1267</v>
      </c>
      <c r="J33" s="419">
        <v>202</v>
      </c>
      <c r="K33" s="419">
        <v>109</v>
      </c>
      <c r="L33" s="419">
        <v>108</v>
      </c>
      <c r="M33" s="419">
        <v>185</v>
      </c>
      <c r="N33" s="419">
        <v>804</v>
      </c>
      <c r="O33" s="419">
        <v>451</v>
      </c>
      <c r="P33" s="419">
        <v>132</v>
      </c>
      <c r="Q33" s="419">
        <v>12</v>
      </c>
      <c r="R33" s="419">
        <v>167</v>
      </c>
      <c r="S33" s="419">
        <v>247</v>
      </c>
      <c r="T33" s="419">
        <v>97</v>
      </c>
      <c r="U33" s="421">
        <v>286</v>
      </c>
      <c r="V33" s="73"/>
    </row>
    <row r="34" spans="2:23" ht="12" customHeight="1">
      <c r="B34" s="45"/>
      <c r="C34" s="262" t="s">
        <v>39</v>
      </c>
      <c r="D34" s="458">
        <v>13</v>
      </c>
      <c r="E34" s="458">
        <v>-2</v>
      </c>
      <c r="F34" s="458">
        <v>-8</v>
      </c>
      <c r="G34" s="458">
        <v>-3</v>
      </c>
      <c r="H34" s="458">
        <v>19</v>
      </c>
      <c r="I34" s="458">
        <v>-20</v>
      </c>
      <c r="J34" s="458">
        <v>4</v>
      </c>
      <c r="K34" s="458">
        <v>-6</v>
      </c>
      <c r="L34" s="458">
        <v>3</v>
      </c>
      <c r="M34" s="458">
        <v>-6</v>
      </c>
      <c r="N34" s="458">
        <v>16</v>
      </c>
      <c r="O34" s="458">
        <v>7</v>
      </c>
      <c r="P34" s="419" t="s">
        <v>27</v>
      </c>
      <c r="Q34" s="419" t="s">
        <v>27</v>
      </c>
      <c r="R34" s="458">
        <v>1</v>
      </c>
      <c r="S34" s="458">
        <v>6</v>
      </c>
      <c r="T34" s="419" t="s">
        <v>27</v>
      </c>
      <c r="U34" s="499">
        <v>-5</v>
      </c>
      <c r="V34" s="73"/>
    </row>
    <row r="35" spans="2:23" ht="12" customHeight="1">
      <c r="B35" s="45"/>
      <c r="C35" s="262" t="s">
        <v>40</v>
      </c>
      <c r="D35" s="635">
        <v>100.3</v>
      </c>
      <c r="E35" s="635">
        <v>94.4</v>
      </c>
      <c r="F35" s="635">
        <v>98</v>
      </c>
      <c r="G35" s="635">
        <v>99.2</v>
      </c>
      <c r="H35" s="635">
        <v>103.2</v>
      </c>
      <c r="I35" s="635">
        <v>98.4</v>
      </c>
      <c r="J35" s="635">
        <v>102</v>
      </c>
      <c r="K35" s="635">
        <v>94.8</v>
      </c>
      <c r="L35" s="422">
        <v>102.9</v>
      </c>
      <c r="M35" s="635">
        <v>96.9</v>
      </c>
      <c r="N35" s="635">
        <v>102</v>
      </c>
      <c r="O35" s="422">
        <v>101.6</v>
      </c>
      <c r="P35" s="635">
        <v>100</v>
      </c>
      <c r="Q35" s="422">
        <v>100</v>
      </c>
      <c r="R35" s="635">
        <v>100.6</v>
      </c>
      <c r="S35" s="635">
        <v>102.5</v>
      </c>
      <c r="T35" s="635">
        <v>100</v>
      </c>
      <c r="U35" s="636">
        <f>U33/U32*100</f>
        <v>98.281786941580748</v>
      </c>
      <c r="V35" s="73"/>
    </row>
    <row r="36" spans="2:23" ht="12" customHeight="1">
      <c r="B36" s="275" t="s">
        <v>146</v>
      </c>
      <c r="C36" s="261"/>
      <c r="D36" s="422"/>
      <c r="E36" s="422"/>
      <c r="F36" s="422"/>
      <c r="G36" s="422"/>
      <c r="H36" s="422"/>
      <c r="I36" s="422"/>
      <c r="J36" s="422"/>
      <c r="K36" s="422"/>
      <c r="L36" s="422"/>
      <c r="M36" s="422"/>
      <c r="N36" s="422"/>
      <c r="O36" s="422"/>
      <c r="P36" s="422"/>
      <c r="Q36" s="422"/>
      <c r="R36" s="422"/>
      <c r="S36" s="422"/>
      <c r="T36" s="422"/>
      <c r="U36" s="423"/>
      <c r="V36" s="73"/>
    </row>
    <row r="37" spans="2:23" ht="12" customHeight="1">
      <c r="B37" s="276" t="s">
        <v>147</v>
      </c>
      <c r="C37" s="261"/>
      <c r="D37" s="419"/>
      <c r="E37" s="419"/>
      <c r="F37" s="419"/>
      <c r="G37" s="419"/>
      <c r="H37" s="419"/>
      <c r="I37" s="419"/>
      <c r="J37" s="419"/>
      <c r="K37" s="419"/>
      <c r="L37" s="419"/>
      <c r="M37" s="419"/>
      <c r="N37" s="419"/>
      <c r="O37" s="419"/>
      <c r="P37" s="419"/>
      <c r="Q37" s="419"/>
      <c r="R37" s="419"/>
      <c r="S37" s="419"/>
      <c r="T37" s="419"/>
      <c r="U37" s="421"/>
      <c r="V37" s="73"/>
      <c r="W37" s="4" t="s">
        <v>38</v>
      </c>
    </row>
    <row r="38" spans="2:23" ht="12" customHeight="1">
      <c r="B38" s="42" t="s">
        <v>148</v>
      </c>
      <c r="C38" s="262" t="s">
        <v>36</v>
      </c>
      <c r="D38" s="419">
        <v>1665</v>
      </c>
      <c r="E38" s="419">
        <v>84</v>
      </c>
      <c r="F38" s="419">
        <v>176</v>
      </c>
      <c r="G38" s="419">
        <v>169</v>
      </c>
      <c r="H38" s="419">
        <v>226</v>
      </c>
      <c r="I38" s="419">
        <v>445</v>
      </c>
      <c r="J38" s="419">
        <v>109</v>
      </c>
      <c r="K38" s="419">
        <v>35</v>
      </c>
      <c r="L38" s="419">
        <v>13</v>
      </c>
      <c r="M38" s="419">
        <v>42</v>
      </c>
      <c r="N38" s="419">
        <v>123</v>
      </c>
      <c r="O38" s="419">
        <v>93</v>
      </c>
      <c r="P38" s="419">
        <v>38</v>
      </c>
      <c r="Q38" s="419">
        <v>13</v>
      </c>
      <c r="R38" s="419">
        <v>59</v>
      </c>
      <c r="S38" s="419">
        <v>74</v>
      </c>
      <c r="T38" s="419">
        <v>29</v>
      </c>
      <c r="U38" s="421">
        <v>106</v>
      </c>
      <c r="V38" s="73"/>
    </row>
    <row r="39" spans="2:23" ht="12" customHeight="1">
      <c r="B39" s="45"/>
      <c r="C39" s="262" t="s">
        <v>37</v>
      </c>
      <c r="D39" s="458">
        <v>1674</v>
      </c>
      <c r="E39" s="458">
        <v>85</v>
      </c>
      <c r="F39" s="458">
        <v>170</v>
      </c>
      <c r="G39" s="458">
        <v>164</v>
      </c>
      <c r="H39" s="458">
        <v>225</v>
      </c>
      <c r="I39" s="458">
        <v>443</v>
      </c>
      <c r="J39" s="458">
        <v>116</v>
      </c>
      <c r="K39" s="458">
        <v>38</v>
      </c>
      <c r="L39" s="458">
        <v>14</v>
      </c>
      <c r="M39" s="458">
        <v>43</v>
      </c>
      <c r="N39" s="458">
        <v>124</v>
      </c>
      <c r="O39" s="458">
        <v>94</v>
      </c>
      <c r="P39" s="458">
        <v>37</v>
      </c>
      <c r="Q39" s="458">
        <v>13</v>
      </c>
      <c r="R39" s="458">
        <v>59</v>
      </c>
      <c r="S39" s="458">
        <v>73</v>
      </c>
      <c r="T39" s="458">
        <v>28</v>
      </c>
      <c r="U39" s="499">
        <v>109</v>
      </c>
      <c r="V39" s="73"/>
    </row>
    <row r="40" spans="2:23" ht="12" customHeight="1">
      <c r="B40" s="45"/>
      <c r="C40" s="262" t="s">
        <v>39</v>
      </c>
      <c r="D40" s="624">
        <v>9</v>
      </c>
      <c r="E40" s="624">
        <v>1</v>
      </c>
      <c r="F40" s="624">
        <v>-6</v>
      </c>
      <c r="G40" s="624">
        <v>-5</v>
      </c>
      <c r="H40" s="624">
        <v>-1</v>
      </c>
      <c r="I40" s="624">
        <v>-2</v>
      </c>
      <c r="J40" s="624">
        <v>7</v>
      </c>
      <c r="K40" s="624">
        <v>3</v>
      </c>
      <c r="L40" s="624">
        <v>1</v>
      </c>
      <c r="M40" s="624">
        <v>1</v>
      </c>
      <c r="N40" s="624">
        <v>1</v>
      </c>
      <c r="O40" s="624">
        <v>1</v>
      </c>
      <c r="P40" s="624">
        <v>-1</v>
      </c>
      <c r="Q40" s="419" t="s">
        <v>27</v>
      </c>
      <c r="R40" s="419" t="s">
        <v>27</v>
      </c>
      <c r="S40" s="624">
        <v>-1</v>
      </c>
      <c r="T40" s="624">
        <v>-1</v>
      </c>
      <c r="U40" s="638">
        <v>3</v>
      </c>
      <c r="V40" s="73"/>
    </row>
    <row r="41" spans="2:23" ht="12" customHeight="1">
      <c r="B41" s="45"/>
      <c r="C41" s="262" t="s">
        <v>40</v>
      </c>
      <c r="D41" s="422">
        <f>D39/D38*100</f>
        <v>100.54054054054053</v>
      </c>
      <c r="E41" s="422">
        <f t="shared" ref="E41:U41" si="0">E39/E38*100</f>
        <v>101.19047619047619</v>
      </c>
      <c r="F41" s="422">
        <f t="shared" si="0"/>
        <v>96.590909090909093</v>
      </c>
      <c r="G41" s="422">
        <f t="shared" si="0"/>
        <v>97.041420118343197</v>
      </c>
      <c r="H41" s="422">
        <f t="shared" si="0"/>
        <v>99.557522123893804</v>
      </c>
      <c r="I41" s="422">
        <f t="shared" si="0"/>
        <v>99.550561797752806</v>
      </c>
      <c r="J41" s="422">
        <f t="shared" si="0"/>
        <v>106.42201834862387</v>
      </c>
      <c r="K41" s="422">
        <f t="shared" si="0"/>
        <v>108.57142857142857</v>
      </c>
      <c r="L41" s="422">
        <f t="shared" si="0"/>
        <v>107.69230769230769</v>
      </c>
      <c r="M41" s="422">
        <f t="shared" si="0"/>
        <v>102.38095238095238</v>
      </c>
      <c r="N41" s="422">
        <f t="shared" si="0"/>
        <v>100.8130081300813</v>
      </c>
      <c r="O41" s="422">
        <f t="shared" si="0"/>
        <v>101.0752688172043</v>
      </c>
      <c r="P41" s="422">
        <f t="shared" si="0"/>
        <v>97.368421052631575</v>
      </c>
      <c r="Q41" s="422">
        <f t="shared" si="0"/>
        <v>100</v>
      </c>
      <c r="R41" s="422">
        <f t="shared" si="0"/>
        <v>100</v>
      </c>
      <c r="S41" s="422">
        <f t="shared" si="0"/>
        <v>98.648648648648646</v>
      </c>
      <c r="T41" s="422">
        <f t="shared" si="0"/>
        <v>96.551724137931032</v>
      </c>
      <c r="U41" s="423">
        <f t="shared" si="0"/>
        <v>102.8301886792453</v>
      </c>
      <c r="V41" s="73"/>
    </row>
    <row r="42" spans="2:23" ht="12" customHeight="1">
      <c r="B42" s="45"/>
      <c r="C42" s="261"/>
      <c r="D42" s="458"/>
      <c r="E42" s="458"/>
      <c r="F42" s="458"/>
      <c r="G42" s="458"/>
      <c r="H42" s="458"/>
      <c r="I42" s="458"/>
      <c r="J42" s="458"/>
      <c r="K42" s="458"/>
      <c r="L42" s="458"/>
      <c r="M42" s="458"/>
      <c r="N42" s="458"/>
      <c r="O42" s="458"/>
      <c r="P42" s="458"/>
      <c r="Q42" s="458"/>
      <c r="R42" s="458"/>
      <c r="S42" s="458"/>
      <c r="T42" s="458"/>
      <c r="U42" s="499"/>
      <c r="V42" s="73"/>
    </row>
    <row r="43" spans="2:23" ht="12" customHeight="1">
      <c r="B43" s="45" t="s">
        <v>149</v>
      </c>
      <c r="C43" s="262" t="s">
        <v>36</v>
      </c>
      <c r="D43" s="458">
        <v>1020</v>
      </c>
      <c r="E43" s="458">
        <v>18</v>
      </c>
      <c r="F43" s="458">
        <v>95</v>
      </c>
      <c r="G43" s="458">
        <v>92</v>
      </c>
      <c r="H43" s="458">
        <v>115</v>
      </c>
      <c r="I43" s="458">
        <v>296</v>
      </c>
      <c r="J43" s="458">
        <v>53</v>
      </c>
      <c r="K43" s="458">
        <v>20</v>
      </c>
      <c r="L43" s="458">
        <v>11</v>
      </c>
      <c r="M43" s="458">
        <v>30</v>
      </c>
      <c r="N43" s="458">
        <v>102</v>
      </c>
      <c r="O43" s="458">
        <v>66</v>
      </c>
      <c r="P43" s="458">
        <v>24</v>
      </c>
      <c r="Q43" s="458">
        <v>2</v>
      </c>
      <c r="R43" s="458">
        <v>44</v>
      </c>
      <c r="S43" s="458">
        <v>61</v>
      </c>
      <c r="T43" s="458">
        <v>16</v>
      </c>
      <c r="U43" s="499">
        <v>67</v>
      </c>
      <c r="V43" s="73"/>
    </row>
    <row r="44" spans="2:23" ht="12" customHeight="1">
      <c r="B44" s="188" t="s">
        <v>150</v>
      </c>
      <c r="C44" s="262" t="s">
        <v>37</v>
      </c>
      <c r="D44" s="458">
        <v>1011</v>
      </c>
      <c r="E44" s="458">
        <v>20</v>
      </c>
      <c r="F44" s="458">
        <v>90</v>
      </c>
      <c r="G44" s="458">
        <v>88</v>
      </c>
      <c r="H44" s="458">
        <v>114</v>
      </c>
      <c r="I44" s="458">
        <v>284</v>
      </c>
      <c r="J44" s="458">
        <v>55</v>
      </c>
      <c r="K44" s="458">
        <v>22</v>
      </c>
      <c r="L44" s="458">
        <v>12</v>
      </c>
      <c r="M44" s="458">
        <v>32</v>
      </c>
      <c r="N44" s="458">
        <v>103</v>
      </c>
      <c r="O44" s="458">
        <v>67</v>
      </c>
      <c r="P44" s="458">
        <v>23</v>
      </c>
      <c r="Q44" s="458">
        <v>2</v>
      </c>
      <c r="R44" s="458">
        <v>43</v>
      </c>
      <c r="S44" s="458">
        <v>60</v>
      </c>
      <c r="T44" s="458">
        <v>15</v>
      </c>
      <c r="U44" s="499">
        <v>67</v>
      </c>
      <c r="V44" s="73"/>
    </row>
    <row r="45" spans="2:23" ht="12" customHeight="1">
      <c r="B45" s="45"/>
      <c r="C45" s="262" t="s">
        <v>39</v>
      </c>
      <c r="D45" s="624">
        <v>-9</v>
      </c>
      <c r="E45" s="624">
        <v>2</v>
      </c>
      <c r="F45" s="624">
        <v>-5</v>
      </c>
      <c r="G45" s="624">
        <v>-4</v>
      </c>
      <c r="H45" s="624">
        <v>-1</v>
      </c>
      <c r="I45" s="624">
        <v>-12</v>
      </c>
      <c r="J45" s="624">
        <v>2</v>
      </c>
      <c r="K45" s="624">
        <v>2</v>
      </c>
      <c r="L45" s="624">
        <v>1</v>
      </c>
      <c r="M45" s="624">
        <v>2</v>
      </c>
      <c r="N45" s="624">
        <v>1</v>
      </c>
      <c r="O45" s="624">
        <v>1</v>
      </c>
      <c r="P45" s="624">
        <v>-1</v>
      </c>
      <c r="Q45" s="419" t="s">
        <v>27</v>
      </c>
      <c r="R45" s="624">
        <v>-1</v>
      </c>
      <c r="S45" s="624">
        <v>-1</v>
      </c>
      <c r="T45" s="624">
        <v>-1</v>
      </c>
      <c r="U45" s="421" t="s">
        <v>27</v>
      </c>
      <c r="V45" s="73"/>
    </row>
    <row r="46" spans="2:23" ht="12" customHeight="1">
      <c r="B46" s="45"/>
      <c r="C46" s="262" t="s">
        <v>40</v>
      </c>
      <c r="D46" s="422">
        <v>99.1</v>
      </c>
      <c r="E46" s="422">
        <v>111.1</v>
      </c>
      <c r="F46" s="422">
        <v>94.7</v>
      </c>
      <c r="G46" s="422">
        <v>95.7</v>
      </c>
      <c r="H46" s="422">
        <v>99.1</v>
      </c>
      <c r="I46" s="422">
        <v>95.9</v>
      </c>
      <c r="J46" s="422">
        <v>103.8</v>
      </c>
      <c r="K46" s="422">
        <v>110</v>
      </c>
      <c r="L46" s="422">
        <v>109.1</v>
      </c>
      <c r="M46" s="422">
        <v>106.7</v>
      </c>
      <c r="N46" s="422">
        <v>101</v>
      </c>
      <c r="O46" s="422">
        <v>101.5</v>
      </c>
      <c r="P46" s="422">
        <v>95.8</v>
      </c>
      <c r="Q46" s="422">
        <v>100</v>
      </c>
      <c r="R46" s="422">
        <v>97.7</v>
      </c>
      <c r="S46" s="422">
        <v>98.4</v>
      </c>
      <c r="T46" s="422">
        <v>93.8</v>
      </c>
      <c r="U46" s="423">
        <v>100</v>
      </c>
      <c r="V46" s="73"/>
    </row>
    <row r="47" spans="2:23" ht="12" customHeight="1">
      <c r="B47" s="45"/>
      <c r="C47" s="261"/>
      <c r="D47" s="458"/>
      <c r="E47" s="458"/>
      <c r="F47" s="458"/>
      <c r="G47" s="458"/>
      <c r="H47" s="458"/>
      <c r="I47" s="419"/>
      <c r="J47" s="458"/>
      <c r="K47" s="458"/>
      <c r="L47" s="458"/>
      <c r="M47" s="458"/>
      <c r="N47" s="458"/>
      <c r="O47" s="458"/>
      <c r="P47" s="458"/>
      <c r="Q47" s="458"/>
      <c r="R47" s="458"/>
      <c r="S47" s="458"/>
      <c r="T47" s="458"/>
      <c r="U47" s="499"/>
      <c r="V47" s="73"/>
    </row>
    <row r="48" spans="2:23" ht="12" customHeight="1">
      <c r="B48" s="42" t="s">
        <v>151</v>
      </c>
      <c r="C48" s="262" t="s">
        <v>36</v>
      </c>
      <c r="D48" s="458">
        <v>1307</v>
      </c>
      <c r="E48" s="458">
        <v>32</v>
      </c>
      <c r="F48" s="458">
        <v>106</v>
      </c>
      <c r="G48" s="458">
        <v>101</v>
      </c>
      <c r="H48" s="458">
        <v>299</v>
      </c>
      <c r="I48" s="458">
        <v>257</v>
      </c>
      <c r="J48" s="458">
        <v>73</v>
      </c>
      <c r="K48" s="458">
        <v>28</v>
      </c>
      <c r="L48" s="458">
        <v>15</v>
      </c>
      <c r="M48" s="458">
        <v>51</v>
      </c>
      <c r="N48" s="458">
        <v>182</v>
      </c>
      <c r="O48" s="458">
        <v>88</v>
      </c>
      <c r="P48" s="458">
        <v>24</v>
      </c>
      <c r="Q48" s="458">
        <v>9</v>
      </c>
      <c r="R48" s="458">
        <v>24</v>
      </c>
      <c r="S48" s="458">
        <v>39</v>
      </c>
      <c r="T48" s="458">
        <v>15</v>
      </c>
      <c r="U48" s="499">
        <v>65</v>
      </c>
      <c r="V48" s="73"/>
    </row>
    <row r="49" spans="2:22" ht="12" customHeight="1">
      <c r="B49" s="45"/>
      <c r="C49" s="262" t="s">
        <v>37</v>
      </c>
      <c r="D49" s="458">
        <v>1270</v>
      </c>
      <c r="E49" s="458">
        <v>31</v>
      </c>
      <c r="F49" s="458">
        <v>105</v>
      </c>
      <c r="G49" s="458">
        <v>100</v>
      </c>
      <c r="H49" s="458">
        <v>288</v>
      </c>
      <c r="I49" s="458">
        <v>239</v>
      </c>
      <c r="J49" s="458">
        <v>70</v>
      </c>
      <c r="K49" s="458">
        <v>26</v>
      </c>
      <c r="L49" s="458">
        <v>20</v>
      </c>
      <c r="M49" s="458">
        <v>50</v>
      </c>
      <c r="N49" s="458">
        <v>184</v>
      </c>
      <c r="O49" s="458">
        <v>82</v>
      </c>
      <c r="P49" s="458">
        <v>27</v>
      </c>
      <c r="Q49" s="458">
        <v>9</v>
      </c>
      <c r="R49" s="458">
        <v>24</v>
      </c>
      <c r="S49" s="458">
        <v>38</v>
      </c>
      <c r="T49" s="458">
        <v>13</v>
      </c>
      <c r="U49" s="499">
        <v>62</v>
      </c>
      <c r="V49" s="73"/>
    </row>
    <row r="50" spans="2:22" ht="12" customHeight="1">
      <c r="B50" s="45"/>
      <c r="C50" s="262" t="s">
        <v>39</v>
      </c>
      <c r="D50" s="624">
        <v>-37</v>
      </c>
      <c r="E50" s="624">
        <v>-1</v>
      </c>
      <c r="F50" s="624">
        <v>-1</v>
      </c>
      <c r="G50" s="624">
        <v>-1</v>
      </c>
      <c r="H50" s="624">
        <v>-11</v>
      </c>
      <c r="I50" s="624">
        <v>-18</v>
      </c>
      <c r="J50" s="624">
        <v>-3</v>
      </c>
      <c r="K50" s="624">
        <v>-2</v>
      </c>
      <c r="L50" s="624">
        <v>5</v>
      </c>
      <c r="M50" s="624">
        <v>-1</v>
      </c>
      <c r="N50" s="624">
        <v>2</v>
      </c>
      <c r="O50" s="624">
        <v>-6</v>
      </c>
      <c r="P50" s="624">
        <v>3</v>
      </c>
      <c r="Q50" s="419" t="s">
        <v>27</v>
      </c>
      <c r="R50" s="419" t="s">
        <v>27</v>
      </c>
      <c r="S50" s="624">
        <v>-1</v>
      </c>
      <c r="T50" s="624">
        <v>-2</v>
      </c>
      <c r="U50" s="638">
        <v>-3</v>
      </c>
      <c r="V50" s="73"/>
    </row>
    <row r="51" spans="2:22" ht="12" customHeight="1">
      <c r="B51" s="45"/>
      <c r="C51" s="262" t="s">
        <v>40</v>
      </c>
      <c r="D51" s="422">
        <f>D49/D48*100</f>
        <v>97.169089517980112</v>
      </c>
      <c r="E51" s="422">
        <f t="shared" ref="E51:U51" si="1">E49/E48*100</f>
        <v>96.875</v>
      </c>
      <c r="F51" s="422">
        <f t="shared" si="1"/>
        <v>99.056603773584911</v>
      </c>
      <c r="G51" s="422">
        <f t="shared" si="1"/>
        <v>99.009900990099013</v>
      </c>
      <c r="H51" s="422">
        <f t="shared" si="1"/>
        <v>96.321070234113719</v>
      </c>
      <c r="I51" s="422">
        <f t="shared" si="1"/>
        <v>92.996108949416339</v>
      </c>
      <c r="J51" s="422">
        <f t="shared" si="1"/>
        <v>95.890410958904098</v>
      </c>
      <c r="K51" s="422">
        <f t="shared" si="1"/>
        <v>92.857142857142861</v>
      </c>
      <c r="L51" s="422">
        <f t="shared" si="1"/>
        <v>133.33333333333331</v>
      </c>
      <c r="M51" s="422">
        <f t="shared" si="1"/>
        <v>98.039215686274503</v>
      </c>
      <c r="N51" s="422">
        <f t="shared" si="1"/>
        <v>101.09890109890109</v>
      </c>
      <c r="O51" s="422">
        <f t="shared" si="1"/>
        <v>93.181818181818173</v>
      </c>
      <c r="P51" s="422">
        <f t="shared" si="1"/>
        <v>112.5</v>
      </c>
      <c r="Q51" s="422">
        <f t="shared" si="1"/>
        <v>100</v>
      </c>
      <c r="R51" s="422">
        <f t="shared" si="1"/>
        <v>100</v>
      </c>
      <c r="S51" s="422">
        <f t="shared" si="1"/>
        <v>97.435897435897431</v>
      </c>
      <c r="T51" s="422">
        <f t="shared" si="1"/>
        <v>86.666666666666671</v>
      </c>
      <c r="U51" s="423">
        <f t="shared" si="1"/>
        <v>95.384615384615387</v>
      </c>
      <c r="V51" s="73"/>
    </row>
    <row r="52" spans="2:22" ht="12" customHeight="1">
      <c r="B52" s="45"/>
      <c r="C52" s="261"/>
      <c r="D52" s="458"/>
      <c r="E52" s="458"/>
      <c r="F52" s="458"/>
      <c r="G52" s="458"/>
      <c r="H52" s="458"/>
      <c r="I52" s="458"/>
      <c r="J52" s="458"/>
      <c r="K52" s="458"/>
      <c r="L52" s="458"/>
      <c r="M52" s="458"/>
      <c r="N52" s="458"/>
      <c r="O52" s="458"/>
      <c r="P52" s="419"/>
      <c r="Q52" s="419"/>
      <c r="R52" s="458"/>
      <c r="S52" s="458"/>
      <c r="T52" s="458"/>
      <c r="U52" s="499"/>
      <c r="V52" s="73"/>
    </row>
    <row r="53" spans="2:22" ht="12" customHeight="1">
      <c r="B53" s="45" t="s">
        <v>149</v>
      </c>
      <c r="C53" s="262" t="s">
        <v>36</v>
      </c>
      <c r="D53" s="458">
        <v>707</v>
      </c>
      <c r="E53" s="458">
        <v>10</v>
      </c>
      <c r="F53" s="458">
        <v>54</v>
      </c>
      <c r="G53" s="458">
        <v>51</v>
      </c>
      <c r="H53" s="458">
        <v>141</v>
      </c>
      <c r="I53" s="458">
        <v>146</v>
      </c>
      <c r="J53" s="458">
        <v>29</v>
      </c>
      <c r="K53" s="458">
        <v>15</v>
      </c>
      <c r="L53" s="458">
        <v>11</v>
      </c>
      <c r="M53" s="458">
        <v>24</v>
      </c>
      <c r="N53" s="458">
        <v>140</v>
      </c>
      <c r="O53" s="458">
        <v>50</v>
      </c>
      <c r="P53" s="458">
        <v>13</v>
      </c>
      <c r="Q53" s="458">
        <v>4</v>
      </c>
      <c r="R53" s="458">
        <v>12</v>
      </c>
      <c r="S53" s="458">
        <v>21</v>
      </c>
      <c r="T53" s="458">
        <v>5</v>
      </c>
      <c r="U53" s="499">
        <v>32</v>
      </c>
      <c r="V53" s="73"/>
    </row>
    <row r="54" spans="2:22" ht="12" customHeight="1">
      <c r="B54" s="188" t="s">
        <v>150</v>
      </c>
      <c r="C54" s="262" t="s">
        <v>37</v>
      </c>
      <c r="D54" s="458">
        <v>689</v>
      </c>
      <c r="E54" s="458">
        <v>9</v>
      </c>
      <c r="F54" s="458">
        <v>55</v>
      </c>
      <c r="G54" s="458">
        <v>52</v>
      </c>
      <c r="H54" s="458">
        <v>139</v>
      </c>
      <c r="I54" s="458">
        <v>134</v>
      </c>
      <c r="J54" s="458">
        <v>27</v>
      </c>
      <c r="K54" s="458">
        <v>13</v>
      </c>
      <c r="L54" s="458">
        <v>16</v>
      </c>
      <c r="M54" s="458">
        <v>23</v>
      </c>
      <c r="N54" s="458">
        <v>142</v>
      </c>
      <c r="O54" s="458">
        <v>47</v>
      </c>
      <c r="P54" s="458">
        <v>16</v>
      </c>
      <c r="Q54" s="458">
        <v>4</v>
      </c>
      <c r="R54" s="458">
        <v>10</v>
      </c>
      <c r="S54" s="458">
        <v>19</v>
      </c>
      <c r="T54" s="458">
        <v>6</v>
      </c>
      <c r="U54" s="499">
        <v>29</v>
      </c>
      <c r="V54" s="73"/>
    </row>
    <row r="55" spans="2:22" ht="12" customHeight="1">
      <c r="B55" s="45"/>
      <c r="C55" s="262" t="s">
        <v>39</v>
      </c>
      <c r="D55" s="624">
        <v>-18</v>
      </c>
      <c r="E55" s="624">
        <v>-1</v>
      </c>
      <c r="F55" s="624">
        <v>1</v>
      </c>
      <c r="G55" s="624">
        <v>1</v>
      </c>
      <c r="H55" s="624">
        <v>-2</v>
      </c>
      <c r="I55" s="624">
        <v>-12</v>
      </c>
      <c r="J55" s="624">
        <v>-2</v>
      </c>
      <c r="K55" s="624">
        <v>-2</v>
      </c>
      <c r="L55" s="624">
        <v>5</v>
      </c>
      <c r="M55" s="624">
        <v>-1</v>
      </c>
      <c r="N55" s="624">
        <v>2</v>
      </c>
      <c r="O55" s="624">
        <v>-3</v>
      </c>
      <c r="P55" s="624">
        <v>3</v>
      </c>
      <c r="Q55" s="419" t="s">
        <v>27</v>
      </c>
      <c r="R55" s="624">
        <v>-2</v>
      </c>
      <c r="S55" s="624">
        <v>-2</v>
      </c>
      <c r="T55" s="624">
        <v>1</v>
      </c>
      <c r="U55" s="638">
        <v>-3</v>
      </c>
      <c r="V55" s="73"/>
    </row>
    <row r="56" spans="2:22" ht="12" customHeight="1">
      <c r="B56" s="45"/>
      <c r="C56" s="262" t="s">
        <v>40</v>
      </c>
      <c r="D56" s="422">
        <v>97.5</v>
      </c>
      <c r="E56" s="422">
        <v>90</v>
      </c>
      <c r="F56" s="422">
        <v>101.9</v>
      </c>
      <c r="G56" s="422">
        <v>102</v>
      </c>
      <c r="H56" s="422">
        <v>98.6</v>
      </c>
      <c r="I56" s="422">
        <v>91.8</v>
      </c>
      <c r="J56" s="422">
        <v>93.1</v>
      </c>
      <c r="K56" s="422">
        <v>86.7</v>
      </c>
      <c r="L56" s="422">
        <v>145.5</v>
      </c>
      <c r="M56" s="422">
        <v>95.8</v>
      </c>
      <c r="N56" s="422">
        <v>101.4</v>
      </c>
      <c r="O56" s="422">
        <v>94</v>
      </c>
      <c r="P56" s="422">
        <v>123.1</v>
      </c>
      <c r="Q56" s="422">
        <v>100</v>
      </c>
      <c r="R56" s="422">
        <v>83.3</v>
      </c>
      <c r="S56" s="422">
        <v>90.5</v>
      </c>
      <c r="T56" s="422">
        <v>120</v>
      </c>
      <c r="U56" s="423">
        <f>U54/U53*100</f>
        <v>90.625</v>
      </c>
      <c r="V56" s="73"/>
    </row>
    <row r="57" spans="2:22" ht="12" customHeight="1">
      <c r="B57" s="275" t="s">
        <v>152</v>
      </c>
      <c r="C57" s="261"/>
      <c r="D57" s="458"/>
      <c r="E57" s="458"/>
      <c r="F57" s="419"/>
      <c r="G57" s="419"/>
      <c r="H57" s="458"/>
      <c r="I57" s="458"/>
      <c r="J57" s="419"/>
      <c r="K57" s="458"/>
      <c r="L57" s="458"/>
      <c r="M57" s="458"/>
      <c r="N57" s="458"/>
      <c r="O57" s="458"/>
      <c r="P57" s="419"/>
      <c r="Q57" s="419"/>
      <c r="R57" s="458"/>
      <c r="S57" s="458"/>
      <c r="T57" s="419"/>
      <c r="U57" s="421"/>
      <c r="V57" s="73"/>
    </row>
    <row r="58" spans="2:22" ht="12" customHeight="1">
      <c r="B58" s="276" t="s">
        <v>159</v>
      </c>
      <c r="C58" s="261"/>
      <c r="D58" s="422"/>
      <c r="E58" s="422"/>
      <c r="F58" s="422"/>
      <c r="G58" s="422"/>
      <c r="H58" s="422"/>
      <c r="I58" s="422"/>
      <c r="J58" s="422"/>
      <c r="K58" s="422"/>
      <c r="L58" s="422"/>
      <c r="M58" s="422"/>
      <c r="N58" s="422"/>
      <c r="O58" s="422"/>
      <c r="P58" s="422"/>
      <c r="Q58" s="422"/>
      <c r="R58" s="422"/>
      <c r="S58" s="422"/>
      <c r="T58" s="422"/>
      <c r="U58" s="423"/>
      <c r="V58" s="73"/>
    </row>
    <row r="59" spans="2:22" ht="12" customHeight="1">
      <c r="B59" s="42" t="s">
        <v>242</v>
      </c>
      <c r="C59" s="262" t="s">
        <v>36</v>
      </c>
      <c r="D59" s="627">
        <v>834</v>
      </c>
      <c r="E59" s="627">
        <v>58</v>
      </c>
      <c r="F59" s="627">
        <v>101</v>
      </c>
      <c r="G59" s="627">
        <v>92</v>
      </c>
      <c r="H59" s="627">
        <v>160</v>
      </c>
      <c r="I59" s="627">
        <v>216</v>
      </c>
      <c r="J59" s="627">
        <v>38</v>
      </c>
      <c r="K59" s="627">
        <v>20</v>
      </c>
      <c r="L59" s="627">
        <v>10</v>
      </c>
      <c r="M59" s="627">
        <v>18</v>
      </c>
      <c r="N59" s="627">
        <v>11</v>
      </c>
      <c r="O59" s="627">
        <v>65</v>
      </c>
      <c r="P59" s="627">
        <v>25</v>
      </c>
      <c r="Q59" s="627">
        <v>10</v>
      </c>
      <c r="R59" s="627">
        <v>22</v>
      </c>
      <c r="S59" s="627">
        <v>26</v>
      </c>
      <c r="T59" s="627">
        <v>12</v>
      </c>
      <c r="U59" s="637">
        <v>42</v>
      </c>
      <c r="V59" s="73"/>
    </row>
    <row r="60" spans="2:22" ht="12" customHeight="1">
      <c r="B60" s="42"/>
      <c r="C60" s="262" t="s">
        <v>37</v>
      </c>
      <c r="D60" s="627">
        <v>836</v>
      </c>
      <c r="E60" s="627">
        <v>62</v>
      </c>
      <c r="F60" s="627">
        <v>99</v>
      </c>
      <c r="G60" s="627">
        <v>93</v>
      </c>
      <c r="H60" s="627">
        <v>158</v>
      </c>
      <c r="I60" s="627">
        <v>212</v>
      </c>
      <c r="J60" s="627">
        <v>36</v>
      </c>
      <c r="K60" s="627">
        <v>17</v>
      </c>
      <c r="L60" s="627">
        <v>12</v>
      </c>
      <c r="M60" s="627">
        <v>21</v>
      </c>
      <c r="N60" s="627">
        <v>10</v>
      </c>
      <c r="O60" s="627">
        <v>59</v>
      </c>
      <c r="P60" s="627">
        <v>28</v>
      </c>
      <c r="Q60" s="627">
        <v>10</v>
      </c>
      <c r="R60" s="627">
        <v>19</v>
      </c>
      <c r="S60" s="627">
        <v>33</v>
      </c>
      <c r="T60" s="627">
        <v>18</v>
      </c>
      <c r="U60" s="637">
        <v>42</v>
      </c>
      <c r="V60" s="73"/>
    </row>
    <row r="61" spans="2:22" ht="12" customHeight="1">
      <c r="B61" s="42"/>
      <c r="C61" s="262" t="s">
        <v>39</v>
      </c>
      <c r="D61" s="627">
        <v>2</v>
      </c>
      <c r="E61" s="627">
        <v>4</v>
      </c>
      <c r="F61" s="627">
        <v>-2</v>
      </c>
      <c r="G61" s="627">
        <v>1</v>
      </c>
      <c r="H61" s="627">
        <v>-2</v>
      </c>
      <c r="I61" s="627">
        <v>-4</v>
      </c>
      <c r="J61" s="627">
        <v>-2</v>
      </c>
      <c r="K61" s="627">
        <v>-3</v>
      </c>
      <c r="L61" s="627">
        <v>2</v>
      </c>
      <c r="M61" s="627">
        <v>3</v>
      </c>
      <c r="N61" s="627">
        <v>-1</v>
      </c>
      <c r="O61" s="627">
        <v>-6</v>
      </c>
      <c r="P61" s="627">
        <v>3</v>
      </c>
      <c r="Q61" s="419" t="s">
        <v>27</v>
      </c>
      <c r="R61" s="627">
        <v>-3</v>
      </c>
      <c r="S61" s="627">
        <v>7</v>
      </c>
      <c r="T61" s="627">
        <v>6</v>
      </c>
      <c r="U61" s="421" t="s">
        <v>27</v>
      </c>
      <c r="V61" s="73"/>
    </row>
    <row r="62" spans="2:22" ht="12" customHeight="1">
      <c r="B62" s="42"/>
      <c r="C62" s="262" t="s">
        <v>40</v>
      </c>
      <c r="D62" s="635">
        <v>100.2</v>
      </c>
      <c r="E62" s="635">
        <v>106.9</v>
      </c>
      <c r="F62" s="635">
        <v>98</v>
      </c>
      <c r="G62" s="635">
        <v>101.1</v>
      </c>
      <c r="H62" s="635">
        <v>98.8</v>
      </c>
      <c r="I62" s="635">
        <v>98.1</v>
      </c>
      <c r="J62" s="635">
        <v>94.7</v>
      </c>
      <c r="K62" s="635">
        <v>85</v>
      </c>
      <c r="L62" s="635">
        <v>120</v>
      </c>
      <c r="M62" s="635">
        <v>116.7</v>
      </c>
      <c r="N62" s="635">
        <v>90.9</v>
      </c>
      <c r="O62" s="635">
        <v>90.8</v>
      </c>
      <c r="P62" s="635">
        <v>112</v>
      </c>
      <c r="Q62" s="635">
        <v>100</v>
      </c>
      <c r="R62" s="635">
        <v>86.4</v>
      </c>
      <c r="S62" s="635">
        <v>126.9</v>
      </c>
      <c r="T62" s="635">
        <v>150</v>
      </c>
      <c r="U62" s="636">
        <v>100</v>
      </c>
      <c r="V62" s="73"/>
    </row>
    <row r="63" spans="2:22" ht="12" customHeight="1">
      <c r="B63" s="42"/>
      <c r="C63" s="262"/>
      <c r="D63" s="458"/>
      <c r="E63" s="458"/>
      <c r="F63" s="458"/>
      <c r="G63" s="458"/>
      <c r="H63" s="458"/>
      <c r="I63" s="458"/>
      <c r="J63" s="458"/>
      <c r="K63" s="458"/>
      <c r="L63" s="458"/>
      <c r="M63" s="458"/>
      <c r="N63" s="458"/>
      <c r="O63" s="458"/>
      <c r="P63" s="458"/>
      <c r="Q63" s="458"/>
      <c r="R63" s="458"/>
      <c r="S63" s="458"/>
      <c r="T63" s="458"/>
      <c r="U63" s="499"/>
      <c r="V63" s="73"/>
    </row>
    <row r="64" spans="2:22" ht="12" customHeight="1">
      <c r="B64" s="42" t="s">
        <v>243</v>
      </c>
      <c r="C64" s="262" t="s">
        <v>36</v>
      </c>
      <c r="D64" s="458">
        <v>373</v>
      </c>
      <c r="E64" s="458">
        <v>22</v>
      </c>
      <c r="F64" s="458">
        <v>40</v>
      </c>
      <c r="G64" s="458">
        <v>39</v>
      </c>
      <c r="H64" s="458">
        <v>62</v>
      </c>
      <c r="I64" s="458">
        <v>91</v>
      </c>
      <c r="J64" s="458">
        <v>22</v>
      </c>
      <c r="K64" s="458">
        <v>7</v>
      </c>
      <c r="L64" s="458">
        <v>4</v>
      </c>
      <c r="M64" s="458">
        <v>14</v>
      </c>
      <c r="N64" s="458">
        <v>9</v>
      </c>
      <c r="O64" s="458">
        <v>15</v>
      </c>
      <c r="P64" s="458">
        <v>13</v>
      </c>
      <c r="Q64" s="458">
        <v>8</v>
      </c>
      <c r="R64" s="458">
        <v>19</v>
      </c>
      <c r="S64" s="458">
        <v>7</v>
      </c>
      <c r="T64" s="458">
        <v>5</v>
      </c>
      <c r="U64" s="499">
        <v>35</v>
      </c>
      <c r="V64" s="73"/>
    </row>
    <row r="65" spans="2:22" ht="12" customHeight="1">
      <c r="B65" s="42"/>
      <c r="C65" s="262" t="s">
        <v>37</v>
      </c>
      <c r="D65" s="458">
        <v>379</v>
      </c>
      <c r="E65" s="458">
        <v>22</v>
      </c>
      <c r="F65" s="458">
        <v>49</v>
      </c>
      <c r="G65" s="458">
        <v>48</v>
      </c>
      <c r="H65" s="458">
        <v>63</v>
      </c>
      <c r="I65" s="458">
        <v>85</v>
      </c>
      <c r="J65" s="458">
        <v>23</v>
      </c>
      <c r="K65" s="458">
        <v>7</v>
      </c>
      <c r="L65" s="458">
        <v>3</v>
      </c>
      <c r="M65" s="458">
        <v>14</v>
      </c>
      <c r="N65" s="458">
        <v>9</v>
      </c>
      <c r="O65" s="458">
        <v>19</v>
      </c>
      <c r="P65" s="458">
        <v>13</v>
      </c>
      <c r="Q65" s="458">
        <v>8</v>
      </c>
      <c r="R65" s="458">
        <v>19</v>
      </c>
      <c r="S65" s="458">
        <v>6</v>
      </c>
      <c r="T65" s="458">
        <v>5</v>
      </c>
      <c r="U65" s="499">
        <v>34</v>
      </c>
      <c r="V65" s="73"/>
    </row>
    <row r="66" spans="2:22" ht="12" customHeight="1">
      <c r="B66" s="42"/>
      <c r="C66" s="262" t="s">
        <v>39</v>
      </c>
      <c r="D66" s="458">
        <v>6</v>
      </c>
      <c r="E66" s="419" t="s">
        <v>27</v>
      </c>
      <c r="F66" s="458">
        <v>9</v>
      </c>
      <c r="G66" s="458">
        <v>9</v>
      </c>
      <c r="H66" s="458">
        <v>1</v>
      </c>
      <c r="I66" s="458">
        <v>-6</v>
      </c>
      <c r="J66" s="458">
        <v>1</v>
      </c>
      <c r="K66" s="419" t="s">
        <v>27</v>
      </c>
      <c r="L66" s="458">
        <v>-1</v>
      </c>
      <c r="M66" s="419" t="s">
        <v>27</v>
      </c>
      <c r="N66" s="419" t="s">
        <v>27</v>
      </c>
      <c r="O66" s="458">
        <v>4</v>
      </c>
      <c r="P66" s="419" t="s">
        <v>27</v>
      </c>
      <c r="Q66" s="419" t="s">
        <v>27</v>
      </c>
      <c r="R66" s="419" t="s">
        <v>27</v>
      </c>
      <c r="S66" s="458">
        <v>-1</v>
      </c>
      <c r="T66" s="419" t="s">
        <v>27</v>
      </c>
      <c r="U66" s="499">
        <v>-1</v>
      </c>
      <c r="V66" s="73"/>
    </row>
    <row r="67" spans="2:22" ht="12" customHeight="1">
      <c r="B67" s="42"/>
      <c r="C67" s="262" t="s">
        <v>40</v>
      </c>
      <c r="D67" s="635">
        <v>101.6</v>
      </c>
      <c r="E67" s="635">
        <v>100</v>
      </c>
      <c r="F67" s="635">
        <v>122.5</v>
      </c>
      <c r="G67" s="635">
        <v>123.1</v>
      </c>
      <c r="H67" s="635">
        <v>101.6</v>
      </c>
      <c r="I67" s="635">
        <v>93.4</v>
      </c>
      <c r="J67" s="635">
        <v>104.5</v>
      </c>
      <c r="K67" s="635">
        <v>100</v>
      </c>
      <c r="L67" s="635">
        <v>75</v>
      </c>
      <c r="M67" s="635">
        <v>100</v>
      </c>
      <c r="N67" s="635">
        <v>100</v>
      </c>
      <c r="O67" s="635">
        <v>126.7</v>
      </c>
      <c r="P67" s="635">
        <v>100</v>
      </c>
      <c r="Q67" s="635">
        <v>100</v>
      </c>
      <c r="R67" s="635">
        <v>100</v>
      </c>
      <c r="S67" s="635">
        <v>85.7</v>
      </c>
      <c r="T67" s="635">
        <v>100</v>
      </c>
      <c r="U67" s="636">
        <v>97.1</v>
      </c>
      <c r="V67" s="73"/>
    </row>
    <row r="68" spans="2:22" ht="12" customHeight="1">
      <c r="B68" s="42"/>
      <c r="C68" s="262"/>
      <c r="D68" s="458"/>
      <c r="E68" s="458"/>
      <c r="F68" s="458"/>
      <c r="G68" s="458"/>
      <c r="H68" s="458"/>
      <c r="I68" s="458"/>
      <c r="J68" s="458"/>
      <c r="K68" s="458"/>
      <c r="L68" s="458"/>
      <c r="M68" s="458"/>
      <c r="N68" s="458"/>
      <c r="O68" s="458"/>
      <c r="P68" s="458"/>
      <c r="Q68" s="458"/>
      <c r="R68" s="458"/>
      <c r="S68" s="458"/>
      <c r="T68" s="458"/>
      <c r="U68" s="499"/>
      <c r="V68" s="73"/>
    </row>
    <row r="69" spans="2:22" ht="12" customHeight="1">
      <c r="B69" s="42" t="s">
        <v>244</v>
      </c>
      <c r="C69" s="262" t="s">
        <v>36</v>
      </c>
      <c r="D69" s="458">
        <v>778</v>
      </c>
      <c r="E69" s="458">
        <v>25</v>
      </c>
      <c r="F69" s="458">
        <v>93</v>
      </c>
      <c r="G69" s="458">
        <v>86</v>
      </c>
      <c r="H69" s="458">
        <v>134</v>
      </c>
      <c r="I69" s="458">
        <v>219</v>
      </c>
      <c r="J69" s="458">
        <v>38</v>
      </c>
      <c r="K69" s="458">
        <v>21</v>
      </c>
      <c r="L69" s="458">
        <v>10</v>
      </c>
      <c r="M69" s="419">
        <v>24</v>
      </c>
      <c r="N69" s="458">
        <v>29</v>
      </c>
      <c r="O69" s="458">
        <v>51</v>
      </c>
      <c r="P69" s="458">
        <v>21</v>
      </c>
      <c r="Q69" s="419">
        <v>6</v>
      </c>
      <c r="R69" s="419">
        <v>17</v>
      </c>
      <c r="S69" s="419">
        <v>23</v>
      </c>
      <c r="T69" s="458">
        <v>12</v>
      </c>
      <c r="U69" s="499">
        <v>55</v>
      </c>
      <c r="V69" s="73"/>
    </row>
    <row r="70" spans="2:22" ht="12" customHeight="1">
      <c r="B70" s="42"/>
      <c r="C70" s="262" t="s">
        <v>37</v>
      </c>
      <c r="D70" s="458">
        <v>805</v>
      </c>
      <c r="E70" s="458">
        <v>23</v>
      </c>
      <c r="F70" s="458">
        <v>98</v>
      </c>
      <c r="G70" s="458">
        <v>91</v>
      </c>
      <c r="H70" s="458">
        <v>128</v>
      </c>
      <c r="I70" s="458">
        <v>226</v>
      </c>
      <c r="J70" s="458">
        <v>34</v>
      </c>
      <c r="K70" s="458">
        <v>22</v>
      </c>
      <c r="L70" s="458">
        <v>11</v>
      </c>
      <c r="M70" s="458">
        <v>26</v>
      </c>
      <c r="N70" s="458">
        <v>29</v>
      </c>
      <c r="O70" s="458">
        <v>59</v>
      </c>
      <c r="P70" s="458">
        <v>26</v>
      </c>
      <c r="Q70" s="458">
        <v>6</v>
      </c>
      <c r="R70" s="458">
        <v>19</v>
      </c>
      <c r="S70" s="458">
        <v>28</v>
      </c>
      <c r="T70" s="458">
        <v>12</v>
      </c>
      <c r="U70" s="499">
        <v>58</v>
      </c>
      <c r="V70" s="73"/>
    </row>
    <row r="71" spans="2:22" ht="12" customHeight="1">
      <c r="B71" s="42"/>
      <c r="C71" s="262" t="s">
        <v>39</v>
      </c>
      <c r="D71" s="627">
        <v>27</v>
      </c>
      <c r="E71" s="627">
        <v>-2</v>
      </c>
      <c r="F71" s="627">
        <v>5</v>
      </c>
      <c r="G71" s="627">
        <v>5</v>
      </c>
      <c r="H71" s="627">
        <v>-6</v>
      </c>
      <c r="I71" s="627">
        <v>7</v>
      </c>
      <c r="J71" s="627">
        <v>-4</v>
      </c>
      <c r="K71" s="627">
        <v>1</v>
      </c>
      <c r="L71" s="627">
        <v>1</v>
      </c>
      <c r="M71" s="627">
        <v>2</v>
      </c>
      <c r="N71" s="419" t="s">
        <v>27</v>
      </c>
      <c r="O71" s="627">
        <v>8</v>
      </c>
      <c r="P71" s="627">
        <v>5</v>
      </c>
      <c r="Q71" s="419" t="s">
        <v>27</v>
      </c>
      <c r="R71" s="627">
        <v>2</v>
      </c>
      <c r="S71" s="627">
        <v>5</v>
      </c>
      <c r="T71" s="419" t="s">
        <v>27</v>
      </c>
      <c r="U71" s="637">
        <v>3</v>
      </c>
      <c r="V71" s="73"/>
    </row>
    <row r="72" spans="2:22" ht="12" customHeight="1">
      <c r="B72" s="42"/>
      <c r="C72" s="262" t="s">
        <v>40</v>
      </c>
      <c r="D72" s="635">
        <v>103.5</v>
      </c>
      <c r="E72" s="635">
        <v>92</v>
      </c>
      <c r="F72" s="635">
        <v>105.4</v>
      </c>
      <c r="G72" s="635">
        <v>105.8</v>
      </c>
      <c r="H72" s="635">
        <v>95.5</v>
      </c>
      <c r="I72" s="635">
        <v>103.2</v>
      </c>
      <c r="J72" s="635">
        <v>89.5</v>
      </c>
      <c r="K72" s="635">
        <v>104.8</v>
      </c>
      <c r="L72" s="635">
        <v>110</v>
      </c>
      <c r="M72" s="635">
        <v>108.3</v>
      </c>
      <c r="N72" s="635">
        <v>100</v>
      </c>
      <c r="O72" s="635">
        <v>115.7</v>
      </c>
      <c r="P72" s="635">
        <v>123.8</v>
      </c>
      <c r="Q72" s="635">
        <v>100</v>
      </c>
      <c r="R72" s="635">
        <v>111.8</v>
      </c>
      <c r="S72" s="635">
        <v>121.7</v>
      </c>
      <c r="T72" s="635">
        <v>100</v>
      </c>
      <c r="U72" s="636">
        <f>U70/U69*100</f>
        <v>105.45454545454544</v>
      </c>
      <c r="V72" s="73"/>
    </row>
    <row r="73" spans="2:22" ht="12" customHeight="1">
      <c r="B73" s="42"/>
      <c r="C73" s="262"/>
      <c r="D73" s="627"/>
      <c r="E73" s="627"/>
      <c r="F73" s="627"/>
      <c r="G73" s="627"/>
      <c r="H73" s="627"/>
      <c r="I73" s="627"/>
      <c r="J73" s="627"/>
      <c r="K73" s="627"/>
      <c r="L73" s="627"/>
      <c r="M73" s="627"/>
      <c r="N73" s="627"/>
      <c r="O73" s="627"/>
      <c r="P73" s="627"/>
      <c r="Q73" s="627"/>
      <c r="R73" s="627"/>
      <c r="S73" s="627"/>
      <c r="T73" s="627"/>
      <c r="U73" s="637"/>
      <c r="V73" s="73"/>
    </row>
    <row r="74" spans="2:22" ht="12" customHeight="1">
      <c r="B74" s="74" t="s">
        <v>169</v>
      </c>
      <c r="C74" s="259" t="s">
        <v>36</v>
      </c>
      <c r="D74" s="483">
        <v>4007</v>
      </c>
      <c r="E74" s="483">
        <v>165</v>
      </c>
      <c r="F74" s="415">
        <v>299</v>
      </c>
      <c r="G74" s="415">
        <v>277</v>
      </c>
      <c r="H74" s="483">
        <v>504</v>
      </c>
      <c r="I74" s="483">
        <v>1067</v>
      </c>
      <c r="J74" s="483">
        <v>184</v>
      </c>
      <c r="K74" s="483">
        <v>90</v>
      </c>
      <c r="L74" s="483">
        <v>40</v>
      </c>
      <c r="M74" s="483">
        <v>120</v>
      </c>
      <c r="N74" s="483">
        <v>524</v>
      </c>
      <c r="O74" s="483">
        <v>182</v>
      </c>
      <c r="P74" s="483">
        <v>71</v>
      </c>
      <c r="Q74" s="415">
        <v>64</v>
      </c>
      <c r="R74" s="483">
        <v>144</v>
      </c>
      <c r="S74" s="483">
        <v>184</v>
      </c>
      <c r="T74" s="483">
        <v>77</v>
      </c>
      <c r="U74" s="529">
        <v>291</v>
      </c>
      <c r="V74" s="73"/>
    </row>
    <row r="75" spans="2:22" ht="12" customHeight="1">
      <c r="B75" s="46"/>
      <c r="C75" s="259" t="s">
        <v>37</v>
      </c>
      <c r="D75" s="496">
        <v>4033</v>
      </c>
      <c r="E75" s="496">
        <v>167</v>
      </c>
      <c r="F75" s="496">
        <v>301</v>
      </c>
      <c r="G75" s="496">
        <v>279</v>
      </c>
      <c r="H75" s="496">
        <v>510</v>
      </c>
      <c r="I75" s="496">
        <v>1047</v>
      </c>
      <c r="J75" s="496">
        <v>183</v>
      </c>
      <c r="K75" s="496">
        <v>83</v>
      </c>
      <c r="L75" s="496">
        <v>42</v>
      </c>
      <c r="M75" s="496">
        <v>114</v>
      </c>
      <c r="N75" s="496">
        <v>562</v>
      </c>
      <c r="O75" s="496">
        <v>196</v>
      </c>
      <c r="P75" s="496">
        <v>74</v>
      </c>
      <c r="Q75" s="496">
        <v>64</v>
      </c>
      <c r="R75" s="496">
        <v>140</v>
      </c>
      <c r="S75" s="496">
        <v>184</v>
      </c>
      <c r="T75" s="496">
        <v>80</v>
      </c>
      <c r="U75" s="639">
        <v>282</v>
      </c>
      <c r="V75" s="73"/>
    </row>
    <row r="76" spans="2:22" ht="12" customHeight="1">
      <c r="B76" s="46"/>
      <c r="C76" s="259" t="s">
        <v>39</v>
      </c>
      <c r="D76" s="483">
        <v>26</v>
      </c>
      <c r="E76" s="483">
        <v>2</v>
      </c>
      <c r="F76" s="483">
        <v>2</v>
      </c>
      <c r="G76" s="483">
        <v>2</v>
      </c>
      <c r="H76" s="483">
        <v>6</v>
      </c>
      <c r="I76" s="483">
        <v>-20</v>
      </c>
      <c r="J76" s="483">
        <v>-1</v>
      </c>
      <c r="K76" s="483">
        <v>-7</v>
      </c>
      <c r="L76" s="483">
        <v>2</v>
      </c>
      <c r="M76" s="483">
        <v>-6</v>
      </c>
      <c r="N76" s="483">
        <v>38</v>
      </c>
      <c r="O76" s="483">
        <v>14</v>
      </c>
      <c r="P76" s="483">
        <v>3</v>
      </c>
      <c r="Q76" s="415" t="s">
        <v>27</v>
      </c>
      <c r="R76" s="483">
        <v>-4</v>
      </c>
      <c r="S76" s="415" t="s">
        <v>27</v>
      </c>
      <c r="T76" s="483">
        <v>3</v>
      </c>
      <c r="U76" s="529">
        <v>-9</v>
      </c>
      <c r="V76" s="73"/>
    </row>
    <row r="77" spans="2:22" ht="12" customHeight="1">
      <c r="B77" s="46"/>
      <c r="C77" s="259" t="s">
        <v>40</v>
      </c>
      <c r="D77" s="489">
        <v>100.6</v>
      </c>
      <c r="E77" s="489">
        <v>101.2</v>
      </c>
      <c r="F77" s="489">
        <v>100.7</v>
      </c>
      <c r="G77" s="489">
        <v>100.7</v>
      </c>
      <c r="H77" s="489">
        <v>101.2</v>
      </c>
      <c r="I77" s="489">
        <v>98.1</v>
      </c>
      <c r="J77" s="489">
        <v>99.5</v>
      </c>
      <c r="K77" s="489">
        <v>92.2</v>
      </c>
      <c r="L77" s="489">
        <v>105</v>
      </c>
      <c r="M77" s="489">
        <v>95</v>
      </c>
      <c r="N77" s="489">
        <v>107.3</v>
      </c>
      <c r="O77" s="489">
        <v>107.7</v>
      </c>
      <c r="P77" s="489">
        <v>104.2</v>
      </c>
      <c r="Q77" s="489">
        <v>100</v>
      </c>
      <c r="R77" s="489">
        <v>97.2</v>
      </c>
      <c r="S77" s="489">
        <v>100</v>
      </c>
      <c r="T77" s="489">
        <v>103.9</v>
      </c>
      <c r="U77" s="530">
        <v>96.9</v>
      </c>
      <c r="V77" s="73"/>
    </row>
    <row r="78" spans="2:22" ht="12" customHeight="1">
      <c r="B78" s="275" t="s">
        <v>305</v>
      </c>
      <c r="C78" s="262"/>
      <c r="D78" s="640"/>
      <c r="E78" s="640"/>
      <c r="F78" s="640"/>
      <c r="G78" s="640"/>
      <c r="H78" s="640"/>
      <c r="I78" s="640"/>
      <c r="J78" s="640"/>
      <c r="K78" s="640"/>
      <c r="L78" s="640"/>
      <c r="M78" s="640"/>
      <c r="N78" s="640"/>
      <c r="O78" s="640"/>
      <c r="P78" s="640"/>
      <c r="Q78" s="640"/>
      <c r="R78" s="640"/>
      <c r="S78" s="640"/>
      <c r="T78" s="640"/>
      <c r="U78" s="641"/>
      <c r="V78" s="73"/>
    </row>
    <row r="79" spans="2:22" ht="12" customHeight="1">
      <c r="B79" s="276" t="s">
        <v>147</v>
      </c>
      <c r="C79" s="262"/>
      <c r="D79" s="640"/>
      <c r="E79" s="640"/>
      <c r="F79" s="640"/>
      <c r="G79" s="640"/>
      <c r="H79" s="640"/>
      <c r="I79" s="640"/>
      <c r="J79" s="640"/>
      <c r="K79" s="640"/>
      <c r="L79" s="640"/>
      <c r="M79" s="640"/>
      <c r="N79" s="640"/>
      <c r="O79" s="640"/>
      <c r="P79" s="640"/>
      <c r="Q79" s="415"/>
      <c r="R79" s="640"/>
      <c r="S79" s="640"/>
      <c r="T79" s="640"/>
      <c r="U79" s="641"/>
      <c r="V79" s="73"/>
    </row>
    <row r="80" spans="2:22" ht="12" customHeight="1">
      <c r="B80" s="42" t="s">
        <v>267</v>
      </c>
      <c r="C80" s="262" t="s">
        <v>36</v>
      </c>
      <c r="D80" s="624">
        <v>449</v>
      </c>
      <c r="E80" s="624">
        <v>40</v>
      </c>
      <c r="F80" s="624">
        <v>35</v>
      </c>
      <c r="G80" s="624">
        <v>33</v>
      </c>
      <c r="H80" s="624">
        <v>43</v>
      </c>
      <c r="I80" s="624">
        <v>125</v>
      </c>
      <c r="J80" s="624">
        <v>37</v>
      </c>
      <c r="K80" s="624">
        <v>18</v>
      </c>
      <c r="L80" s="624">
        <v>3</v>
      </c>
      <c r="M80" s="624">
        <v>19</v>
      </c>
      <c r="N80" s="624">
        <v>31</v>
      </c>
      <c r="O80" s="624">
        <v>17</v>
      </c>
      <c r="P80" s="624">
        <v>8</v>
      </c>
      <c r="Q80" s="624">
        <v>12</v>
      </c>
      <c r="R80" s="624">
        <v>8</v>
      </c>
      <c r="S80" s="624">
        <v>13</v>
      </c>
      <c r="T80" s="624">
        <v>16</v>
      </c>
      <c r="U80" s="638">
        <v>24</v>
      </c>
      <c r="V80" s="73"/>
    </row>
    <row r="81" spans="2:22" ht="12" customHeight="1">
      <c r="B81" s="46"/>
      <c r="C81" s="262" t="s">
        <v>37</v>
      </c>
      <c r="D81" s="627">
        <v>445</v>
      </c>
      <c r="E81" s="627">
        <v>40</v>
      </c>
      <c r="F81" s="627">
        <v>38</v>
      </c>
      <c r="G81" s="627">
        <v>35</v>
      </c>
      <c r="H81" s="627">
        <v>45</v>
      </c>
      <c r="I81" s="627">
        <v>125</v>
      </c>
      <c r="J81" s="627">
        <v>36</v>
      </c>
      <c r="K81" s="627">
        <v>15</v>
      </c>
      <c r="L81" s="627">
        <v>5</v>
      </c>
      <c r="M81" s="627">
        <v>15</v>
      </c>
      <c r="N81" s="627">
        <v>31</v>
      </c>
      <c r="O81" s="627">
        <v>17</v>
      </c>
      <c r="P81" s="627">
        <v>9</v>
      </c>
      <c r="Q81" s="627">
        <v>12</v>
      </c>
      <c r="R81" s="627">
        <v>6</v>
      </c>
      <c r="S81" s="627">
        <v>13</v>
      </c>
      <c r="T81" s="627">
        <v>16</v>
      </c>
      <c r="U81" s="637">
        <v>22</v>
      </c>
      <c r="V81" s="73"/>
    </row>
    <row r="82" spans="2:22" ht="12" customHeight="1">
      <c r="B82" s="46"/>
      <c r="C82" s="262" t="s">
        <v>39</v>
      </c>
      <c r="D82" s="627">
        <v>-4</v>
      </c>
      <c r="E82" s="419" t="s">
        <v>27</v>
      </c>
      <c r="F82" s="627">
        <v>3</v>
      </c>
      <c r="G82" s="627">
        <v>2</v>
      </c>
      <c r="H82" s="627">
        <v>2</v>
      </c>
      <c r="I82" s="419" t="s">
        <v>27</v>
      </c>
      <c r="J82" s="627">
        <v>-1</v>
      </c>
      <c r="K82" s="627">
        <v>-3</v>
      </c>
      <c r="L82" s="627">
        <v>2</v>
      </c>
      <c r="M82" s="627">
        <v>-4</v>
      </c>
      <c r="N82" s="419" t="s">
        <v>27</v>
      </c>
      <c r="O82" s="419" t="s">
        <v>27</v>
      </c>
      <c r="P82" s="627">
        <v>1</v>
      </c>
      <c r="Q82" s="419" t="s">
        <v>27</v>
      </c>
      <c r="R82" s="627">
        <v>-2</v>
      </c>
      <c r="S82" s="419" t="s">
        <v>27</v>
      </c>
      <c r="T82" s="419" t="s">
        <v>27</v>
      </c>
      <c r="U82" s="637">
        <v>-2</v>
      </c>
      <c r="V82" s="73"/>
    </row>
    <row r="83" spans="2:22" ht="12" customHeight="1">
      <c r="B83" s="46"/>
      <c r="C83" s="262" t="s">
        <v>40</v>
      </c>
      <c r="D83" s="635">
        <f>D81/D80*100</f>
        <v>99.109131403118042</v>
      </c>
      <c r="E83" s="635">
        <f t="shared" ref="E83:U83" si="2">E81/E80*100</f>
        <v>100</v>
      </c>
      <c r="F83" s="635">
        <f t="shared" si="2"/>
        <v>108.57142857142857</v>
      </c>
      <c r="G83" s="635">
        <f t="shared" si="2"/>
        <v>106.06060606060606</v>
      </c>
      <c r="H83" s="635">
        <f t="shared" si="2"/>
        <v>104.65116279069768</v>
      </c>
      <c r="I83" s="635">
        <f t="shared" si="2"/>
        <v>100</v>
      </c>
      <c r="J83" s="635">
        <f t="shared" si="2"/>
        <v>97.297297297297305</v>
      </c>
      <c r="K83" s="635">
        <f t="shared" si="2"/>
        <v>83.333333333333343</v>
      </c>
      <c r="L83" s="635">
        <f t="shared" si="2"/>
        <v>166.66666666666669</v>
      </c>
      <c r="M83" s="635">
        <f t="shared" si="2"/>
        <v>78.94736842105263</v>
      </c>
      <c r="N83" s="635">
        <f t="shared" si="2"/>
        <v>100</v>
      </c>
      <c r="O83" s="635">
        <f t="shared" si="2"/>
        <v>100</v>
      </c>
      <c r="P83" s="635">
        <f t="shared" si="2"/>
        <v>112.5</v>
      </c>
      <c r="Q83" s="635">
        <f t="shared" si="2"/>
        <v>100</v>
      </c>
      <c r="R83" s="635">
        <f t="shared" si="2"/>
        <v>75</v>
      </c>
      <c r="S83" s="635">
        <f t="shared" si="2"/>
        <v>100</v>
      </c>
      <c r="T83" s="635">
        <f t="shared" si="2"/>
        <v>100</v>
      </c>
      <c r="U83" s="636">
        <f t="shared" si="2"/>
        <v>91.666666666666657</v>
      </c>
      <c r="V83" s="73"/>
    </row>
    <row r="84" spans="2:22" ht="12" customHeight="1">
      <c r="B84" s="46"/>
      <c r="C84" s="262"/>
      <c r="D84" s="627"/>
      <c r="E84" s="627"/>
      <c r="F84" s="627"/>
      <c r="G84" s="627"/>
      <c r="H84" s="627"/>
      <c r="I84" s="627"/>
      <c r="J84" s="627"/>
      <c r="K84" s="627"/>
      <c r="L84" s="627"/>
      <c r="M84" s="627"/>
      <c r="N84" s="627"/>
      <c r="O84" s="627"/>
      <c r="P84" s="627"/>
      <c r="Q84" s="627"/>
      <c r="R84" s="627"/>
      <c r="S84" s="627"/>
      <c r="T84" s="627"/>
      <c r="U84" s="637"/>
      <c r="V84" s="73"/>
    </row>
    <row r="85" spans="2:22" ht="12" customHeight="1">
      <c r="B85" s="45" t="s">
        <v>246</v>
      </c>
      <c r="C85" s="262" t="s">
        <v>36</v>
      </c>
      <c r="D85" s="627">
        <v>302</v>
      </c>
      <c r="E85" s="627">
        <v>29</v>
      </c>
      <c r="F85" s="627">
        <v>23</v>
      </c>
      <c r="G85" s="627">
        <v>21</v>
      </c>
      <c r="H85" s="627">
        <v>24</v>
      </c>
      <c r="I85" s="627">
        <v>79</v>
      </c>
      <c r="J85" s="627">
        <v>29</v>
      </c>
      <c r="K85" s="627">
        <v>10</v>
      </c>
      <c r="L85" s="627">
        <v>3</v>
      </c>
      <c r="M85" s="627">
        <v>13</v>
      </c>
      <c r="N85" s="627">
        <v>27</v>
      </c>
      <c r="O85" s="627">
        <v>16</v>
      </c>
      <c r="P85" s="627">
        <v>3</v>
      </c>
      <c r="Q85" s="627">
        <v>4</v>
      </c>
      <c r="R85" s="627">
        <v>8</v>
      </c>
      <c r="S85" s="627">
        <v>12</v>
      </c>
      <c r="T85" s="627">
        <v>8</v>
      </c>
      <c r="U85" s="637">
        <v>14</v>
      </c>
      <c r="V85" s="73"/>
    </row>
    <row r="86" spans="2:22" ht="12" customHeight="1">
      <c r="B86" s="188" t="s">
        <v>150</v>
      </c>
      <c r="C86" s="262" t="s">
        <v>37</v>
      </c>
      <c r="D86" s="627">
        <v>298</v>
      </c>
      <c r="E86" s="627">
        <v>29</v>
      </c>
      <c r="F86" s="627">
        <v>24</v>
      </c>
      <c r="G86" s="627">
        <v>21</v>
      </c>
      <c r="H86" s="627">
        <v>24</v>
      </c>
      <c r="I86" s="627">
        <v>81</v>
      </c>
      <c r="J86" s="627">
        <v>28</v>
      </c>
      <c r="K86" s="627">
        <v>9</v>
      </c>
      <c r="L86" s="627">
        <v>5</v>
      </c>
      <c r="M86" s="627">
        <v>10</v>
      </c>
      <c r="N86" s="627">
        <v>27</v>
      </c>
      <c r="O86" s="627">
        <v>16</v>
      </c>
      <c r="P86" s="627">
        <v>3</v>
      </c>
      <c r="Q86" s="627">
        <v>4</v>
      </c>
      <c r="R86" s="627">
        <v>6</v>
      </c>
      <c r="S86" s="627">
        <v>12</v>
      </c>
      <c r="T86" s="627">
        <v>8</v>
      </c>
      <c r="U86" s="637">
        <v>12</v>
      </c>
      <c r="V86" s="73"/>
    </row>
    <row r="87" spans="2:22" ht="12" customHeight="1">
      <c r="B87" s="46"/>
      <c r="C87" s="262" t="s">
        <v>39</v>
      </c>
      <c r="D87" s="627">
        <v>-4</v>
      </c>
      <c r="E87" s="419" t="s">
        <v>27</v>
      </c>
      <c r="F87" s="627">
        <v>1</v>
      </c>
      <c r="G87" s="419" t="s">
        <v>27</v>
      </c>
      <c r="H87" s="419" t="s">
        <v>27</v>
      </c>
      <c r="I87" s="627">
        <v>2</v>
      </c>
      <c r="J87" s="419">
        <v>-1</v>
      </c>
      <c r="K87" s="627">
        <v>-1</v>
      </c>
      <c r="L87" s="627">
        <v>2</v>
      </c>
      <c r="M87" s="627">
        <v>-3</v>
      </c>
      <c r="N87" s="419" t="s">
        <v>27</v>
      </c>
      <c r="O87" s="419" t="s">
        <v>27</v>
      </c>
      <c r="P87" s="419" t="s">
        <v>27</v>
      </c>
      <c r="Q87" s="419" t="s">
        <v>27</v>
      </c>
      <c r="R87" s="627">
        <v>-2</v>
      </c>
      <c r="S87" s="419" t="s">
        <v>27</v>
      </c>
      <c r="T87" s="419" t="s">
        <v>27</v>
      </c>
      <c r="U87" s="637">
        <v>-2</v>
      </c>
      <c r="V87" s="73"/>
    </row>
    <row r="88" spans="2:22" ht="12" customHeight="1">
      <c r="B88" s="46"/>
      <c r="C88" s="262" t="s">
        <v>40</v>
      </c>
      <c r="D88" s="635">
        <v>98.7</v>
      </c>
      <c r="E88" s="635">
        <v>100</v>
      </c>
      <c r="F88" s="635">
        <v>104.3</v>
      </c>
      <c r="G88" s="635">
        <v>100</v>
      </c>
      <c r="H88" s="635">
        <v>100</v>
      </c>
      <c r="I88" s="635">
        <v>102.5</v>
      </c>
      <c r="J88" s="635">
        <v>96.6</v>
      </c>
      <c r="K88" s="635">
        <v>90</v>
      </c>
      <c r="L88" s="635">
        <v>166.7</v>
      </c>
      <c r="M88" s="635">
        <v>76.900000000000006</v>
      </c>
      <c r="N88" s="635">
        <v>100</v>
      </c>
      <c r="O88" s="635">
        <v>100</v>
      </c>
      <c r="P88" s="635">
        <v>100</v>
      </c>
      <c r="Q88" s="635">
        <v>100</v>
      </c>
      <c r="R88" s="635">
        <v>75</v>
      </c>
      <c r="S88" s="635">
        <v>100</v>
      </c>
      <c r="T88" s="635">
        <v>100</v>
      </c>
      <c r="U88" s="636">
        <v>85.7</v>
      </c>
      <c r="V88" s="73"/>
    </row>
    <row r="89" spans="2:22" ht="12" customHeight="1">
      <c r="B89" s="46"/>
      <c r="C89" s="262"/>
      <c r="D89" s="627"/>
      <c r="E89" s="627"/>
      <c r="F89" s="627"/>
      <c r="G89" s="627"/>
      <c r="H89" s="627"/>
      <c r="I89" s="627"/>
      <c r="J89" s="627"/>
      <c r="K89" s="627"/>
      <c r="L89" s="627"/>
      <c r="M89" s="627"/>
      <c r="N89" s="627"/>
      <c r="O89" s="627"/>
      <c r="P89" s="627"/>
      <c r="Q89" s="627"/>
      <c r="R89" s="627"/>
      <c r="S89" s="627"/>
      <c r="T89" s="627"/>
      <c r="U89" s="637"/>
      <c r="V89" s="73"/>
    </row>
    <row r="90" spans="2:22" ht="12" customHeight="1">
      <c r="B90" s="42" t="s">
        <v>170</v>
      </c>
      <c r="C90" s="262" t="s">
        <v>36</v>
      </c>
      <c r="D90" s="627">
        <v>2293</v>
      </c>
      <c r="E90" s="627">
        <v>64</v>
      </c>
      <c r="F90" s="627">
        <v>169</v>
      </c>
      <c r="G90" s="627">
        <v>154</v>
      </c>
      <c r="H90" s="627">
        <v>290</v>
      </c>
      <c r="I90" s="627">
        <v>586</v>
      </c>
      <c r="J90" s="627">
        <v>65</v>
      </c>
      <c r="K90" s="627">
        <v>44</v>
      </c>
      <c r="L90" s="627">
        <v>24</v>
      </c>
      <c r="M90" s="627">
        <v>73</v>
      </c>
      <c r="N90" s="627">
        <v>395</v>
      </c>
      <c r="O90" s="627">
        <v>116</v>
      </c>
      <c r="P90" s="627">
        <v>36</v>
      </c>
      <c r="Q90" s="627">
        <v>28</v>
      </c>
      <c r="R90" s="627">
        <v>89</v>
      </c>
      <c r="S90" s="627">
        <v>131</v>
      </c>
      <c r="T90" s="627">
        <v>29</v>
      </c>
      <c r="U90" s="637">
        <v>154</v>
      </c>
      <c r="V90" s="73"/>
    </row>
    <row r="91" spans="2:22" ht="12" customHeight="1">
      <c r="B91" s="46"/>
      <c r="C91" s="262" t="s">
        <v>37</v>
      </c>
      <c r="D91" s="627">
        <v>2285</v>
      </c>
      <c r="E91" s="627">
        <v>66</v>
      </c>
      <c r="F91" s="627">
        <v>165</v>
      </c>
      <c r="G91" s="627">
        <v>151</v>
      </c>
      <c r="H91" s="627">
        <v>300</v>
      </c>
      <c r="I91" s="627">
        <v>572</v>
      </c>
      <c r="J91" s="627">
        <v>66</v>
      </c>
      <c r="K91" s="627">
        <v>41</v>
      </c>
      <c r="L91" s="627">
        <v>24</v>
      </c>
      <c r="M91" s="627">
        <v>68</v>
      </c>
      <c r="N91" s="627">
        <v>395</v>
      </c>
      <c r="O91" s="627">
        <v>129</v>
      </c>
      <c r="P91" s="627">
        <v>37</v>
      </c>
      <c r="Q91" s="627">
        <v>28</v>
      </c>
      <c r="R91" s="627">
        <v>89</v>
      </c>
      <c r="S91" s="627">
        <v>131</v>
      </c>
      <c r="T91" s="627">
        <v>29</v>
      </c>
      <c r="U91" s="637">
        <v>145</v>
      </c>
      <c r="V91" s="73"/>
    </row>
    <row r="92" spans="2:22" ht="12" customHeight="1">
      <c r="B92" s="46"/>
      <c r="C92" s="262" t="s">
        <v>39</v>
      </c>
      <c r="D92" s="627">
        <v>-8</v>
      </c>
      <c r="E92" s="627">
        <v>2</v>
      </c>
      <c r="F92" s="627">
        <v>-4</v>
      </c>
      <c r="G92" s="627">
        <v>-3</v>
      </c>
      <c r="H92" s="627">
        <v>10</v>
      </c>
      <c r="I92" s="627">
        <v>-14</v>
      </c>
      <c r="J92" s="627">
        <v>1</v>
      </c>
      <c r="K92" s="627">
        <v>-3</v>
      </c>
      <c r="L92" s="419" t="s">
        <v>27</v>
      </c>
      <c r="M92" s="627">
        <v>-5</v>
      </c>
      <c r="N92" s="419" t="s">
        <v>27</v>
      </c>
      <c r="O92" s="627">
        <v>13</v>
      </c>
      <c r="P92" s="419">
        <v>1</v>
      </c>
      <c r="Q92" s="419" t="s">
        <v>27</v>
      </c>
      <c r="R92" s="419" t="s">
        <v>27</v>
      </c>
      <c r="S92" s="419" t="s">
        <v>27</v>
      </c>
      <c r="T92" s="419" t="s">
        <v>27</v>
      </c>
      <c r="U92" s="637">
        <v>-9</v>
      </c>
      <c r="V92" s="73"/>
    </row>
    <row r="93" spans="2:22" ht="12" customHeight="1">
      <c r="B93" s="46"/>
      <c r="C93" s="262" t="s">
        <v>40</v>
      </c>
      <c r="D93" s="635">
        <f>D91/D90*100</f>
        <v>99.651112080244218</v>
      </c>
      <c r="E93" s="635">
        <f t="shared" ref="E93:U93" si="3">E91/E90*100</f>
        <v>103.125</v>
      </c>
      <c r="F93" s="635">
        <f t="shared" si="3"/>
        <v>97.633136094674555</v>
      </c>
      <c r="G93" s="635">
        <f t="shared" si="3"/>
        <v>98.05194805194806</v>
      </c>
      <c r="H93" s="635">
        <f t="shared" si="3"/>
        <v>103.44827586206897</v>
      </c>
      <c r="I93" s="635">
        <f t="shared" si="3"/>
        <v>97.610921501706486</v>
      </c>
      <c r="J93" s="635">
        <f t="shared" si="3"/>
        <v>101.53846153846153</v>
      </c>
      <c r="K93" s="635">
        <f t="shared" si="3"/>
        <v>93.181818181818173</v>
      </c>
      <c r="L93" s="635">
        <f t="shared" si="3"/>
        <v>100</v>
      </c>
      <c r="M93" s="635">
        <f t="shared" si="3"/>
        <v>93.150684931506845</v>
      </c>
      <c r="N93" s="635">
        <f t="shared" si="3"/>
        <v>100</v>
      </c>
      <c r="O93" s="635">
        <f t="shared" si="3"/>
        <v>111.20689655172413</v>
      </c>
      <c r="P93" s="635">
        <f t="shared" si="3"/>
        <v>102.77777777777777</v>
      </c>
      <c r="Q93" s="635">
        <f t="shared" si="3"/>
        <v>100</v>
      </c>
      <c r="R93" s="635">
        <f t="shared" si="3"/>
        <v>100</v>
      </c>
      <c r="S93" s="635">
        <f t="shared" si="3"/>
        <v>100</v>
      </c>
      <c r="T93" s="635">
        <f t="shared" si="3"/>
        <v>100</v>
      </c>
      <c r="U93" s="636">
        <f t="shared" si="3"/>
        <v>94.155844155844164</v>
      </c>
      <c r="V93" s="73"/>
    </row>
    <row r="94" spans="2:22" ht="12" customHeight="1">
      <c r="B94" s="46"/>
      <c r="C94" s="262"/>
      <c r="D94" s="627"/>
      <c r="E94" s="627"/>
      <c r="F94" s="627"/>
      <c r="G94" s="627"/>
      <c r="H94" s="627"/>
      <c r="I94" s="627"/>
      <c r="J94" s="627"/>
      <c r="K94" s="627"/>
      <c r="L94" s="627"/>
      <c r="M94" s="627"/>
      <c r="N94" s="627"/>
      <c r="O94" s="627"/>
      <c r="P94" s="627"/>
      <c r="Q94" s="627"/>
      <c r="R94" s="627"/>
      <c r="S94" s="627"/>
      <c r="T94" s="627"/>
      <c r="U94" s="637"/>
      <c r="V94" s="73"/>
    </row>
    <row r="95" spans="2:22" ht="12" customHeight="1">
      <c r="B95" s="45" t="s">
        <v>246</v>
      </c>
      <c r="C95" s="262" t="s">
        <v>36</v>
      </c>
      <c r="D95" s="627">
        <v>1702</v>
      </c>
      <c r="E95" s="627">
        <v>27</v>
      </c>
      <c r="F95" s="627">
        <v>111</v>
      </c>
      <c r="G95" s="627">
        <v>102</v>
      </c>
      <c r="H95" s="627">
        <v>170</v>
      </c>
      <c r="I95" s="627">
        <v>425</v>
      </c>
      <c r="J95" s="627">
        <v>41</v>
      </c>
      <c r="K95" s="627">
        <v>28</v>
      </c>
      <c r="L95" s="627">
        <v>14</v>
      </c>
      <c r="M95" s="627">
        <v>56</v>
      </c>
      <c r="N95" s="627">
        <v>387</v>
      </c>
      <c r="O95" s="627">
        <v>99</v>
      </c>
      <c r="P95" s="627">
        <v>23</v>
      </c>
      <c r="Q95" s="627">
        <v>11</v>
      </c>
      <c r="R95" s="627">
        <v>71</v>
      </c>
      <c r="S95" s="627">
        <v>108</v>
      </c>
      <c r="T95" s="627">
        <v>23</v>
      </c>
      <c r="U95" s="637">
        <v>108</v>
      </c>
      <c r="V95" s="73"/>
    </row>
    <row r="96" spans="2:22" ht="12" customHeight="1">
      <c r="B96" s="188" t="s">
        <v>150</v>
      </c>
      <c r="C96" s="262" t="s">
        <v>37</v>
      </c>
      <c r="D96" s="627">
        <v>1672</v>
      </c>
      <c r="E96" s="627">
        <v>27</v>
      </c>
      <c r="F96" s="627">
        <v>109</v>
      </c>
      <c r="G96" s="627">
        <v>100</v>
      </c>
      <c r="H96" s="627">
        <v>157</v>
      </c>
      <c r="I96" s="627">
        <v>420</v>
      </c>
      <c r="J96" s="627">
        <v>41</v>
      </c>
      <c r="K96" s="627">
        <v>27</v>
      </c>
      <c r="L96" s="627">
        <v>13</v>
      </c>
      <c r="M96" s="627">
        <v>51</v>
      </c>
      <c r="N96" s="627">
        <v>387</v>
      </c>
      <c r="O96" s="627">
        <v>106</v>
      </c>
      <c r="P96" s="627">
        <v>23</v>
      </c>
      <c r="Q96" s="627">
        <v>10</v>
      </c>
      <c r="R96" s="627">
        <v>70</v>
      </c>
      <c r="S96" s="627">
        <v>107</v>
      </c>
      <c r="T96" s="627">
        <v>23</v>
      </c>
      <c r="U96" s="637">
        <v>101</v>
      </c>
      <c r="V96" s="73"/>
    </row>
    <row r="97" spans="2:22" ht="12" customHeight="1">
      <c r="B97" s="45"/>
      <c r="C97" s="262" t="s">
        <v>39</v>
      </c>
      <c r="D97" s="627">
        <v>-30</v>
      </c>
      <c r="E97" s="419" t="s">
        <v>27</v>
      </c>
      <c r="F97" s="627">
        <v>-2</v>
      </c>
      <c r="G97" s="627">
        <v>-2</v>
      </c>
      <c r="H97" s="627">
        <v>-13</v>
      </c>
      <c r="I97" s="627">
        <v>-5</v>
      </c>
      <c r="J97" s="419" t="s">
        <v>27</v>
      </c>
      <c r="K97" s="627">
        <v>-1</v>
      </c>
      <c r="L97" s="627">
        <v>-1</v>
      </c>
      <c r="M97" s="627">
        <v>-5</v>
      </c>
      <c r="N97" s="419" t="s">
        <v>27</v>
      </c>
      <c r="O97" s="627">
        <v>7</v>
      </c>
      <c r="P97" s="419" t="s">
        <v>27</v>
      </c>
      <c r="Q97" s="419">
        <v>-1</v>
      </c>
      <c r="R97" s="627">
        <v>-1</v>
      </c>
      <c r="S97" s="627">
        <v>-1</v>
      </c>
      <c r="T97" s="419" t="s">
        <v>27</v>
      </c>
      <c r="U97" s="637">
        <v>-7</v>
      </c>
      <c r="V97" s="73"/>
    </row>
    <row r="98" spans="2:22" ht="12" customHeight="1">
      <c r="B98" s="45"/>
      <c r="C98" s="262" t="s">
        <v>40</v>
      </c>
      <c r="D98" s="635">
        <v>98.2</v>
      </c>
      <c r="E98" s="635">
        <v>100</v>
      </c>
      <c r="F98" s="635">
        <v>98.2</v>
      </c>
      <c r="G98" s="635">
        <v>98</v>
      </c>
      <c r="H98" s="635">
        <v>92.4</v>
      </c>
      <c r="I98" s="635">
        <v>98.8</v>
      </c>
      <c r="J98" s="635">
        <v>100</v>
      </c>
      <c r="K98" s="635">
        <v>96.4</v>
      </c>
      <c r="L98" s="635">
        <v>92.9</v>
      </c>
      <c r="M98" s="635">
        <v>91.1</v>
      </c>
      <c r="N98" s="635">
        <v>100</v>
      </c>
      <c r="O98" s="635">
        <v>107.1</v>
      </c>
      <c r="P98" s="635">
        <v>100</v>
      </c>
      <c r="Q98" s="635">
        <v>90.9</v>
      </c>
      <c r="R98" s="635">
        <v>98.6</v>
      </c>
      <c r="S98" s="635">
        <v>99.1</v>
      </c>
      <c r="T98" s="635">
        <v>100</v>
      </c>
      <c r="U98" s="636">
        <v>93.5</v>
      </c>
      <c r="V98" s="73"/>
    </row>
    <row r="99" spans="2:22" ht="12" customHeight="1">
      <c r="B99" s="45"/>
      <c r="C99" s="261"/>
      <c r="D99" s="627"/>
      <c r="E99" s="627"/>
      <c r="F99" s="627"/>
      <c r="G99" s="627"/>
      <c r="H99" s="627"/>
      <c r="I99" s="627"/>
      <c r="J99" s="627"/>
      <c r="K99" s="627"/>
      <c r="L99" s="627"/>
      <c r="M99" s="627"/>
      <c r="N99" s="627"/>
      <c r="O99" s="627"/>
      <c r="P99" s="627"/>
      <c r="Q99" s="627"/>
      <c r="R99" s="627"/>
      <c r="S99" s="627"/>
      <c r="T99" s="627"/>
      <c r="U99" s="637"/>
      <c r="V99" s="73"/>
    </row>
    <row r="100" spans="2:22" ht="12" customHeight="1">
      <c r="B100" s="42" t="s">
        <v>171</v>
      </c>
      <c r="C100" s="262" t="s">
        <v>36</v>
      </c>
      <c r="D100" s="627">
        <v>914</v>
      </c>
      <c r="E100" s="627">
        <v>43</v>
      </c>
      <c r="F100" s="627">
        <v>68</v>
      </c>
      <c r="G100" s="627">
        <v>66</v>
      </c>
      <c r="H100" s="627">
        <v>122</v>
      </c>
      <c r="I100" s="627">
        <v>276</v>
      </c>
      <c r="J100" s="627">
        <v>65</v>
      </c>
      <c r="K100" s="627">
        <v>22</v>
      </c>
      <c r="L100" s="627">
        <v>12</v>
      </c>
      <c r="M100" s="627">
        <v>19</v>
      </c>
      <c r="N100" s="627">
        <v>89</v>
      </c>
      <c r="O100" s="627">
        <v>34</v>
      </c>
      <c r="P100" s="627">
        <v>21</v>
      </c>
      <c r="Q100" s="627">
        <v>13</v>
      </c>
      <c r="R100" s="627">
        <v>32</v>
      </c>
      <c r="S100" s="627">
        <v>13</v>
      </c>
      <c r="T100" s="627">
        <v>20</v>
      </c>
      <c r="U100" s="637">
        <v>64</v>
      </c>
      <c r="V100" s="73"/>
    </row>
    <row r="101" spans="2:22" ht="12" customHeight="1">
      <c r="B101" s="188"/>
      <c r="C101" s="262" t="s">
        <v>37</v>
      </c>
      <c r="D101" s="627">
        <v>937</v>
      </c>
      <c r="E101" s="627">
        <v>43</v>
      </c>
      <c r="F101" s="627">
        <v>68</v>
      </c>
      <c r="G101" s="627">
        <v>66</v>
      </c>
      <c r="H101" s="627">
        <v>116</v>
      </c>
      <c r="I101" s="627">
        <v>270</v>
      </c>
      <c r="J101" s="627">
        <v>60</v>
      </c>
      <c r="K101" s="627">
        <v>21</v>
      </c>
      <c r="L101" s="627">
        <v>12</v>
      </c>
      <c r="M101" s="627">
        <v>21</v>
      </c>
      <c r="N101" s="627">
        <v>125</v>
      </c>
      <c r="O101" s="627">
        <v>34</v>
      </c>
      <c r="P101" s="627">
        <v>19</v>
      </c>
      <c r="Q101" s="627">
        <v>13</v>
      </c>
      <c r="R101" s="627">
        <v>30</v>
      </c>
      <c r="S101" s="627">
        <v>14</v>
      </c>
      <c r="T101" s="627">
        <v>22</v>
      </c>
      <c r="U101" s="637">
        <v>66</v>
      </c>
      <c r="V101" s="73"/>
    </row>
    <row r="102" spans="2:22" ht="12" customHeight="1">
      <c r="B102" s="45"/>
      <c r="C102" s="262" t="s">
        <v>39</v>
      </c>
      <c r="D102" s="627">
        <v>23</v>
      </c>
      <c r="E102" s="419" t="s">
        <v>27</v>
      </c>
      <c r="F102" s="419" t="s">
        <v>27</v>
      </c>
      <c r="G102" s="419" t="s">
        <v>27</v>
      </c>
      <c r="H102" s="419">
        <v>-6</v>
      </c>
      <c r="I102" s="627">
        <v>-6</v>
      </c>
      <c r="J102" s="419">
        <v>-5</v>
      </c>
      <c r="K102" s="627">
        <v>-1</v>
      </c>
      <c r="L102" s="419" t="s">
        <v>27</v>
      </c>
      <c r="M102" s="627">
        <v>2</v>
      </c>
      <c r="N102" s="627">
        <v>36</v>
      </c>
      <c r="O102" s="419" t="s">
        <v>27</v>
      </c>
      <c r="P102" s="419">
        <v>-2</v>
      </c>
      <c r="Q102" s="419" t="s">
        <v>27</v>
      </c>
      <c r="R102" s="627">
        <v>-2</v>
      </c>
      <c r="S102" s="627">
        <v>1</v>
      </c>
      <c r="T102" s="627">
        <v>2</v>
      </c>
      <c r="U102" s="637">
        <v>2</v>
      </c>
      <c r="V102" s="73"/>
    </row>
    <row r="103" spans="2:22" ht="12" customHeight="1">
      <c r="B103" s="45"/>
      <c r="C103" s="262" t="s">
        <v>40</v>
      </c>
      <c r="D103" s="635">
        <f>D101/D100*100</f>
        <v>102.5164113785558</v>
      </c>
      <c r="E103" s="635">
        <f t="shared" ref="E103:U103" si="4">E101/E100*100</f>
        <v>100</v>
      </c>
      <c r="F103" s="635">
        <f t="shared" si="4"/>
        <v>100</v>
      </c>
      <c r="G103" s="635">
        <f t="shared" si="4"/>
        <v>100</v>
      </c>
      <c r="H103" s="635">
        <f t="shared" si="4"/>
        <v>95.081967213114751</v>
      </c>
      <c r="I103" s="635">
        <f t="shared" si="4"/>
        <v>97.826086956521735</v>
      </c>
      <c r="J103" s="635">
        <f t="shared" si="4"/>
        <v>92.307692307692307</v>
      </c>
      <c r="K103" s="635">
        <f t="shared" si="4"/>
        <v>95.454545454545453</v>
      </c>
      <c r="L103" s="635">
        <f t="shared" si="4"/>
        <v>100</v>
      </c>
      <c r="M103" s="635">
        <f t="shared" si="4"/>
        <v>110.5263157894737</v>
      </c>
      <c r="N103" s="635">
        <f t="shared" si="4"/>
        <v>140.44943820224719</v>
      </c>
      <c r="O103" s="635">
        <f t="shared" si="4"/>
        <v>100</v>
      </c>
      <c r="P103" s="635">
        <f t="shared" si="4"/>
        <v>90.476190476190482</v>
      </c>
      <c r="Q103" s="635">
        <f t="shared" si="4"/>
        <v>100</v>
      </c>
      <c r="R103" s="635">
        <f t="shared" si="4"/>
        <v>93.75</v>
      </c>
      <c r="S103" s="635">
        <f t="shared" si="4"/>
        <v>107.69230769230769</v>
      </c>
      <c r="T103" s="635">
        <f t="shared" si="4"/>
        <v>110.00000000000001</v>
      </c>
      <c r="U103" s="636">
        <f t="shared" si="4"/>
        <v>103.125</v>
      </c>
      <c r="V103" s="73"/>
    </row>
    <row r="104" spans="2:22" ht="12" customHeight="1">
      <c r="B104" s="45"/>
      <c r="C104" s="262"/>
      <c r="D104" s="627"/>
      <c r="E104" s="627"/>
      <c r="F104" s="627"/>
      <c r="G104" s="627"/>
      <c r="H104" s="627"/>
      <c r="I104" s="627"/>
      <c r="J104" s="627"/>
      <c r="K104" s="627"/>
      <c r="L104" s="627"/>
      <c r="M104" s="627"/>
      <c r="N104" s="627"/>
      <c r="O104" s="627"/>
      <c r="P104" s="627"/>
      <c r="Q104" s="627"/>
      <c r="R104" s="627"/>
      <c r="S104" s="627"/>
      <c r="T104" s="627"/>
      <c r="U104" s="637"/>
      <c r="V104" s="73"/>
    </row>
    <row r="105" spans="2:22" ht="12" customHeight="1">
      <c r="B105" s="45" t="s">
        <v>246</v>
      </c>
      <c r="C105" s="262" t="s">
        <v>36</v>
      </c>
      <c r="D105" s="627">
        <v>605</v>
      </c>
      <c r="E105" s="627">
        <v>13</v>
      </c>
      <c r="F105" s="627">
        <v>47</v>
      </c>
      <c r="G105" s="627">
        <v>45</v>
      </c>
      <c r="H105" s="627">
        <v>79</v>
      </c>
      <c r="I105" s="627">
        <v>189</v>
      </c>
      <c r="J105" s="627">
        <v>32</v>
      </c>
      <c r="K105" s="627">
        <v>12</v>
      </c>
      <c r="L105" s="627">
        <v>9</v>
      </c>
      <c r="M105" s="627">
        <v>16</v>
      </c>
      <c r="N105" s="627">
        <v>86</v>
      </c>
      <c r="O105" s="627">
        <v>27</v>
      </c>
      <c r="P105" s="627">
        <v>13</v>
      </c>
      <c r="Q105" s="627">
        <v>4</v>
      </c>
      <c r="R105" s="627">
        <v>20</v>
      </c>
      <c r="S105" s="627">
        <v>9</v>
      </c>
      <c r="T105" s="627">
        <v>10</v>
      </c>
      <c r="U105" s="637">
        <v>38</v>
      </c>
      <c r="V105" s="73"/>
    </row>
    <row r="106" spans="2:22" ht="12" customHeight="1">
      <c r="B106" s="188" t="s">
        <v>150</v>
      </c>
      <c r="C106" s="262" t="s">
        <v>37</v>
      </c>
      <c r="D106" s="627">
        <v>630</v>
      </c>
      <c r="E106" s="627">
        <v>12</v>
      </c>
      <c r="F106" s="627">
        <v>48</v>
      </c>
      <c r="G106" s="627">
        <v>46</v>
      </c>
      <c r="H106" s="627">
        <v>74</v>
      </c>
      <c r="I106" s="627">
        <v>183</v>
      </c>
      <c r="J106" s="627">
        <v>32</v>
      </c>
      <c r="K106" s="627">
        <v>12</v>
      </c>
      <c r="L106" s="627">
        <v>9</v>
      </c>
      <c r="M106" s="627">
        <v>18</v>
      </c>
      <c r="N106" s="627">
        <v>122</v>
      </c>
      <c r="O106" s="627">
        <v>26</v>
      </c>
      <c r="P106" s="627">
        <v>10</v>
      </c>
      <c r="Q106" s="627">
        <v>4</v>
      </c>
      <c r="R106" s="627">
        <v>19</v>
      </c>
      <c r="S106" s="627">
        <v>10</v>
      </c>
      <c r="T106" s="627">
        <v>10</v>
      </c>
      <c r="U106" s="637">
        <v>38</v>
      </c>
      <c r="V106" s="73"/>
    </row>
    <row r="107" spans="2:22" ht="12" customHeight="1">
      <c r="B107" s="42"/>
      <c r="C107" s="262" t="s">
        <v>39</v>
      </c>
      <c r="D107" s="627">
        <v>25</v>
      </c>
      <c r="E107" s="627">
        <v>-1</v>
      </c>
      <c r="F107" s="627">
        <v>1</v>
      </c>
      <c r="G107" s="627">
        <v>1</v>
      </c>
      <c r="H107" s="627">
        <v>-5</v>
      </c>
      <c r="I107" s="627">
        <v>-6</v>
      </c>
      <c r="J107" s="419" t="s">
        <v>27</v>
      </c>
      <c r="K107" s="419" t="s">
        <v>27</v>
      </c>
      <c r="L107" s="419" t="s">
        <v>27</v>
      </c>
      <c r="M107" s="419">
        <v>2</v>
      </c>
      <c r="N107" s="627">
        <v>36</v>
      </c>
      <c r="O107" s="627">
        <v>-1</v>
      </c>
      <c r="P107" s="627">
        <v>-3</v>
      </c>
      <c r="Q107" s="419" t="s">
        <v>27</v>
      </c>
      <c r="R107" s="419">
        <v>-1</v>
      </c>
      <c r="S107" s="419">
        <v>1</v>
      </c>
      <c r="T107" s="419" t="s">
        <v>27</v>
      </c>
      <c r="U107" s="421" t="s">
        <v>27</v>
      </c>
      <c r="V107" s="73"/>
    </row>
    <row r="108" spans="2:22" ht="12" customHeight="1">
      <c r="B108" s="42"/>
      <c r="C108" s="262" t="s">
        <v>40</v>
      </c>
      <c r="D108" s="635">
        <v>104.1</v>
      </c>
      <c r="E108" s="635">
        <v>92.3</v>
      </c>
      <c r="F108" s="635">
        <v>102.1</v>
      </c>
      <c r="G108" s="635">
        <v>102.2</v>
      </c>
      <c r="H108" s="635">
        <v>93.7</v>
      </c>
      <c r="I108" s="635">
        <v>96.8</v>
      </c>
      <c r="J108" s="635">
        <v>100</v>
      </c>
      <c r="K108" s="635">
        <v>100</v>
      </c>
      <c r="L108" s="635">
        <v>100</v>
      </c>
      <c r="M108" s="635">
        <v>112.5</v>
      </c>
      <c r="N108" s="635">
        <v>141.9</v>
      </c>
      <c r="O108" s="635">
        <v>96.3</v>
      </c>
      <c r="P108" s="635">
        <v>76.900000000000006</v>
      </c>
      <c r="Q108" s="635">
        <v>100</v>
      </c>
      <c r="R108" s="635">
        <v>95</v>
      </c>
      <c r="S108" s="635">
        <v>111.1</v>
      </c>
      <c r="T108" s="635">
        <v>100</v>
      </c>
      <c r="U108" s="636">
        <v>100</v>
      </c>
      <c r="V108" s="73"/>
    </row>
    <row r="109" spans="2:22" ht="12" customHeight="1">
      <c r="B109" s="275" t="s">
        <v>157</v>
      </c>
      <c r="C109" s="262"/>
      <c r="D109" s="627"/>
      <c r="E109" s="627"/>
      <c r="F109" s="627"/>
      <c r="G109" s="627"/>
      <c r="H109" s="627"/>
      <c r="I109" s="627"/>
      <c r="J109" s="627"/>
      <c r="K109" s="627"/>
      <c r="L109" s="627"/>
      <c r="M109" s="627"/>
      <c r="N109" s="627"/>
      <c r="O109" s="627"/>
      <c r="P109" s="627"/>
      <c r="Q109" s="627"/>
      <c r="R109" s="627"/>
      <c r="S109" s="627"/>
      <c r="T109" s="627"/>
      <c r="U109" s="637"/>
      <c r="V109" s="73"/>
    </row>
    <row r="110" spans="2:22" ht="12" customHeight="1">
      <c r="B110" s="276" t="s">
        <v>153</v>
      </c>
      <c r="C110" s="262"/>
      <c r="D110" s="627"/>
      <c r="E110" s="627"/>
      <c r="F110" s="627"/>
      <c r="G110" s="627"/>
      <c r="H110" s="627"/>
      <c r="I110" s="627"/>
      <c r="J110" s="627"/>
      <c r="K110" s="627"/>
      <c r="L110" s="627"/>
      <c r="M110" s="627"/>
      <c r="N110" s="627"/>
      <c r="O110" s="627"/>
      <c r="P110" s="627"/>
      <c r="Q110" s="627"/>
      <c r="R110" s="627"/>
      <c r="S110" s="627"/>
      <c r="T110" s="627"/>
      <c r="U110" s="637"/>
      <c r="V110" s="73"/>
    </row>
    <row r="111" spans="2:22" ht="12" customHeight="1">
      <c r="B111" s="42" t="s">
        <v>268</v>
      </c>
      <c r="C111" s="262" t="s">
        <v>36</v>
      </c>
      <c r="D111" s="627">
        <v>351</v>
      </c>
      <c r="E111" s="627">
        <v>18</v>
      </c>
      <c r="F111" s="627">
        <v>27</v>
      </c>
      <c r="G111" s="627">
        <v>24</v>
      </c>
      <c r="H111" s="627">
        <v>49</v>
      </c>
      <c r="I111" s="627">
        <v>80</v>
      </c>
      <c r="J111" s="627">
        <v>17</v>
      </c>
      <c r="K111" s="627">
        <v>6</v>
      </c>
      <c r="L111" s="627">
        <v>1</v>
      </c>
      <c r="M111" s="627">
        <v>9</v>
      </c>
      <c r="N111" s="627">
        <v>9</v>
      </c>
      <c r="O111" s="627">
        <v>15</v>
      </c>
      <c r="P111" s="627">
        <v>6</v>
      </c>
      <c r="Q111" s="627">
        <v>11</v>
      </c>
      <c r="R111" s="627">
        <v>15</v>
      </c>
      <c r="S111" s="627">
        <v>27</v>
      </c>
      <c r="T111" s="627">
        <v>12</v>
      </c>
      <c r="U111" s="637">
        <v>49</v>
      </c>
      <c r="V111" s="73"/>
    </row>
    <row r="112" spans="2:22" ht="12" customHeight="1">
      <c r="B112" s="45"/>
      <c r="C112" s="262" t="s">
        <v>37</v>
      </c>
      <c r="D112" s="627">
        <v>366</v>
      </c>
      <c r="E112" s="627">
        <v>18</v>
      </c>
      <c r="F112" s="627">
        <v>30</v>
      </c>
      <c r="G112" s="627">
        <v>27</v>
      </c>
      <c r="H112" s="627">
        <v>49</v>
      </c>
      <c r="I112" s="627">
        <v>80</v>
      </c>
      <c r="J112" s="627">
        <v>21</v>
      </c>
      <c r="K112" s="627">
        <v>6</v>
      </c>
      <c r="L112" s="419">
        <v>1</v>
      </c>
      <c r="M112" s="419">
        <v>10</v>
      </c>
      <c r="N112" s="419">
        <v>11</v>
      </c>
      <c r="O112" s="627">
        <v>16</v>
      </c>
      <c r="P112" s="419">
        <v>9</v>
      </c>
      <c r="Q112" s="419">
        <v>11</v>
      </c>
      <c r="R112" s="419">
        <v>15</v>
      </c>
      <c r="S112" s="419">
        <v>26</v>
      </c>
      <c r="T112" s="419">
        <v>13</v>
      </c>
      <c r="U112" s="637">
        <v>49</v>
      </c>
      <c r="V112" s="73"/>
    </row>
    <row r="113" spans="2:22" ht="12" customHeight="1">
      <c r="B113" s="45"/>
      <c r="C113" s="262" t="s">
        <v>39</v>
      </c>
      <c r="D113" s="624">
        <v>15</v>
      </c>
      <c r="E113" s="419" t="s">
        <v>27</v>
      </c>
      <c r="F113" s="624">
        <v>3</v>
      </c>
      <c r="G113" s="624">
        <v>3</v>
      </c>
      <c r="H113" s="419" t="s">
        <v>27</v>
      </c>
      <c r="I113" s="419" t="s">
        <v>27</v>
      </c>
      <c r="J113" s="624">
        <v>4</v>
      </c>
      <c r="K113" s="419" t="s">
        <v>27</v>
      </c>
      <c r="L113" s="419" t="s">
        <v>27</v>
      </c>
      <c r="M113" s="624">
        <v>1</v>
      </c>
      <c r="N113" s="624">
        <v>2</v>
      </c>
      <c r="O113" s="624">
        <v>1</v>
      </c>
      <c r="P113" s="624">
        <v>3</v>
      </c>
      <c r="Q113" s="419" t="s">
        <v>27</v>
      </c>
      <c r="R113" s="419" t="s">
        <v>27</v>
      </c>
      <c r="S113" s="624">
        <v>-1</v>
      </c>
      <c r="T113" s="624">
        <v>1</v>
      </c>
      <c r="U113" s="421" t="s">
        <v>27</v>
      </c>
      <c r="V113" s="73"/>
    </row>
    <row r="114" spans="2:22" ht="12" customHeight="1">
      <c r="B114" s="45"/>
      <c r="C114" s="262" t="s">
        <v>40</v>
      </c>
      <c r="D114" s="635">
        <v>104.3</v>
      </c>
      <c r="E114" s="635">
        <v>100</v>
      </c>
      <c r="F114" s="635">
        <v>111.1</v>
      </c>
      <c r="G114" s="635">
        <v>112.5</v>
      </c>
      <c r="H114" s="635">
        <v>100</v>
      </c>
      <c r="I114" s="635">
        <v>100</v>
      </c>
      <c r="J114" s="635">
        <v>123.5</v>
      </c>
      <c r="K114" s="635">
        <v>100</v>
      </c>
      <c r="L114" s="635">
        <v>100</v>
      </c>
      <c r="M114" s="635">
        <v>111.1</v>
      </c>
      <c r="N114" s="635">
        <v>122.2</v>
      </c>
      <c r="O114" s="635">
        <v>106.7</v>
      </c>
      <c r="P114" s="635">
        <v>150</v>
      </c>
      <c r="Q114" s="635">
        <v>100</v>
      </c>
      <c r="R114" s="635">
        <v>100</v>
      </c>
      <c r="S114" s="635">
        <v>96.3</v>
      </c>
      <c r="T114" s="635">
        <v>108.3</v>
      </c>
      <c r="U114" s="636">
        <v>100</v>
      </c>
      <c r="V114" s="73"/>
    </row>
    <row r="115" spans="2:22" ht="12" customHeight="1">
      <c r="B115" s="42"/>
      <c r="C115" s="262"/>
      <c r="D115" s="627"/>
      <c r="E115" s="627"/>
      <c r="F115" s="627"/>
      <c r="G115" s="627"/>
      <c r="H115" s="627"/>
      <c r="I115" s="627"/>
      <c r="J115" s="627"/>
      <c r="K115" s="627"/>
      <c r="L115" s="627"/>
      <c r="M115" s="627"/>
      <c r="N115" s="627"/>
      <c r="O115" s="627"/>
      <c r="P115" s="627"/>
      <c r="Q115" s="627"/>
      <c r="R115" s="627"/>
      <c r="S115" s="627"/>
      <c r="T115" s="627"/>
      <c r="U115" s="637"/>
      <c r="V115" s="73"/>
    </row>
    <row r="116" spans="2:22" ht="12" customHeight="1">
      <c r="B116" s="74" t="s">
        <v>249</v>
      </c>
      <c r="C116" s="259" t="s">
        <v>36</v>
      </c>
      <c r="D116" s="640">
        <v>4264</v>
      </c>
      <c r="E116" s="640">
        <v>228</v>
      </c>
      <c r="F116" s="640">
        <v>404</v>
      </c>
      <c r="G116" s="640">
        <v>384</v>
      </c>
      <c r="H116" s="640">
        <v>653</v>
      </c>
      <c r="I116" s="640">
        <v>1057</v>
      </c>
      <c r="J116" s="640">
        <v>218</v>
      </c>
      <c r="K116" s="640">
        <v>124</v>
      </c>
      <c r="L116" s="640">
        <v>52</v>
      </c>
      <c r="M116" s="640">
        <v>105</v>
      </c>
      <c r="N116" s="640">
        <v>294</v>
      </c>
      <c r="O116" s="640">
        <v>305</v>
      </c>
      <c r="P116" s="640">
        <v>98</v>
      </c>
      <c r="Q116" s="640">
        <v>52</v>
      </c>
      <c r="R116" s="640">
        <v>148</v>
      </c>
      <c r="S116" s="640">
        <v>200</v>
      </c>
      <c r="T116" s="640">
        <v>77</v>
      </c>
      <c r="U116" s="641">
        <v>249</v>
      </c>
      <c r="V116" s="73"/>
    </row>
    <row r="117" spans="2:22" ht="12" customHeight="1">
      <c r="B117" s="71"/>
      <c r="C117" s="259" t="s">
        <v>37</v>
      </c>
      <c r="D117" s="640">
        <v>4301</v>
      </c>
      <c r="E117" s="640">
        <v>226</v>
      </c>
      <c r="F117" s="640">
        <v>401</v>
      </c>
      <c r="G117" s="640">
        <v>381</v>
      </c>
      <c r="H117" s="640">
        <v>663</v>
      </c>
      <c r="I117" s="640">
        <v>1036</v>
      </c>
      <c r="J117" s="640">
        <v>230</v>
      </c>
      <c r="K117" s="640">
        <v>131</v>
      </c>
      <c r="L117" s="640">
        <v>61</v>
      </c>
      <c r="M117" s="640">
        <v>98</v>
      </c>
      <c r="N117" s="640">
        <v>301</v>
      </c>
      <c r="O117" s="640">
        <v>299</v>
      </c>
      <c r="P117" s="640">
        <v>106</v>
      </c>
      <c r="Q117" s="640">
        <v>52</v>
      </c>
      <c r="R117" s="640">
        <v>147</v>
      </c>
      <c r="S117" s="640">
        <v>208</v>
      </c>
      <c r="T117" s="640">
        <v>79</v>
      </c>
      <c r="U117" s="641">
        <v>258</v>
      </c>
      <c r="V117" s="73"/>
    </row>
    <row r="118" spans="2:22" ht="12" customHeight="1">
      <c r="B118" s="71"/>
      <c r="C118" s="259" t="s">
        <v>39</v>
      </c>
      <c r="D118" s="640">
        <v>37</v>
      </c>
      <c r="E118" s="640">
        <v>-2</v>
      </c>
      <c r="F118" s="640">
        <v>-3</v>
      </c>
      <c r="G118" s="640">
        <v>-3</v>
      </c>
      <c r="H118" s="640">
        <v>10</v>
      </c>
      <c r="I118" s="640">
        <v>-21</v>
      </c>
      <c r="J118" s="640">
        <v>12</v>
      </c>
      <c r="K118" s="640">
        <v>7</v>
      </c>
      <c r="L118" s="640">
        <v>9</v>
      </c>
      <c r="M118" s="640">
        <v>-7</v>
      </c>
      <c r="N118" s="640">
        <v>7</v>
      </c>
      <c r="O118" s="640">
        <v>-6</v>
      </c>
      <c r="P118" s="640">
        <v>8</v>
      </c>
      <c r="Q118" s="415" t="s">
        <v>27</v>
      </c>
      <c r="R118" s="640">
        <v>-1</v>
      </c>
      <c r="S118" s="640">
        <v>8</v>
      </c>
      <c r="T118" s="640">
        <v>2</v>
      </c>
      <c r="U118" s="641">
        <v>9</v>
      </c>
      <c r="V118" s="73"/>
    </row>
    <row r="119" spans="2:22" ht="12" customHeight="1">
      <c r="B119" s="71"/>
      <c r="C119" s="259" t="s">
        <v>40</v>
      </c>
      <c r="D119" s="640">
        <v>100.9</v>
      </c>
      <c r="E119" s="640">
        <v>99.1</v>
      </c>
      <c r="F119" s="640">
        <v>99.3</v>
      </c>
      <c r="G119" s="640">
        <v>99.2</v>
      </c>
      <c r="H119" s="640">
        <v>101.5</v>
      </c>
      <c r="I119" s="633">
        <v>98</v>
      </c>
      <c r="J119" s="640">
        <v>105.5</v>
      </c>
      <c r="K119" s="640">
        <v>105.6</v>
      </c>
      <c r="L119" s="640">
        <v>117.3</v>
      </c>
      <c r="M119" s="640">
        <v>93.3</v>
      </c>
      <c r="N119" s="640">
        <v>102.4</v>
      </c>
      <c r="O119" s="633">
        <v>98</v>
      </c>
      <c r="P119" s="640">
        <v>108.2</v>
      </c>
      <c r="Q119" s="633">
        <v>100</v>
      </c>
      <c r="R119" s="633">
        <v>99.3</v>
      </c>
      <c r="S119" s="633">
        <v>104</v>
      </c>
      <c r="T119" s="640">
        <v>102.6</v>
      </c>
      <c r="U119" s="641">
        <v>103.6</v>
      </c>
      <c r="V119" s="73"/>
    </row>
    <row r="120" spans="2:22" ht="12" customHeight="1">
      <c r="B120" s="275" t="s">
        <v>305</v>
      </c>
      <c r="C120" s="260"/>
      <c r="D120" s="627"/>
      <c r="E120" s="627"/>
      <c r="F120" s="627"/>
      <c r="G120" s="627"/>
      <c r="H120" s="627"/>
      <c r="I120" s="627"/>
      <c r="J120" s="627"/>
      <c r="K120" s="627"/>
      <c r="L120" s="419"/>
      <c r="M120" s="627"/>
      <c r="N120" s="419"/>
      <c r="O120" s="627"/>
      <c r="P120" s="627"/>
      <c r="Q120" s="419"/>
      <c r="R120" s="627"/>
      <c r="S120" s="419"/>
      <c r="T120" s="419"/>
      <c r="U120" s="637"/>
      <c r="V120" s="73"/>
    </row>
    <row r="121" spans="2:22" ht="12" customHeight="1">
      <c r="B121" s="276" t="s">
        <v>147</v>
      </c>
      <c r="C121" s="260"/>
      <c r="D121" s="635"/>
      <c r="E121" s="635"/>
      <c r="F121" s="635"/>
      <c r="G121" s="635"/>
      <c r="H121" s="635"/>
      <c r="I121" s="635"/>
      <c r="J121" s="635"/>
      <c r="K121" s="635"/>
      <c r="L121" s="635"/>
      <c r="M121" s="635"/>
      <c r="N121" s="635"/>
      <c r="O121" s="635"/>
      <c r="P121" s="635"/>
      <c r="Q121" s="635"/>
      <c r="R121" s="635"/>
      <c r="S121" s="635"/>
      <c r="T121" s="635"/>
      <c r="U121" s="636"/>
      <c r="V121" s="73"/>
    </row>
    <row r="122" spans="2:22" ht="12" customHeight="1">
      <c r="B122" s="42" t="s">
        <v>250</v>
      </c>
      <c r="C122" s="262" t="s">
        <v>36</v>
      </c>
      <c r="D122" s="627">
        <v>2905</v>
      </c>
      <c r="E122" s="627">
        <v>105</v>
      </c>
      <c r="F122" s="627">
        <v>271</v>
      </c>
      <c r="G122" s="627">
        <v>258</v>
      </c>
      <c r="H122" s="627">
        <v>390</v>
      </c>
      <c r="I122" s="627">
        <v>723</v>
      </c>
      <c r="J122" s="627">
        <v>124</v>
      </c>
      <c r="K122" s="627">
        <v>81</v>
      </c>
      <c r="L122" s="627">
        <v>40</v>
      </c>
      <c r="M122" s="627">
        <v>74</v>
      </c>
      <c r="N122" s="627">
        <v>253</v>
      </c>
      <c r="O122" s="627">
        <v>245</v>
      </c>
      <c r="P122" s="627">
        <v>64</v>
      </c>
      <c r="Q122" s="627">
        <v>22</v>
      </c>
      <c r="R122" s="627">
        <v>118</v>
      </c>
      <c r="S122" s="627">
        <v>165</v>
      </c>
      <c r="T122" s="627">
        <v>49</v>
      </c>
      <c r="U122" s="637">
        <v>181</v>
      </c>
      <c r="V122" s="73"/>
    </row>
    <row r="123" spans="2:22" ht="12" customHeight="1">
      <c r="B123" s="45"/>
      <c r="C123" s="262" t="s">
        <v>37</v>
      </c>
      <c r="D123" s="627">
        <v>2940</v>
      </c>
      <c r="E123" s="627">
        <v>104</v>
      </c>
      <c r="F123" s="627">
        <v>264</v>
      </c>
      <c r="G123" s="627">
        <v>251</v>
      </c>
      <c r="H123" s="627">
        <v>404</v>
      </c>
      <c r="I123" s="627">
        <v>715</v>
      </c>
      <c r="J123" s="627">
        <v>133</v>
      </c>
      <c r="K123" s="627">
        <v>84</v>
      </c>
      <c r="L123" s="627">
        <v>48</v>
      </c>
      <c r="M123" s="627">
        <v>71</v>
      </c>
      <c r="N123" s="627">
        <v>259</v>
      </c>
      <c r="O123" s="627">
        <v>242</v>
      </c>
      <c r="P123" s="627">
        <v>68</v>
      </c>
      <c r="Q123" s="627">
        <v>22</v>
      </c>
      <c r="R123" s="627">
        <v>117</v>
      </c>
      <c r="S123" s="627">
        <v>169</v>
      </c>
      <c r="T123" s="627">
        <v>52</v>
      </c>
      <c r="U123" s="637">
        <v>186</v>
      </c>
      <c r="V123" s="73"/>
    </row>
    <row r="124" spans="2:22" ht="12" customHeight="1">
      <c r="B124" s="45"/>
      <c r="C124" s="262" t="s">
        <v>39</v>
      </c>
      <c r="D124" s="627">
        <v>35</v>
      </c>
      <c r="E124" s="627">
        <v>-1</v>
      </c>
      <c r="F124" s="627">
        <v>-7</v>
      </c>
      <c r="G124" s="627">
        <v>-7</v>
      </c>
      <c r="H124" s="627">
        <v>14</v>
      </c>
      <c r="I124" s="627">
        <v>-8</v>
      </c>
      <c r="J124" s="627">
        <v>9</v>
      </c>
      <c r="K124" s="627">
        <v>3</v>
      </c>
      <c r="L124" s="627">
        <v>8</v>
      </c>
      <c r="M124" s="627">
        <v>-3</v>
      </c>
      <c r="N124" s="627">
        <v>6</v>
      </c>
      <c r="O124" s="627">
        <v>-3</v>
      </c>
      <c r="P124" s="627">
        <v>4</v>
      </c>
      <c r="Q124" s="419" t="s">
        <v>27</v>
      </c>
      <c r="R124" s="627">
        <v>-1</v>
      </c>
      <c r="S124" s="627">
        <v>4</v>
      </c>
      <c r="T124" s="627">
        <v>3</v>
      </c>
      <c r="U124" s="637">
        <v>5</v>
      </c>
      <c r="V124" s="73"/>
    </row>
    <row r="125" spans="2:22" ht="12" customHeight="1">
      <c r="B125" s="45"/>
      <c r="C125" s="262" t="s">
        <v>40</v>
      </c>
      <c r="D125" s="635">
        <f>D123/D122*100</f>
        <v>101.20481927710843</v>
      </c>
      <c r="E125" s="635">
        <f t="shared" ref="E125:U125" si="5">E123/E122*100</f>
        <v>99.047619047619051</v>
      </c>
      <c r="F125" s="635">
        <f t="shared" si="5"/>
        <v>97.416974169741692</v>
      </c>
      <c r="G125" s="635">
        <f t="shared" si="5"/>
        <v>97.286821705426348</v>
      </c>
      <c r="H125" s="635">
        <f t="shared" si="5"/>
        <v>103.58974358974361</v>
      </c>
      <c r="I125" s="635">
        <f t="shared" si="5"/>
        <v>98.893499308437072</v>
      </c>
      <c r="J125" s="635">
        <f t="shared" si="5"/>
        <v>107.25806451612902</v>
      </c>
      <c r="K125" s="635">
        <f t="shared" si="5"/>
        <v>103.7037037037037</v>
      </c>
      <c r="L125" s="635">
        <f t="shared" si="5"/>
        <v>120</v>
      </c>
      <c r="M125" s="635">
        <f t="shared" si="5"/>
        <v>95.945945945945937</v>
      </c>
      <c r="N125" s="635">
        <f t="shared" si="5"/>
        <v>102.3715415019763</v>
      </c>
      <c r="O125" s="635">
        <f t="shared" si="5"/>
        <v>98.775510204081627</v>
      </c>
      <c r="P125" s="635">
        <f t="shared" si="5"/>
        <v>106.25</v>
      </c>
      <c r="Q125" s="635">
        <f t="shared" si="5"/>
        <v>100</v>
      </c>
      <c r="R125" s="635">
        <f t="shared" si="5"/>
        <v>99.152542372881356</v>
      </c>
      <c r="S125" s="635">
        <f t="shared" si="5"/>
        <v>102.42424242424242</v>
      </c>
      <c r="T125" s="635">
        <f t="shared" si="5"/>
        <v>106.12244897959184</v>
      </c>
      <c r="U125" s="636">
        <f t="shared" si="5"/>
        <v>102.76243093922652</v>
      </c>
      <c r="V125" s="73"/>
    </row>
    <row r="126" spans="2:22" ht="12" customHeight="1">
      <c r="B126" s="45"/>
      <c r="C126" s="261"/>
      <c r="D126" s="635"/>
      <c r="E126" s="635"/>
      <c r="F126" s="635"/>
      <c r="G126" s="635"/>
      <c r="H126" s="635"/>
      <c r="I126" s="635"/>
      <c r="J126" s="635"/>
      <c r="K126" s="635"/>
      <c r="L126" s="635"/>
      <c r="M126" s="635"/>
      <c r="N126" s="635"/>
      <c r="O126" s="635"/>
      <c r="P126" s="635"/>
      <c r="Q126" s="635"/>
      <c r="R126" s="635"/>
      <c r="S126" s="635"/>
      <c r="T126" s="635"/>
      <c r="U126" s="636"/>
      <c r="V126" s="73"/>
    </row>
    <row r="127" spans="2:22" ht="12" customHeight="1">
      <c r="B127" s="45" t="s">
        <v>246</v>
      </c>
      <c r="C127" s="262" t="s">
        <v>36</v>
      </c>
      <c r="D127" s="627">
        <v>2186</v>
      </c>
      <c r="E127" s="627">
        <v>32</v>
      </c>
      <c r="F127" s="627">
        <v>178</v>
      </c>
      <c r="G127" s="627">
        <v>170</v>
      </c>
      <c r="H127" s="627">
        <v>255</v>
      </c>
      <c r="I127" s="627">
        <v>565</v>
      </c>
      <c r="J127" s="627">
        <v>84</v>
      </c>
      <c r="K127" s="627">
        <v>64</v>
      </c>
      <c r="L127" s="627">
        <v>37</v>
      </c>
      <c r="M127" s="627">
        <v>63</v>
      </c>
      <c r="N127" s="627">
        <v>213</v>
      </c>
      <c r="O127" s="627">
        <v>207</v>
      </c>
      <c r="P127" s="627">
        <v>53</v>
      </c>
      <c r="Q127" s="627">
        <v>12</v>
      </c>
      <c r="R127" s="627">
        <v>93</v>
      </c>
      <c r="S127" s="627">
        <v>147</v>
      </c>
      <c r="T127" s="627">
        <v>37</v>
      </c>
      <c r="U127" s="637">
        <v>146</v>
      </c>
      <c r="V127" s="73"/>
    </row>
    <row r="128" spans="2:22" ht="12" customHeight="1">
      <c r="B128" s="188" t="s">
        <v>150</v>
      </c>
      <c r="C128" s="262" t="s">
        <v>37</v>
      </c>
      <c r="D128" s="627">
        <v>2186</v>
      </c>
      <c r="E128" s="627">
        <v>29</v>
      </c>
      <c r="F128" s="627">
        <v>172</v>
      </c>
      <c r="G128" s="627">
        <v>165</v>
      </c>
      <c r="H128" s="627">
        <v>263</v>
      </c>
      <c r="I128" s="627">
        <v>556</v>
      </c>
      <c r="J128" s="627">
        <v>89</v>
      </c>
      <c r="K128" s="627">
        <v>65</v>
      </c>
      <c r="L128" s="627">
        <v>39</v>
      </c>
      <c r="M128" s="627">
        <v>60</v>
      </c>
      <c r="N128" s="627">
        <v>219</v>
      </c>
      <c r="O128" s="627">
        <v>204</v>
      </c>
      <c r="P128" s="627">
        <v>54</v>
      </c>
      <c r="Q128" s="627">
        <v>12</v>
      </c>
      <c r="R128" s="627">
        <v>91</v>
      </c>
      <c r="S128" s="627">
        <v>147</v>
      </c>
      <c r="T128" s="627">
        <v>38</v>
      </c>
      <c r="U128" s="637">
        <v>146</v>
      </c>
      <c r="V128" s="73"/>
    </row>
    <row r="129" spans="2:22" ht="12" customHeight="1">
      <c r="B129" s="45"/>
      <c r="C129" s="262" t="s">
        <v>39</v>
      </c>
      <c r="D129" s="419" t="s">
        <v>27</v>
      </c>
      <c r="E129" s="627">
        <v>-3</v>
      </c>
      <c r="F129" s="627">
        <v>-6</v>
      </c>
      <c r="G129" s="627">
        <v>-5</v>
      </c>
      <c r="H129" s="627">
        <v>8</v>
      </c>
      <c r="I129" s="627">
        <v>-9</v>
      </c>
      <c r="J129" s="627">
        <v>5</v>
      </c>
      <c r="K129" s="627">
        <v>1</v>
      </c>
      <c r="L129" s="627">
        <v>2</v>
      </c>
      <c r="M129" s="627">
        <v>-3</v>
      </c>
      <c r="N129" s="627">
        <v>6</v>
      </c>
      <c r="O129" s="627">
        <v>-3</v>
      </c>
      <c r="P129" s="627">
        <v>1</v>
      </c>
      <c r="Q129" s="419" t="s">
        <v>27</v>
      </c>
      <c r="R129" s="627">
        <v>-2</v>
      </c>
      <c r="S129" s="627">
        <v>0</v>
      </c>
      <c r="T129" s="627">
        <v>1</v>
      </c>
      <c r="U129" s="421" t="s">
        <v>27</v>
      </c>
      <c r="V129" s="73"/>
    </row>
    <row r="130" spans="2:22" ht="12" customHeight="1">
      <c r="B130" s="45"/>
      <c r="C130" s="262" t="s">
        <v>40</v>
      </c>
      <c r="D130" s="635">
        <v>100</v>
      </c>
      <c r="E130" s="635">
        <v>90.6</v>
      </c>
      <c r="F130" s="635">
        <v>96.6</v>
      </c>
      <c r="G130" s="635">
        <v>97.1</v>
      </c>
      <c r="H130" s="635">
        <v>103.1</v>
      </c>
      <c r="I130" s="635">
        <v>98.4</v>
      </c>
      <c r="J130" s="635">
        <v>106</v>
      </c>
      <c r="K130" s="635">
        <v>101.6</v>
      </c>
      <c r="L130" s="635">
        <v>105.4</v>
      </c>
      <c r="M130" s="635">
        <v>95.2</v>
      </c>
      <c r="N130" s="635">
        <v>102.8</v>
      </c>
      <c r="O130" s="635">
        <v>98.6</v>
      </c>
      <c r="P130" s="635">
        <v>101.9</v>
      </c>
      <c r="Q130" s="635">
        <v>100</v>
      </c>
      <c r="R130" s="635">
        <v>97.8</v>
      </c>
      <c r="S130" s="635">
        <v>100</v>
      </c>
      <c r="T130" s="635">
        <v>102.7</v>
      </c>
      <c r="U130" s="636">
        <v>100</v>
      </c>
      <c r="V130" s="73"/>
    </row>
    <row r="131" spans="2:22" ht="12" customHeight="1">
      <c r="B131" s="275" t="s">
        <v>152</v>
      </c>
      <c r="C131" s="262"/>
      <c r="D131" s="627"/>
      <c r="E131" s="627"/>
      <c r="F131" s="627"/>
      <c r="G131" s="627"/>
      <c r="H131" s="627"/>
      <c r="I131" s="627"/>
      <c r="J131" s="627"/>
      <c r="K131" s="627"/>
      <c r="L131" s="627"/>
      <c r="M131" s="627"/>
      <c r="N131" s="627"/>
      <c r="O131" s="627"/>
      <c r="P131" s="627"/>
      <c r="Q131" s="627"/>
      <c r="R131" s="627"/>
      <c r="S131" s="627"/>
      <c r="T131" s="627"/>
      <c r="U131" s="637"/>
      <c r="V131" s="73"/>
    </row>
    <row r="132" spans="2:22" ht="12" customHeight="1">
      <c r="B132" s="276" t="s">
        <v>159</v>
      </c>
      <c r="C132" s="261"/>
      <c r="D132" s="627"/>
      <c r="E132" s="627"/>
      <c r="F132" s="627"/>
      <c r="G132" s="627"/>
      <c r="H132" s="627"/>
      <c r="I132" s="627"/>
      <c r="J132" s="627"/>
      <c r="K132" s="627"/>
      <c r="L132" s="627"/>
      <c r="M132" s="627"/>
      <c r="N132" s="627"/>
      <c r="O132" s="627"/>
      <c r="P132" s="627"/>
      <c r="Q132" s="627"/>
      <c r="R132" s="627"/>
      <c r="S132" s="627"/>
      <c r="T132" s="627"/>
      <c r="U132" s="637"/>
      <c r="V132" s="73"/>
    </row>
    <row r="133" spans="2:22" ht="12" customHeight="1">
      <c r="B133" s="42" t="s">
        <v>251</v>
      </c>
      <c r="C133" s="262" t="s">
        <v>36</v>
      </c>
      <c r="D133" s="627">
        <v>302</v>
      </c>
      <c r="E133" s="627">
        <v>28</v>
      </c>
      <c r="F133" s="627">
        <v>24</v>
      </c>
      <c r="G133" s="627">
        <v>22</v>
      </c>
      <c r="H133" s="627">
        <v>57</v>
      </c>
      <c r="I133" s="627">
        <v>77</v>
      </c>
      <c r="J133" s="627">
        <v>20</v>
      </c>
      <c r="K133" s="627">
        <v>5</v>
      </c>
      <c r="L133" s="627">
        <v>3</v>
      </c>
      <c r="M133" s="627">
        <v>6</v>
      </c>
      <c r="N133" s="627">
        <v>19</v>
      </c>
      <c r="O133" s="627">
        <v>10</v>
      </c>
      <c r="P133" s="627">
        <v>5</v>
      </c>
      <c r="Q133" s="419">
        <v>8</v>
      </c>
      <c r="R133" s="627">
        <v>8</v>
      </c>
      <c r="S133" s="627">
        <v>11</v>
      </c>
      <c r="T133" s="627">
        <v>7</v>
      </c>
      <c r="U133" s="637">
        <v>14</v>
      </c>
      <c r="V133" s="73"/>
    </row>
    <row r="134" spans="2:22" ht="12" customHeight="1">
      <c r="B134" s="45"/>
      <c r="C134" s="262" t="s">
        <v>37</v>
      </c>
      <c r="D134" s="624">
        <v>304</v>
      </c>
      <c r="E134" s="624">
        <v>29</v>
      </c>
      <c r="F134" s="624">
        <v>26</v>
      </c>
      <c r="G134" s="624">
        <v>24</v>
      </c>
      <c r="H134" s="624">
        <v>56</v>
      </c>
      <c r="I134" s="624">
        <v>79</v>
      </c>
      <c r="J134" s="624">
        <v>20</v>
      </c>
      <c r="K134" s="624">
        <v>5</v>
      </c>
      <c r="L134" s="624">
        <v>2</v>
      </c>
      <c r="M134" s="624">
        <v>5</v>
      </c>
      <c r="N134" s="624">
        <v>18</v>
      </c>
      <c r="O134" s="624">
        <v>8</v>
      </c>
      <c r="P134" s="624">
        <v>6</v>
      </c>
      <c r="Q134" s="624">
        <v>8</v>
      </c>
      <c r="R134" s="624">
        <v>8</v>
      </c>
      <c r="S134" s="624">
        <v>11</v>
      </c>
      <c r="T134" s="624">
        <v>7</v>
      </c>
      <c r="U134" s="638">
        <v>16</v>
      </c>
      <c r="V134" s="73"/>
    </row>
    <row r="135" spans="2:22" ht="12" customHeight="1">
      <c r="B135" s="45"/>
      <c r="C135" s="262" t="s">
        <v>39</v>
      </c>
      <c r="D135" s="627">
        <v>2</v>
      </c>
      <c r="E135" s="627">
        <v>1</v>
      </c>
      <c r="F135" s="627">
        <v>2</v>
      </c>
      <c r="G135" s="627">
        <v>2</v>
      </c>
      <c r="H135" s="627">
        <v>-1</v>
      </c>
      <c r="I135" s="627">
        <v>2</v>
      </c>
      <c r="J135" s="419" t="s">
        <v>27</v>
      </c>
      <c r="K135" s="419" t="s">
        <v>27</v>
      </c>
      <c r="L135" s="627">
        <v>-1</v>
      </c>
      <c r="M135" s="627">
        <v>-1</v>
      </c>
      <c r="N135" s="627">
        <v>-1</v>
      </c>
      <c r="O135" s="627">
        <v>-2</v>
      </c>
      <c r="P135" s="627">
        <v>1</v>
      </c>
      <c r="Q135" s="419" t="s">
        <v>27</v>
      </c>
      <c r="R135" s="419" t="s">
        <v>27</v>
      </c>
      <c r="S135" s="419" t="s">
        <v>27</v>
      </c>
      <c r="T135" s="419" t="s">
        <v>27</v>
      </c>
      <c r="U135" s="637">
        <v>2</v>
      </c>
      <c r="V135" s="73"/>
    </row>
    <row r="136" spans="2:22" ht="12" customHeight="1">
      <c r="B136" s="45"/>
      <c r="C136" s="262" t="s">
        <v>40</v>
      </c>
      <c r="D136" s="635">
        <v>100.7</v>
      </c>
      <c r="E136" s="635">
        <v>103.6</v>
      </c>
      <c r="F136" s="635">
        <v>108.3</v>
      </c>
      <c r="G136" s="635">
        <v>109.1</v>
      </c>
      <c r="H136" s="635">
        <v>98.2</v>
      </c>
      <c r="I136" s="635">
        <v>102.6</v>
      </c>
      <c r="J136" s="635">
        <v>100</v>
      </c>
      <c r="K136" s="635">
        <v>100</v>
      </c>
      <c r="L136" s="635">
        <v>66.7</v>
      </c>
      <c r="M136" s="635">
        <v>83.3</v>
      </c>
      <c r="N136" s="635">
        <v>94.7</v>
      </c>
      <c r="O136" s="635">
        <v>80</v>
      </c>
      <c r="P136" s="635">
        <v>120</v>
      </c>
      <c r="Q136" s="635">
        <v>100</v>
      </c>
      <c r="R136" s="635">
        <v>100</v>
      </c>
      <c r="S136" s="635">
        <v>100</v>
      </c>
      <c r="T136" s="635">
        <v>100</v>
      </c>
      <c r="U136" s="636">
        <v>114.3</v>
      </c>
      <c r="V136" s="73"/>
    </row>
    <row r="137" spans="2:22" ht="12" customHeight="1">
      <c r="B137" s="45"/>
      <c r="C137" s="261"/>
      <c r="D137" s="627"/>
      <c r="E137" s="627"/>
      <c r="F137" s="627"/>
      <c r="G137" s="627"/>
      <c r="H137" s="627"/>
      <c r="I137" s="627"/>
      <c r="J137" s="627"/>
      <c r="K137" s="627"/>
      <c r="L137" s="627"/>
      <c r="M137" s="627"/>
      <c r="N137" s="627"/>
      <c r="O137" s="627"/>
      <c r="P137" s="627"/>
      <c r="Q137" s="627"/>
      <c r="R137" s="627"/>
      <c r="S137" s="627"/>
      <c r="T137" s="627"/>
      <c r="U137" s="637"/>
      <c r="V137" s="73"/>
    </row>
    <row r="138" spans="2:22" ht="12" customHeight="1">
      <c r="B138" s="42" t="s">
        <v>160</v>
      </c>
      <c r="C138" s="262" t="s">
        <v>36</v>
      </c>
      <c r="D138" s="627">
        <v>424</v>
      </c>
      <c r="E138" s="627">
        <v>44</v>
      </c>
      <c r="F138" s="627">
        <v>40</v>
      </c>
      <c r="G138" s="627">
        <v>40</v>
      </c>
      <c r="H138" s="627">
        <v>75</v>
      </c>
      <c r="I138" s="627">
        <v>104</v>
      </c>
      <c r="J138" s="419">
        <v>34</v>
      </c>
      <c r="K138" s="419">
        <v>9</v>
      </c>
      <c r="L138" s="627">
        <v>4</v>
      </c>
      <c r="M138" s="627">
        <v>14</v>
      </c>
      <c r="N138" s="627">
        <v>3</v>
      </c>
      <c r="O138" s="627">
        <v>19</v>
      </c>
      <c r="P138" s="627">
        <v>13</v>
      </c>
      <c r="Q138" s="419">
        <v>9</v>
      </c>
      <c r="R138" s="419">
        <v>7</v>
      </c>
      <c r="S138" s="627">
        <v>9</v>
      </c>
      <c r="T138" s="419">
        <v>10</v>
      </c>
      <c r="U138" s="637">
        <v>30</v>
      </c>
      <c r="V138" s="73"/>
    </row>
    <row r="139" spans="2:22" ht="12" customHeight="1">
      <c r="B139" s="45"/>
      <c r="C139" s="262" t="s">
        <v>37</v>
      </c>
      <c r="D139" s="624">
        <v>423</v>
      </c>
      <c r="E139" s="624">
        <v>43</v>
      </c>
      <c r="F139" s="624">
        <v>39</v>
      </c>
      <c r="G139" s="624">
        <v>39</v>
      </c>
      <c r="H139" s="624">
        <v>73</v>
      </c>
      <c r="I139" s="624">
        <v>101</v>
      </c>
      <c r="J139" s="624">
        <v>35</v>
      </c>
      <c r="K139" s="624">
        <v>11</v>
      </c>
      <c r="L139" s="624">
        <v>5</v>
      </c>
      <c r="M139" s="624">
        <v>12</v>
      </c>
      <c r="N139" s="624">
        <v>5</v>
      </c>
      <c r="O139" s="624">
        <v>17</v>
      </c>
      <c r="P139" s="624">
        <v>15</v>
      </c>
      <c r="Q139" s="624">
        <v>9</v>
      </c>
      <c r="R139" s="624">
        <v>7</v>
      </c>
      <c r="S139" s="624">
        <v>9</v>
      </c>
      <c r="T139" s="624">
        <v>9</v>
      </c>
      <c r="U139" s="638">
        <v>30</v>
      </c>
      <c r="V139" s="73"/>
    </row>
    <row r="140" spans="2:22" ht="12" customHeight="1">
      <c r="B140" s="45"/>
      <c r="C140" s="262" t="s">
        <v>39</v>
      </c>
      <c r="D140" s="627">
        <v>-1</v>
      </c>
      <c r="E140" s="627">
        <v>-1</v>
      </c>
      <c r="F140" s="627">
        <v>-1</v>
      </c>
      <c r="G140" s="627">
        <v>-1</v>
      </c>
      <c r="H140" s="627">
        <v>-2</v>
      </c>
      <c r="I140" s="627">
        <v>-3</v>
      </c>
      <c r="J140" s="627">
        <v>1</v>
      </c>
      <c r="K140" s="627">
        <v>2</v>
      </c>
      <c r="L140" s="627">
        <v>1</v>
      </c>
      <c r="M140" s="627">
        <v>-2</v>
      </c>
      <c r="N140" s="627">
        <v>2</v>
      </c>
      <c r="O140" s="627">
        <v>-2</v>
      </c>
      <c r="P140" s="627">
        <v>2</v>
      </c>
      <c r="Q140" s="419" t="s">
        <v>27</v>
      </c>
      <c r="R140" s="419" t="s">
        <v>27</v>
      </c>
      <c r="S140" s="419" t="s">
        <v>27</v>
      </c>
      <c r="T140" s="627">
        <v>-1</v>
      </c>
      <c r="U140" s="421" t="s">
        <v>27</v>
      </c>
      <c r="V140" s="73"/>
    </row>
    <row r="141" spans="2:22" ht="12" customHeight="1">
      <c r="B141" s="45"/>
      <c r="C141" s="262" t="s">
        <v>40</v>
      </c>
      <c r="D141" s="635">
        <v>99.8</v>
      </c>
      <c r="E141" s="635">
        <v>97.7</v>
      </c>
      <c r="F141" s="635">
        <v>97.5</v>
      </c>
      <c r="G141" s="635">
        <v>97.5</v>
      </c>
      <c r="H141" s="635">
        <v>97.3</v>
      </c>
      <c r="I141" s="635">
        <v>97.1</v>
      </c>
      <c r="J141" s="635">
        <v>102.9</v>
      </c>
      <c r="K141" s="635">
        <v>122.2</v>
      </c>
      <c r="L141" s="635">
        <v>125</v>
      </c>
      <c r="M141" s="635">
        <v>85.7</v>
      </c>
      <c r="N141" s="635">
        <v>166.7</v>
      </c>
      <c r="O141" s="635">
        <v>89.5</v>
      </c>
      <c r="P141" s="635">
        <v>115.4</v>
      </c>
      <c r="Q141" s="635">
        <v>100</v>
      </c>
      <c r="R141" s="635">
        <v>100</v>
      </c>
      <c r="S141" s="635">
        <v>100</v>
      </c>
      <c r="T141" s="635">
        <v>90</v>
      </c>
      <c r="U141" s="636">
        <v>100</v>
      </c>
      <c r="V141" s="73"/>
    </row>
    <row r="142" spans="2:22" ht="12" customHeight="1">
      <c r="B142" s="45"/>
      <c r="C142" s="261"/>
      <c r="D142" s="627"/>
      <c r="E142" s="627"/>
      <c r="F142" s="627"/>
      <c r="G142" s="627"/>
      <c r="H142" s="627"/>
      <c r="I142" s="627"/>
      <c r="J142" s="627"/>
      <c r="K142" s="627"/>
      <c r="L142" s="627"/>
      <c r="M142" s="627"/>
      <c r="N142" s="627"/>
      <c r="O142" s="627"/>
      <c r="P142" s="627"/>
      <c r="Q142" s="627"/>
      <c r="R142" s="627"/>
      <c r="S142" s="627"/>
      <c r="T142" s="627"/>
      <c r="U142" s="637"/>
      <c r="V142" s="73"/>
    </row>
    <row r="143" spans="2:22" ht="12" customHeight="1">
      <c r="B143" s="45"/>
      <c r="C143" s="261"/>
      <c r="D143" s="627"/>
      <c r="E143" s="627"/>
      <c r="F143" s="627"/>
      <c r="G143" s="627"/>
      <c r="H143" s="627"/>
      <c r="I143" s="627"/>
      <c r="J143" s="627"/>
      <c r="K143" s="627"/>
      <c r="L143" s="627"/>
      <c r="M143" s="627"/>
      <c r="N143" s="627"/>
      <c r="O143" s="627"/>
      <c r="P143" s="627"/>
      <c r="Q143" s="627"/>
      <c r="R143" s="627"/>
      <c r="S143" s="627"/>
      <c r="T143" s="627"/>
      <c r="U143" s="637"/>
      <c r="V143" s="73"/>
    </row>
    <row r="144" spans="2:22" ht="12" customHeight="1">
      <c r="B144" s="42" t="s">
        <v>252</v>
      </c>
      <c r="C144" s="262" t="s">
        <v>36</v>
      </c>
      <c r="D144" s="627">
        <v>287</v>
      </c>
      <c r="E144" s="627">
        <v>22</v>
      </c>
      <c r="F144" s="627">
        <v>27</v>
      </c>
      <c r="G144" s="627">
        <v>24</v>
      </c>
      <c r="H144" s="627">
        <v>54</v>
      </c>
      <c r="I144" s="627">
        <v>62</v>
      </c>
      <c r="J144" s="627">
        <v>28</v>
      </c>
      <c r="K144" s="627">
        <v>17</v>
      </c>
      <c r="L144" s="627">
        <v>1</v>
      </c>
      <c r="M144" s="627">
        <v>9</v>
      </c>
      <c r="N144" s="627">
        <v>12</v>
      </c>
      <c r="O144" s="627">
        <v>13</v>
      </c>
      <c r="P144" s="627">
        <v>8</v>
      </c>
      <c r="Q144" s="627">
        <v>8</v>
      </c>
      <c r="R144" s="627">
        <v>4</v>
      </c>
      <c r="S144" s="627">
        <v>7</v>
      </c>
      <c r="T144" s="627">
        <v>5</v>
      </c>
      <c r="U144" s="637">
        <v>10</v>
      </c>
      <c r="V144" s="73"/>
    </row>
    <row r="145" spans="2:22" ht="12" customHeight="1">
      <c r="B145" s="45"/>
      <c r="C145" s="262" t="s">
        <v>37</v>
      </c>
      <c r="D145" s="627">
        <v>282</v>
      </c>
      <c r="E145" s="627">
        <v>21</v>
      </c>
      <c r="F145" s="627">
        <v>28</v>
      </c>
      <c r="G145" s="627">
        <v>25</v>
      </c>
      <c r="H145" s="627">
        <v>51</v>
      </c>
      <c r="I145" s="627">
        <v>58</v>
      </c>
      <c r="J145" s="627">
        <v>26</v>
      </c>
      <c r="K145" s="419">
        <v>18</v>
      </c>
      <c r="L145" s="627">
        <v>2</v>
      </c>
      <c r="M145" s="627">
        <v>8</v>
      </c>
      <c r="N145" s="627">
        <v>11</v>
      </c>
      <c r="O145" s="627">
        <v>14</v>
      </c>
      <c r="P145" s="627">
        <v>8</v>
      </c>
      <c r="Q145" s="419">
        <v>8</v>
      </c>
      <c r="R145" s="419">
        <v>4</v>
      </c>
      <c r="S145" s="419">
        <v>9</v>
      </c>
      <c r="T145" s="627">
        <v>5</v>
      </c>
      <c r="U145" s="421">
        <v>11</v>
      </c>
      <c r="V145" s="73"/>
    </row>
    <row r="146" spans="2:22" ht="12" customHeight="1">
      <c r="B146" s="45"/>
      <c r="C146" s="263" t="s">
        <v>39</v>
      </c>
      <c r="D146" s="624">
        <v>-5</v>
      </c>
      <c r="E146" s="624">
        <v>-1</v>
      </c>
      <c r="F146" s="624">
        <v>1</v>
      </c>
      <c r="G146" s="624">
        <v>1</v>
      </c>
      <c r="H146" s="624">
        <v>-3</v>
      </c>
      <c r="I146" s="624">
        <v>-4</v>
      </c>
      <c r="J146" s="624">
        <v>-2</v>
      </c>
      <c r="K146" s="624">
        <v>1</v>
      </c>
      <c r="L146" s="624">
        <v>1</v>
      </c>
      <c r="M146" s="624">
        <v>-1</v>
      </c>
      <c r="N146" s="624">
        <v>-1</v>
      </c>
      <c r="O146" s="624">
        <v>1</v>
      </c>
      <c r="P146" s="419" t="s">
        <v>27</v>
      </c>
      <c r="Q146" s="419" t="s">
        <v>27</v>
      </c>
      <c r="R146" s="419" t="s">
        <v>27</v>
      </c>
      <c r="S146" s="624">
        <v>2</v>
      </c>
      <c r="T146" s="419" t="s">
        <v>27</v>
      </c>
      <c r="U146" s="638">
        <v>1</v>
      </c>
      <c r="V146" s="73"/>
    </row>
    <row r="147" spans="2:22" ht="12" customHeight="1">
      <c r="B147" s="45"/>
      <c r="C147" s="263" t="s">
        <v>40</v>
      </c>
      <c r="D147" s="635">
        <v>98.3</v>
      </c>
      <c r="E147" s="635">
        <v>95.5</v>
      </c>
      <c r="F147" s="635">
        <v>103.7</v>
      </c>
      <c r="G147" s="635">
        <v>104.2</v>
      </c>
      <c r="H147" s="635">
        <v>94.4</v>
      </c>
      <c r="I147" s="635">
        <v>93.5</v>
      </c>
      <c r="J147" s="635">
        <v>92.9</v>
      </c>
      <c r="K147" s="635">
        <v>105.9</v>
      </c>
      <c r="L147" s="635">
        <v>200</v>
      </c>
      <c r="M147" s="635">
        <v>88.9</v>
      </c>
      <c r="N147" s="635">
        <v>91.7</v>
      </c>
      <c r="O147" s="635">
        <v>107.7</v>
      </c>
      <c r="P147" s="635">
        <v>100</v>
      </c>
      <c r="Q147" s="635">
        <v>100</v>
      </c>
      <c r="R147" s="635">
        <v>100</v>
      </c>
      <c r="S147" s="635">
        <v>128.6</v>
      </c>
      <c r="T147" s="635">
        <v>100</v>
      </c>
      <c r="U147" s="636">
        <v>110</v>
      </c>
      <c r="V147" s="73"/>
    </row>
    <row r="148" spans="2:22" ht="12" customHeight="1">
      <c r="B148" s="45"/>
      <c r="C148" s="261"/>
      <c r="D148" s="627"/>
      <c r="E148" s="627"/>
      <c r="F148" s="627"/>
      <c r="G148" s="627"/>
      <c r="H148" s="627"/>
      <c r="I148" s="627"/>
      <c r="J148" s="627"/>
      <c r="K148" s="627"/>
      <c r="L148" s="627"/>
      <c r="M148" s="627"/>
      <c r="N148" s="627"/>
      <c r="O148" s="627"/>
      <c r="P148" s="627"/>
      <c r="Q148" s="627"/>
      <c r="R148" s="627"/>
      <c r="S148" s="627"/>
      <c r="T148" s="627"/>
      <c r="U148" s="637"/>
      <c r="V148" s="73"/>
    </row>
    <row r="149" spans="2:22" ht="12" customHeight="1">
      <c r="B149" s="42" t="s">
        <v>253</v>
      </c>
      <c r="C149" s="262" t="s">
        <v>36</v>
      </c>
      <c r="D149" s="627">
        <v>346</v>
      </c>
      <c r="E149" s="627">
        <v>29</v>
      </c>
      <c r="F149" s="627">
        <v>42</v>
      </c>
      <c r="G149" s="627">
        <v>40</v>
      </c>
      <c r="H149" s="627">
        <v>77</v>
      </c>
      <c r="I149" s="627">
        <v>91</v>
      </c>
      <c r="J149" s="627">
        <v>12</v>
      </c>
      <c r="K149" s="627">
        <v>12</v>
      </c>
      <c r="L149" s="627">
        <v>4</v>
      </c>
      <c r="M149" s="627">
        <v>2</v>
      </c>
      <c r="N149" s="627">
        <v>7</v>
      </c>
      <c r="O149" s="627">
        <v>18</v>
      </c>
      <c r="P149" s="627">
        <v>8</v>
      </c>
      <c r="Q149" s="627">
        <v>5</v>
      </c>
      <c r="R149" s="627">
        <v>11</v>
      </c>
      <c r="S149" s="627">
        <v>8</v>
      </c>
      <c r="T149" s="627">
        <v>6</v>
      </c>
      <c r="U149" s="637">
        <v>14</v>
      </c>
      <c r="V149" s="73"/>
    </row>
    <row r="150" spans="2:22" ht="12" customHeight="1">
      <c r="B150" s="45"/>
      <c r="C150" s="262" t="s">
        <v>37</v>
      </c>
      <c r="D150" s="627">
        <v>352</v>
      </c>
      <c r="E150" s="627">
        <v>29</v>
      </c>
      <c r="F150" s="627">
        <v>44</v>
      </c>
      <c r="G150" s="627">
        <v>42</v>
      </c>
      <c r="H150" s="627">
        <v>79</v>
      </c>
      <c r="I150" s="627">
        <v>83</v>
      </c>
      <c r="J150" s="627">
        <v>16</v>
      </c>
      <c r="K150" s="627">
        <v>13</v>
      </c>
      <c r="L150" s="419">
        <v>4</v>
      </c>
      <c r="M150" s="627">
        <v>2</v>
      </c>
      <c r="N150" s="627">
        <v>8</v>
      </c>
      <c r="O150" s="627">
        <v>18</v>
      </c>
      <c r="P150" s="627">
        <v>9</v>
      </c>
      <c r="Q150" s="627">
        <v>5</v>
      </c>
      <c r="R150" s="627">
        <v>11</v>
      </c>
      <c r="S150" s="627">
        <v>10</v>
      </c>
      <c r="T150" s="419">
        <v>6</v>
      </c>
      <c r="U150" s="637">
        <v>15</v>
      </c>
      <c r="V150" s="73"/>
    </row>
    <row r="151" spans="2:22" ht="12" customHeight="1">
      <c r="B151" s="45"/>
      <c r="C151" s="262" t="s">
        <v>39</v>
      </c>
      <c r="D151" s="624">
        <v>6</v>
      </c>
      <c r="E151" s="419" t="s">
        <v>27</v>
      </c>
      <c r="F151" s="624">
        <v>2</v>
      </c>
      <c r="G151" s="624">
        <v>2</v>
      </c>
      <c r="H151" s="624">
        <v>2</v>
      </c>
      <c r="I151" s="624">
        <v>-8</v>
      </c>
      <c r="J151" s="624">
        <v>4</v>
      </c>
      <c r="K151" s="624">
        <v>1</v>
      </c>
      <c r="L151" s="419" t="s">
        <v>27</v>
      </c>
      <c r="M151" s="419" t="s">
        <v>27</v>
      </c>
      <c r="N151" s="624">
        <v>1</v>
      </c>
      <c r="O151" s="419" t="s">
        <v>27</v>
      </c>
      <c r="P151" s="624">
        <v>1</v>
      </c>
      <c r="Q151" s="419" t="s">
        <v>27</v>
      </c>
      <c r="R151" s="419" t="s">
        <v>27</v>
      </c>
      <c r="S151" s="624">
        <v>2</v>
      </c>
      <c r="T151" s="419" t="s">
        <v>27</v>
      </c>
      <c r="U151" s="638">
        <v>1</v>
      </c>
      <c r="V151" s="73"/>
    </row>
    <row r="152" spans="2:22" ht="12" customHeight="1">
      <c r="B152" s="45"/>
      <c r="C152" s="262" t="s">
        <v>40</v>
      </c>
      <c r="D152" s="635">
        <v>101.7</v>
      </c>
      <c r="E152" s="635">
        <v>100</v>
      </c>
      <c r="F152" s="635">
        <v>104.8</v>
      </c>
      <c r="G152" s="635">
        <v>105</v>
      </c>
      <c r="H152" s="635">
        <v>102.6</v>
      </c>
      <c r="I152" s="635">
        <v>91.2</v>
      </c>
      <c r="J152" s="635">
        <v>133.30000000000001</v>
      </c>
      <c r="K152" s="635">
        <v>108.3</v>
      </c>
      <c r="L152" s="635">
        <v>100</v>
      </c>
      <c r="M152" s="635">
        <v>100</v>
      </c>
      <c r="N152" s="635">
        <v>114.3</v>
      </c>
      <c r="O152" s="635">
        <v>100</v>
      </c>
      <c r="P152" s="635">
        <v>112.5</v>
      </c>
      <c r="Q152" s="635">
        <v>100</v>
      </c>
      <c r="R152" s="635">
        <v>100</v>
      </c>
      <c r="S152" s="635">
        <v>125</v>
      </c>
      <c r="T152" s="635">
        <v>100</v>
      </c>
      <c r="U152" s="636">
        <v>107.1</v>
      </c>
      <c r="V152" s="73"/>
    </row>
    <row r="153" spans="2:22" ht="12" customHeight="1">
      <c r="B153" s="45"/>
      <c r="C153" s="262"/>
      <c r="D153" s="627"/>
      <c r="E153" s="627"/>
      <c r="F153" s="627"/>
      <c r="G153" s="627"/>
      <c r="H153" s="627"/>
      <c r="I153" s="627"/>
      <c r="J153" s="627"/>
      <c r="K153" s="627"/>
      <c r="L153" s="627"/>
      <c r="M153" s="627"/>
      <c r="N153" s="627"/>
      <c r="O153" s="627"/>
      <c r="P153" s="627"/>
      <c r="Q153" s="627"/>
      <c r="R153" s="627"/>
      <c r="S153" s="627"/>
      <c r="T153" s="627"/>
      <c r="U153" s="637"/>
      <c r="V153" s="73"/>
    </row>
    <row r="154" spans="2:22" ht="12" customHeight="1">
      <c r="B154" s="74" t="s">
        <v>254</v>
      </c>
      <c r="C154" s="259" t="s">
        <v>36</v>
      </c>
      <c r="D154" s="640">
        <v>13846</v>
      </c>
      <c r="E154" s="640">
        <v>320</v>
      </c>
      <c r="F154" s="640">
        <v>1267</v>
      </c>
      <c r="G154" s="640">
        <v>1215</v>
      </c>
      <c r="H154" s="640">
        <v>1909</v>
      </c>
      <c r="I154" s="640">
        <v>3893</v>
      </c>
      <c r="J154" s="640">
        <v>608</v>
      </c>
      <c r="K154" s="640">
        <v>431</v>
      </c>
      <c r="L154" s="640">
        <v>220</v>
      </c>
      <c r="M154" s="640">
        <v>425</v>
      </c>
      <c r="N154" s="640">
        <v>1301</v>
      </c>
      <c r="O154" s="640">
        <v>868</v>
      </c>
      <c r="P154" s="640">
        <v>284</v>
      </c>
      <c r="Q154" s="640">
        <v>111</v>
      </c>
      <c r="R154" s="640">
        <v>440</v>
      </c>
      <c r="S154" s="640">
        <v>587</v>
      </c>
      <c r="T154" s="640">
        <v>290</v>
      </c>
      <c r="U154" s="641">
        <v>891</v>
      </c>
      <c r="V154" s="73"/>
    </row>
    <row r="155" spans="2:22" ht="12" customHeight="1">
      <c r="B155" s="45"/>
      <c r="C155" s="259" t="s">
        <v>37</v>
      </c>
      <c r="D155" s="640">
        <v>13746</v>
      </c>
      <c r="E155" s="640">
        <v>311</v>
      </c>
      <c r="F155" s="640">
        <v>1266</v>
      </c>
      <c r="G155" s="640">
        <v>1212</v>
      </c>
      <c r="H155" s="415">
        <v>1830</v>
      </c>
      <c r="I155" s="640">
        <v>3811</v>
      </c>
      <c r="J155" s="640">
        <v>606</v>
      </c>
      <c r="K155" s="640">
        <v>418</v>
      </c>
      <c r="L155" s="415">
        <v>243</v>
      </c>
      <c r="M155" s="640">
        <v>422</v>
      </c>
      <c r="N155" s="640">
        <v>1311</v>
      </c>
      <c r="O155" s="640">
        <v>875</v>
      </c>
      <c r="P155" s="640">
        <v>289</v>
      </c>
      <c r="Q155" s="415">
        <v>110</v>
      </c>
      <c r="R155" s="415">
        <v>448</v>
      </c>
      <c r="S155" s="415">
        <v>608</v>
      </c>
      <c r="T155" s="415">
        <v>290</v>
      </c>
      <c r="U155" s="416">
        <v>888</v>
      </c>
      <c r="V155" s="73"/>
    </row>
    <row r="156" spans="2:22" ht="12" customHeight="1">
      <c r="B156" s="45"/>
      <c r="C156" s="259" t="s">
        <v>39</v>
      </c>
      <c r="D156" s="604">
        <v>-100</v>
      </c>
      <c r="E156" s="604">
        <v>-9</v>
      </c>
      <c r="F156" s="604">
        <v>-1</v>
      </c>
      <c r="G156" s="604">
        <v>-3</v>
      </c>
      <c r="H156" s="604">
        <v>-79</v>
      </c>
      <c r="I156" s="604">
        <v>-82</v>
      </c>
      <c r="J156" s="604">
        <v>-2</v>
      </c>
      <c r="K156" s="604">
        <v>-13</v>
      </c>
      <c r="L156" s="604">
        <v>23</v>
      </c>
      <c r="M156" s="604">
        <v>-3</v>
      </c>
      <c r="N156" s="604">
        <v>10</v>
      </c>
      <c r="O156" s="604">
        <v>7</v>
      </c>
      <c r="P156" s="604">
        <v>5</v>
      </c>
      <c r="Q156" s="604">
        <v>-1</v>
      </c>
      <c r="R156" s="604">
        <v>8</v>
      </c>
      <c r="S156" s="604">
        <v>21</v>
      </c>
      <c r="T156" s="415" t="s">
        <v>27</v>
      </c>
      <c r="U156" s="642">
        <v>-3</v>
      </c>
      <c r="V156" s="73"/>
    </row>
    <row r="157" spans="2:22" ht="12" customHeight="1">
      <c r="B157" s="45"/>
      <c r="C157" s="259" t="s">
        <v>40</v>
      </c>
      <c r="D157" s="640">
        <v>99.3</v>
      </c>
      <c r="E157" s="640">
        <v>97.2</v>
      </c>
      <c r="F157" s="640">
        <v>99.9</v>
      </c>
      <c r="G157" s="640">
        <v>99.8</v>
      </c>
      <c r="H157" s="640">
        <v>95.9</v>
      </c>
      <c r="I157" s="640">
        <v>97.9</v>
      </c>
      <c r="J157" s="640">
        <v>99.7</v>
      </c>
      <c r="K157" s="633">
        <v>97</v>
      </c>
      <c r="L157" s="640">
        <v>110.5</v>
      </c>
      <c r="M157" s="640">
        <v>99.3</v>
      </c>
      <c r="N157" s="640">
        <v>100.8</v>
      </c>
      <c r="O157" s="640">
        <v>100.8</v>
      </c>
      <c r="P157" s="640">
        <v>101.8</v>
      </c>
      <c r="Q157" s="640">
        <v>99.1</v>
      </c>
      <c r="R157" s="640">
        <v>101.8</v>
      </c>
      <c r="S157" s="640">
        <v>103.6</v>
      </c>
      <c r="T157" s="633">
        <v>100</v>
      </c>
      <c r="U157" s="641">
        <v>99.7</v>
      </c>
      <c r="V157" s="73"/>
    </row>
    <row r="158" spans="2:22" ht="12" customHeight="1">
      <c r="B158" s="275" t="s">
        <v>305</v>
      </c>
      <c r="C158" s="262"/>
      <c r="D158" s="627"/>
      <c r="E158" s="627"/>
      <c r="F158" s="627"/>
      <c r="G158" s="627"/>
      <c r="H158" s="627"/>
      <c r="I158" s="627"/>
      <c r="J158" s="627"/>
      <c r="K158" s="627"/>
      <c r="L158" s="627"/>
      <c r="M158" s="627"/>
      <c r="N158" s="627"/>
      <c r="O158" s="627"/>
      <c r="P158" s="627"/>
      <c r="Q158" s="627"/>
      <c r="R158" s="627"/>
      <c r="S158" s="627"/>
      <c r="T158" s="627"/>
      <c r="U158" s="637"/>
      <c r="V158" s="73"/>
    </row>
    <row r="159" spans="2:22" ht="12" customHeight="1">
      <c r="B159" s="276" t="s">
        <v>147</v>
      </c>
      <c r="C159" s="262"/>
      <c r="D159" s="627"/>
      <c r="E159" s="627"/>
      <c r="F159" s="627"/>
      <c r="G159" s="627"/>
      <c r="H159" s="627"/>
      <c r="I159" s="627"/>
      <c r="J159" s="627"/>
      <c r="K159" s="627"/>
      <c r="L159" s="627"/>
      <c r="M159" s="627"/>
      <c r="N159" s="627"/>
      <c r="O159" s="627"/>
      <c r="P159" s="627"/>
      <c r="Q159" s="627"/>
      <c r="R159" s="627"/>
      <c r="S159" s="627"/>
      <c r="T159" s="627"/>
      <c r="U159" s="637"/>
      <c r="V159" s="73"/>
    </row>
    <row r="160" spans="2:22" ht="12" customHeight="1">
      <c r="B160" s="42" t="s">
        <v>255</v>
      </c>
      <c r="C160" s="262" t="s">
        <v>36</v>
      </c>
      <c r="D160" s="627">
        <v>2403</v>
      </c>
      <c r="E160" s="627">
        <v>43</v>
      </c>
      <c r="F160" s="627">
        <v>244</v>
      </c>
      <c r="G160" s="627">
        <v>229</v>
      </c>
      <c r="H160" s="627">
        <v>349</v>
      </c>
      <c r="I160" s="627">
        <v>644</v>
      </c>
      <c r="J160" s="627">
        <v>88</v>
      </c>
      <c r="K160" s="627">
        <v>87</v>
      </c>
      <c r="L160" s="627">
        <v>25</v>
      </c>
      <c r="M160" s="419">
        <v>58</v>
      </c>
      <c r="N160" s="419">
        <v>370</v>
      </c>
      <c r="O160" s="419">
        <v>112</v>
      </c>
      <c r="P160" s="627">
        <v>42</v>
      </c>
      <c r="Q160" s="419">
        <v>15</v>
      </c>
      <c r="R160" s="419">
        <v>53</v>
      </c>
      <c r="S160" s="627">
        <v>101</v>
      </c>
      <c r="T160" s="627">
        <v>34</v>
      </c>
      <c r="U160" s="421">
        <v>138</v>
      </c>
      <c r="V160" s="73"/>
    </row>
    <row r="161" spans="2:22" ht="12" customHeight="1">
      <c r="B161" s="71"/>
      <c r="C161" s="262" t="s">
        <v>37</v>
      </c>
      <c r="D161" s="624">
        <v>2386</v>
      </c>
      <c r="E161" s="624">
        <v>42</v>
      </c>
      <c r="F161" s="624">
        <v>237</v>
      </c>
      <c r="G161" s="624">
        <v>224</v>
      </c>
      <c r="H161" s="624">
        <v>339</v>
      </c>
      <c r="I161" s="624">
        <v>627</v>
      </c>
      <c r="J161" s="624">
        <v>89</v>
      </c>
      <c r="K161" s="624">
        <v>90</v>
      </c>
      <c r="L161" s="624">
        <v>29</v>
      </c>
      <c r="M161" s="624">
        <v>59</v>
      </c>
      <c r="N161" s="624">
        <v>374</v>
      </c>
      <c r="O161" s="624">
        <v>115</v>
      </c>
      <c r="P161" s="624">
        <v>41</v>
      </c>
      <c r="Q161" s="624">
        <v>15</v>
      </c>
      <c r="R161" s="624">
        <v>51</v>
      </c>
      <c r="S161" s="624">
        <v>100</v>
      </c>
      <c r="T161" s="624">
        <v>35</v>
      </c>
      <c r="U161" s="638">
        <v>138</v>
      </c>
      <c r="V161" s="73"/>
    </row>
    <row r="162" spans="2:22" ht="12" customHeight="1">
      <c r="B162" s="71"/>
      <c r="C162" s="262" t="s">
        <v>39</v>
      </c>
      <c r="D162" s="627">
        <v>-17</v>
      </c>
      <c r="E162" s="627">
        <v>-1</v>
      </c>
      <c r="F162" s="627">
        <v>-7</v>
      </c>
      <c r="G162" s="627">
        <v>-5</v>
      </c>
      <c r="H162" s="627">
        <v>-10</v>
      </c>
      <c r="I162" s="627">
        <v>-17</v>
      </c>
      <c r="J162" s="627">
        <v>1</v>
      </c>
      <c r="K162" s="627">
        <v>3</v>
      </c>
      <c r="L162" s="627">
        <v>4</v>
      </c>
      <c r="M162" s="627">
        <v>1</v>
      </c>
      <c r="N162" s="627">
        <v>4</v>
      </c>
      <c r="O162" s="627">
        <v>3</v>
      </c>
      <c r="P162" s="627">
        <v>-1</v>
      </c>
      <c r="Q162" s="419" t="s">
        <v>27</v>
      </c>
      <c r="R162" s="627">
        <v>-2</v>
      </c>
      <c r="S162" s="627">
        <v>-1</v>
      </c>
      <c r="T162" s="627">
        <v>1</v>
      </c>
      <c r="U162" s="421" t="s">
        <v>27</v>
      </c>
      <c r="V162" s="73"/>
    </row>
    <row r="163" spans="2:22" ht="12" customHeight="1">
      <c r="B163" s="71"/>
      <c r="C163" s="262" t="s">
        <v>40</v>
      </c>
      <c r="D163" s="635">
        <f>D161/D160*100</f>
        <v>99.292550977944245</v>
      </c>
      <c r="E163" s="635">
        <f t="shared" ref="E163:U163" si="6">E161/E160*100</f>
        <v>97.674418604651152</v>
      </c>
      <c r="F163" s="635">
        <f t="shared" si="6"/>
        <v>97.131147540983605</v>
      </c>
      <c r="G163" s="635">
        <f t="shared" si="6"/>
        <v>97.816593886462883</v>
      </c>
      <c r="H163" s="635">
        <f t="shared" si="6"/>
        <v>97.134670487106007</v>
      </c>
      <c r="I163" s="635">
        <f t="shared" si="6"/>
        <v>97.360248447204967</v>
      </c>
      <c r="J163" s="635">
        <f t="shared" si="6"/>
        <v>101.13636363636364</v>
      </c>
      <c r="K163" s="635">
        <f t="shared" si="6"/>
        <v>103.44827586206897</v>
      </c>
      <c r="L163" s="635">
        <f t="shared" si="6"/>
        <v>115.99999999999999</v>
      </c>
      <c r="M163" s="635">
        <f t="shared" si="6"/>
        <v>101.72413793103448</v>
      </c>
      <c r="N163" s="635">
        <f t="shared" si="6"/>
        <v>101.08108108108107</v>
      </c>
      <c r="O163" s="635">
        <f t="shared" si="6"/>
        <v>102.67857142857142</v>
      </c>
      <c r="P163" s="635">
        <f t="shared" si="6"/>
        <v>97.61904761904762</v>
      </c>
      <c r="Q163" s="635">
        <f t="shared" si="6"/>
        <v>100</v>
      </c>
      <c r="R163" s="635">
        <f t="shared" si="6"/>
        <v>96.226415094339629</v>
      </c>
      <c r="S163" s="635">
        <f t="shared" si="6"/>
        <v>99.009900990099013</v>
      </c>
      <c r="T163" s="635">
        <f t="shared" si="6"/>
        <v>102.94117647058823</v>
      </c>
      <c r="U163" s="636">
        <f t="shared" si="6"/>
        <v>100</v>
      </c>
      <c r="V163" s="73"/>
    </row>
    <row r="164" spans="2:22" ht="12" customHeight="1">
      <c r="B164" s="71"/>
      <c r="C164" s="262"/>
      <c r="D164" s="627"/>
      <c r="E164" s="627"/>
      <c r="F164" s="627"/>
      <c r="G164" s="627"/>
      <c r="H164" s="627"/>
      <c r="I164" s="627"/>
      <c r="J164" s="627"/>
      <c r="K164" s="627"/>
      <c r="L164" s="627"/>
      <c r="M164" s="627"/>
      <c r="N164" s="627"/>
      <c r="O164" s="627"/>
      <c r="P164" s="627"/>
      <c r="Q164" s="627"/>
      <c r="R164" s="627"/>
      <c r="S164" s="627"/>
      <c r="T164" s="627"/>
      <c r="U164" s="637"/>
      <c r="V164" s="73"/>
    </row>
    <row r="165" spans="2:22" ht="12" customHeight="1">
      <c r="B165" s="45" t="s">
        <v>246</v>
      </c>
      <c r="C165" s="90" t="s">
        <v>36</v>
      </c>
      <c r="D165" s="627">
        <v>1645</v>
      </c>
      <c r="E165" s="627">
        <v>10</v>
      </c>
      <c r="F165" s="627">
        <v>150</v>
      </c>
      <c r="G165" s="627">
        <v>144</v>
      </c>
      <c r="H165" s="627">
        <v>191</v>
      </c>
      <c r="I165" s="627">
        <v>435</v>
      </c>
      <c r="J165" s="627">
        <v>48</v>
      </c>
      <c r="K165" s="627">
        <v>48</v>
      </c>
      <c r="L165" s="627">
        <v>18</v>
      </c>
      <c r="M165" s="627">
        <v>46</v>
      </c>
      <c r="N165" s="627">
        <v>356</v>
      </c>
      <c r="O165" s="627">
        <v>82</v>
      </c>
      <c r="P165" s="627">
        <v>27</v>
      </c>
      <c r="Q165" s="419">
        <v>5</v>
      </c>
      <c r="R165" s="627">
        <v>38</v>
      </c>
      <c r="S165" s="627">
        <v>81</v>
      </c>
      <c r="T165" s="627">
        <v>21</v>
      </c>
      <c r="U165" s="637">
        <v>89</v>
      </c>
      <c r="V165" s="73"/>
    </row>
    <row r="166" spans="2:22" ht="12" customHeight="1">
      <c r="B166" s="188" t="s">
        <v>150</v>
      </c>
      <c r="C166" s="262" t="s">
        <v>37</v>
      </c>
      <c r="D166" s="624">
        <v>1622</v>
      </c>
      <c r="E166" s="624">
        <v>10</v>
      </c>
      <c r="F166" s="624">
        <v>146</v>
      </c>
      <c r="G166" s="624">
        <v>140</v>
      </c>
      <c r="H166" s="624">
        <v>183</v>
      </c>
      <c r="I166" s="624">
        <v>421</v>
      </c>
      <c r="J166" s="624">
        <v>47</v>
      </c>
      <c r="K166" s="624">
        <v>49</v>
      </c>
      <c r="L166" s="624">
        <v>23</v>
      </c>
      <c r="M166" s="624">
        <v>45</v>
      </c>
      <c r="N166" s="624">
        <v>358</v>
      </c>
      <c r="O166" s="624">
        <v>83</v>
      </c>
      <c r="P166" s="624">
        <v>25</v>
      </c>
      <c r="Q166" s="624">
        <v>5</v>
      </c>
      <c r="R166" s="624">
        <v>38</v>
      </c>
      <c r="S166" s="624">
        <v>78</v>
      </c>
      <c r="T166" s="624">
        <v>21</v>
      </c>
      <c r="U166" s="638">
        <v>85</v>
      </c>
      <c r="V166" s="73"/>
    </row>
    <row r="167" spans="2:22" ht="12" customHeight="1">
      <c r="B167" s="71"/>
      <c r="C167" s="262" t="s">
        <v>39</v>
      </c>
      <c r="D167" s="627">
        <v>-23</v>
      </c>
      <c r="E167" s="419" t="s">
        <v>27</v>
      </c>
      <c r="F167" s="627">
        <v>-4</v>
      </c>
      <c r="G167" s="627">
        <v>-4</v>
      </c>
      <c r="H167" s="627">
        <v>-8</v>
      </c>
      <c r="I167" s="627">
        <v>-14</v>
      </c>
      <c r="J167" s="627">
        <v>-1</v>
      </c>
      <c r="K167" s="627">
        <v>1</v>
      </c>
      <c r="L167" s="627">
        <v>5</v>
      </c>
      <c r="M167" s="627">
        <v>-1</v>
      </c>
      <c r="N167" s="627">
        <v>2</v>
      </c>
      <c r="O167" s="627">
        <v>1</v>
      </c>
      <c r="P167" s="627">
        <v>-2</v>
      </c>
      <c r="Q167" s="419" t="s">
        <v>27</v>
      </c>
      <c r="R167" s="419" t="s">
        <v>27</v>
      </c>
      <c r="S167" s="627">
        <v>-3</v>
      </c>
      <c r="T167" s="419" t="s">
        <v>27</v>
      </c>
      <c r="U167" s="637">
        <v>-4</v>
      </c>
      <c r="V167" s="73"/>
    </row>
    <row r="168" spans="2:22" ht="12" customHeight="1">
      <c r="B168" s="71"/>
      <c r="C168" s="262" t="s">
        <v>40</v>
      </c>
      <c r="D168" s="635">
        <v>98.6</v>
      </c>
      <c r="E168" s="635">
        <v>100</v>
      </c>
      <c r="F168" s="635">
        <v>97.3</v>
      </c>
      <c r="G168" s="635">
        <v>97.2</v>
      </c>
      <c r="H168" s="635">
        <v>95.8</v>
      </c>
      <c r="I168" s="635">
        <v>96.8</v>
      </c>
      <c r="J168" s="635">
        <v>97.9</v>
      </c>
      <c r="K168" s="635">
        <v>102.1</v>
      </c>
      <c r="L168" s="635">
        <v>127.8</v>
      </c>
      <c r="M168" s="635">
        <v>97.8</v>
      </c>
      <c r="N168" s="635">
        <v>100.6</v>
      </c>
      <c r="O168" s="635">
        <v>101.2</v>
      </c>
      <c r="P168" s="635">
        <v>92.6</v>
      </c>
      <c r="Q168" s="635">
        <v>100</v>
      </c>
      <c r="R168" s="635">
        <v>100</v>
      </c>
      <c r="S168" s="635">
        <v>96.3</v>
      </c>
      <c r="T168" s="635">
        <v>100</v>
      </c>
      <c r="U168" s="636">
        <v>95.5</v>
      </c>
      <c r="V168" s="73"/>
    </row>
    <row r="169" spans="2:22" ht="12" customHeight="1">
      <c r="B169" s="71"/>
      <c r="C169" s="261"/>
      <c r="D169" s="627"/>
      <c r="E169" s="627"/>
      <c r="F169" s="627"/>
      <c r="G169" s="627"/>
      <c r="H169" s="627"/>
      <c r="I169" s="627"/>
      <c r="J169" s="627"/>
      <c r="K169" s="627"/>
      <c r="L169" s="627"/>
      <c r="M169" s="627"/>
      <c r="N169" s="627"/>
      <c r="O169" s="627"/>
      <c r="P169" s="627"/>
      <c r="Q169" s="627"/>
      <c r="R169" s="627"/>
      <c r="S169" s="627"/>
      <c r="T169" s="627"/>
      <c r="U169" s="637"/>
      <c r="V169" s="73"/>
    </row>
    <row r="170" spans="2:22" ht="12" customHeight="1">
      <c r="B170" s="42" t="s">
        <v>256</v>
      </c>
      <c r="C170" s="262" t="s">
        <v>36</v>
      </c>
      <c r="D170" s="627">
        <v>540</v>
      </c>
      <c r="E170" s="627">
        <v>33</v>
      </c>
      <c r="F170" s="627">
        <v>51</v>
      </c>
      <c r="G170" s="627">
        <v>47</v>
      </c>
      <c r="H170" s="627">
        <v>93</v>
      </c>
      <c r="I170" s="627">
        <v>150</v>
      </c>
      <c r="J170" s="627">
        <v>23</v>
      </c>
      <c r="K170" s="627">
        <v>8</v>
      </c>
      <c r="L170" s="627">
        <v>5</v>
      </c>
      <c r="M170" s="627">
        <v>15</v>
      </c>
      <c r="N170" s="627">
        <v>12</v>
      </c>
      <c r="O170" s="627">
        <v>25</v>
      </c>
      <c r="P170" s="627">
        <v>13</v>
      </c>
      <c r="Q170" s="627">
        <v>10</v>
      </c>
      <c r="R170" s="627">
        <v>18</v>
      </c>
      <c r="S170" s="627">
        <v>31</v>
      </c>
      <c r="T170" s="627">
        <v>6</v>
      </c>
      <c r="U170" s="637">
        <v>47</v>
      </c>
      <c r="V170" s="73"/>
    </row>
    <row r="171" spans="2:22" ht="12" customHeight="1">
      <c r="B171" s="71"/>
      <c r="C171" s="262" t="s">
        <v>37</v>
      </c>
      <c r="D171" s="627">
        <v>547</v>
      </c>
      <c r="E171" s="627">
        <v>33</v>
      </c>
      <c r="F171" s="627">
        <v>53</v>
      </c>
      <c r="G171" s="627">
        <v>49</v>
      </c>
      <c r="H171" s="627">
        <v>96</v>
      </c>
      <c r="I171" s="627">
        <v>147</v>
      </c>
      <c r="J171" s="627">
        <v>21</v>
      </c>
      <c r="K171" s="627">
        <v>7</v>
      </c>
      <c r="L171" s="627">
        <v>5</v>
      </c>
      <c r="M171" s="627">
        <v>14</v>
      </c>
      <c r="N171" s="627">
        <v>12</v>
      </c>
      <c r="O171" s="627">
        <v>23</v>
      </c>
      <c r="P171" s="627">
        <v>16</v>
      </c>
      <c r="Q171" s="627">
        <v>10</v>
      </c>
      <c r="R171" s="627">
        <v>19</v>
      </c>
      <c r="S171" s="627">
        <v>29</v>
      </c>
      <c r="T171" s="627">
        <v>7</v>
      </c>
      <c r="U171" s="637">
        <v>53</v>
      </c>
      <c r="V171" s="73"/>
    </row>
    <row r="172" spans="2:22" ht="12" customHeight="1">
      <c r="B172" s="71"/>
      <c r="C172" s="262" t="s">
        <v>39</v>
      </c>
      <c r="D172" s="627">
        <v>7</v>
      </c>
      <c r="E172" s="419" t="s">
        <v>27</v>
      </c>
      <c r="F172" s="627">
        <v>2</v>
      </c>
      <c r="G172" s="627">
        <v>2</v>
      </c>
      <c r="H172" s="627">
        <v>3</v>
      </c>
      <c r="I172" s="627">
        <v>-3</v>
      </c>
      <c r="J172" s="627">
        <v>-2</v>
      </c>
      <c r="K172" s="627">
        <v>-1</v>
      </c>
      <c r="L172" s="419" t="s">
        <v>27</v>
      </c>
      <c r="M172" s="627">
        <v>-1</v>
      </c>
      <c r="N172" s="419" t="s">
        <v>27</v>
      </c>
      <c r="O172" s="627">
        <v>-2</v>
      </c>
      <c r="P172" s="627">
        <v>3</v>
      </c>
      <c r="Q172" s="419" t="s">
        <v>27</v>
      </c>
      <c r="R172" s="627">
        <v>1</v>
      </c>
      <c r="S172" s="627">
        <v>-2</v>
      </c>
      <c r="T172" s="627">
        <v>1</v>
      </c>
      <c r="U172" s="637">
        <v>6</v>
      </c>
      <c r="V172" s="73"/>
    </row>
    <row r="173" spans="2:22" ht="12" customHeight="1">
      <c r="B173" s="71"/>
      <c r="C173" s="262" t="s">
        <v>40</v>
      </c>
      <c r="D173" s="635">
        <f>D171/D170*100</f>
        <v>101.2962962962963</v>
      </c>
      <c r="E173" s="635">
        <f t="shared" ref="E173:U173" si="7">E171/E170*100</f>
        <v>100</v>
      </c>
      <c r="F173" s="635">
        <f t="shared" si="7"/>
        <v>103.92156862745099</v>
      </c>
      <c r="G173" s="635">
        <f t="shared" si="7"/>
        <v>104.25531914893618</v>
      </c>
      <c r="H173" s="635">
        <f t="shared" si="7"/>
        <v>103.2258064516129</v>
      </c>
      <c r="I173" s="635">
        <f t="shared" si="7"/>
        <v>98</v>
      </c>
      <c r="J173" s="635">
        <f t="shared" si="7"/>
        <v>91.304347826086953</v>
      </c>
      <c r="K173" s="635">
        <f t="shared" si="7"/>
        <v>87.5</v>
      </c>
      <c r="L173" s="635">
        <f t="shared" si="7"/>
        <v>100</v>
      </c>
      <c r="M173" s="635">
        <f t="shared" si="7"/>
        <v>93.333333333333329</v>
      </c>
      <c r="N173" s="635">
        <f t="shared" si="7"/>
        <v>100</v>
      </c>
      <c r="O173" s="635">
        <f t="shared" si="7"/>
        <v>92</v>
      </c>
      <c r="P173" s="635">
        <f t="shared" si="7"/>
        <v>123.07692307692308</v>
      </c>
      <c r="Q173" s="635">
        <f t="shared" si="7"/>
        <v>100</v>
      </c>
      <c r="R173" s="635">
        <f t="shared" si="7"/>
        <v>105.55555555555556</v>
      </c>
      <c r="S173" s="635">
        <f t="shared" si="7"/>
        <v>93.548387096774192</v>
      </c>
      <c r="T173" s="635">
        <f t="shared" si="7"/>
        <v>116.66666666666667</v>
      </c>
      <c r="U173" s="636">
        <f t="shared" si="7"/>
        <v>112.7659574468085</v>
      </c>
      <c r="V173" s="73"/>
    </row>
    <row r="174" spans="2:22" ht="12" customHeight="1">
      <c r="B174" s="71"/>
      <c r="C174" s="262"/>
      <c r="D174" s="635"/>
      <c r="E174" s="635"/>
      <c r="F174" s="635"/>
      <c r="G174" s="635"/>
      <c r="H174" s="635"/>
      <c r="I174" s="635"/>
      <c r="J174" s="635"/>
      <c r="K174" s="635"/>
      <c r="L174" s="635"/>
      <c r="M174" s="635"/>
      <c r="N174" s="635"/>
      <c r="O174" s="635"/>
      <c r="P174" s="635"/>
      <c r="Q174" s="635"/>
      <c r="R174" s="635"/>
      <c r="S174" s="635"/>
      <c r="T174" s="635"/>
      <c r="U174" s="636"/>
      <c r="V174" s="73"/>
    </row>
    <row r="175" spans="2:22" ht="12" customHeight="1">
      <c r="B175" s="45" t="s">
        <v>246</v>
      </c>
      <c r="C175" s="262" t="s">
        <v>36</v>
      </c>
      <c r="D175" s="627">
        <v>174</v>
      </c>
      <c r="E175" s="627">
        <v>3</v>
      </c>
      <c r="F175" s="627">
        <v>21</v>
      </c>
      <c r="G175" s="627">
        <v>20</v>
      </c>
      <c r="H175" s="627">
        <v>24</v>
      </c>
      <c r="I175" s="627">
        <v>54</v>
      </c>
      <c r="J175" s="627">
        <v>4</v>
      </c>
      <c r="K175" s="627">
        <v>2</v>
      </c>
      <c r="L175" s="627">
        <v>2</v>
      </c>
      <c r="M175" s="627">
        <v>3</v>
      </c>
      <c r="N175" s="627">
        <v>5</v>
      </c>
      <c r="O175" s="627">
        <v>5</v>
      </c>
      <c r="P175" s="627">
        <v>4</v>
      </c>
      <c r="Q175" s="627">
        <v>3</v>
      </c>
      <c r="R175" s="627">
        <v>5</v>
      </c>
      <c r="S175" s="627">
        <v>17</v>
      </c>
      <c r="T175" s="627">
        <v>4</v>
      </c>
      <c r="U175" s="637">
        <v>18</v>
      </c>
      <c r="V175" s="73"/>
    </row>
    <row r="176" spans="2:22" ht="12" customHeight="1">
      <c r="B176" s="188" t="s">
        <v>150</v>
      </c>
      <c r="C176" s="262" t="s">
        <v>37</v>
      </c>
      <c r="D176" s="627">
        <v>170</v>
      </c>
      <c r="E176" s="627">
        <v>2</v>
      </c>
      <c r="F176" s="627">
        <v>22</v>
      </c>
      <c r="G176" s="627">
        <v>21</v>
      </c>
      <c r="H176" s="627">
        <v>22</v>
      </c>
      <c r="I176" s="627">
        <v>53</v>
      </c>
      <c r="J176" s="627">
        <v>3</v>
      </c>
      <c r="K176" s="627">
        <v>2</v>
      </c>
      <c r="L176" s="627">
        <v>2</v>
      </c>
      <c r="M176" s="627">
        <v>1</v>
      </c>
      <c r="N176" s="627">
        <v>5</v>
      </c>
      <c r="O176" s="627">
        <v>5</v>
      </c>
      <c r="P176" s="627">
        <v>4</v>
      </c>
      <c r="Q176" s="627">
        <v>3</v>
      </c>
      <c r="R176" s="627">
        <v>5</v>
      </c>
      <c r="S176" s="627">
        <v>16</v>
      </c>
      <c r="T176" s="627">
        <v>4</v>
      </c>
      <c r="U176" s="637">
        <v>20</v>
      </c>
      <c r="V176" s="73"/>
    </row>
    <row r="177" spans="2:22" ht="12" customHeight="1">
      <c r="B177" s="45"/>
      <c r="C177" s="262" t="s">
        <v>39</v>
      </c>
      <c r="D177" s="627">
        <v>-4</v>
      </c>
      <c r="E177" s="627">
        <v>-1</v>
      </c>
      <c r="F177" s="627">
        <v>1</v>
      </c>
      <c r="G177" s="627">
        <v>1</v>
      </c>
      <c r="H177" s="627">
        <v>-2</v>
      </c>
      <c r="I177" s="627">
        <v>-1</v>
      </c>
      <c r="J177" s="627">
        <v>-1</v>
      </c>
      <c r="K177" s="419" t="s">
        <v>27</v>
      </c>
      <c r="L177" s="419" t="s">
        <v>27</v>
      </c>
      <c r="M177" s="627">
        <v>-2</v>
      </c>
      <c r="N177" s="419" t="s">
        <v>27</v>
      </c>
      <c r="O177" s="419" t="s">
        <v>27</v>
      </c>
      <c r="P177" s="419" t="s">
        <v>27</v>
      </c>
      <c r="Q177" s="419" t="s">
        <v>27</v>
      </c>
      <c r="R177" s="419" t="s">
        <v>27</v>
      </c>
      <c r="S177" s="627">
        <v>-1</v>
      </c>
      <c r="T177" s="419" t="s">
        <v>27</v>
      </c>
      <c r="U177" s="637">
        <v>2</v>
      </c>
      <c r="V177" s="73"/>
    </row>
    <row r="178" spans="2:22" ht="12" customHeight="1">
      <c r="B178" s="45"/>
      <c r="C178" s="262" t="s">
        <v>40</v>
      </c>
      <c r="D178" s="635">
        <v>97.7</v>
      </c>
      <c r="E178" s="635">
        <v>66.7</v>
      </c>
      <c r="F178" s="635">
        <v>104.8</v>
      </c>
      <c r="G178" s="635">
        <v>105</v>
      </c>
      <c r="H178" s="635">
        <v>91.7</v>
      </c>
      <c r="I178" s="635">
        <v>98.1</v>
      </c>
      <c r="J178" s="422">
        <v>75</v>
      </c>
      <c r="K178" s="635">
        <v>100</v>
      </c>
      <c r="L178" s="635">
        <v>100</v>
      </c>
      <c r="M178" s="635">
        <v>33.299999999999997</v>
      </c>
      <c r="N178" s="635">
        <v>100</v>
      </c>
      <c r="O178" s="635">
        <v>100</v>
      </c>
      <c r="P178" s="422">
        <v>100</v>
      </c>
      <c r="Q178" s="422">
        <v>100</v>
      </c>
      <c r="R178" s="635">
        <v>100</v>
      </c>
      <c r="S178" s="635">
        <v>94.1</v>
      </c>
      <c r="T178" s="635">
        <v>100</v>
      </c>
      <c r="U178" s="636">
        <v>111.1</v>
      </c>
      <c r="V178" s="73"/>
    </row>
    <row r="179" spans="2:22" ht="12" customHeight="1">
      <c r="B179" s="45"/>
      <c r="C179" s="261"/>
      <c r="D179" s="635"/>
      <c r="E179" s="635"/>
      <c r="F179" s="635"/>
      <c r="G179" s="635"/>
      <c r="H179" s="635"/>
      <c r="I179" s="635"/>
      <c r="J179" s="635"/>
      <c r="K179" s="635"/>
      <c r="L179" s="635"/>
      <c r="M179" s="635"/>
      <c r="N179" s="635"/>
      <c r="O179" s="635"/>
      <c r="P179" s="635"/>
      <c r="Q179" s="635"/>
      <c r="R179" s="635"/>
      <c r="S179" s="635"/>
      <c r="T179" s="635"/>
      <c r="U179" s="636"/>
      <c r="V179" s="73"/>
    </row>
    <row r="180" spans="2:22" ht="12" customHeight="1">
      <c r="B180" s="42" t="s">
        <v>257</v>
      </c>
      <c r="C180" s="262" t="s">
        <v>36</v>
      </c>
      <c r="D180" s="627">
        <v>6849</v>
      </c>
      <c r="E180" s="627">
        <v>73</v>
      </c>
      <c r="F180" s="627">
        <v>579</v>
      </c>
      <c r="G180" s="627">
        <v>562</v>
      </c>
      <c r="H180" s="627">
        <v>786</v>
      </c>
      <c r="I180" s="627">
        <v>2015</v>
      </c>
      <c r="J180" s="627">
        <v>312</v>
      </c>
      <c r="K180" s="627">
        <v>195</v>
      </c>
      <c r="L180" s="627">
        <v>146</v>
      </c>
      <c r="M180" s="627">
        <v>261</v>
      </c>
      <c r="N180" s="627">
        <v>579</v>
      </c>
      <c r="O180" s="627">
        <v>547</v>
      </c>
      <c r="P180" s="627">
        <v>140</v>
      </c>
      <c r="Q180" s="627">
        <v>29</v>
      </c>
      <c r="R180" s="627">
        <v>221</v>
      </c>
      <c r="S180" s="627">
        <v>343</v>
      </c>
      <c r="T180" s="627">
        <v>169</v>
      </c>
      <c r="U180" s="637">
        <v>453</v>
      </c>
      <c r="V180" s="73"/>
    </row>
    <row r="181" spans="2:22" ht="12" customHeight="1">
      <c r="B181" s="71"/>
      <c r="C181" s="262" t="s">
        <v>37</v>
      </c>
      <c r="D181" s="627">
        <v>6793</v>
      </c>
      <c r="E181" s="627">
        <v>68</v>
      </c>
      <c r="F181" s="627">
        <v>580</v>
      </c>
      <c r="G181" s="627">
        <v>561</v>
      </c>
      <c r="H181" s="627">
        <v>752</v>
      </c>
      <c r="I181" s="627">
        <v>1970</v>
      </c>
      <c r="J181" s="627">
        <v>307</v>
      </c>
      <c r="K181" s="627">
        <v>186</v>
      </c>
      <c r="L181" s="627">
        <v>163</v>
      </c>
      <c r="M181" s="627">
        <v>262</v>
      </c>
      <c r="N181" s="627">
        <v>580</v>
      </c>
      <c r="O181" s="627">
        <v>542</v>
      </c>
      <c r="P181" s="627">
        <v>146</v>
      </c>
      <c r="Q181" s="627">
        <v>28</v>
      </c>
      <c r="R181" s="627">
        <v>231</v>
      </c>
      <c r="S181" s="627">
        <v>357</v>
      </c>
      <c r="T181" s="627">
        <v>162</v>
      </c>
      <c r="U181" s="637">
        <v>451</v>
      </c>
      <c r="V181" s="73"/>
    </row>
    <row r="182" spans="2:22" ht="12" customHeight="1">
      <c r="B182" s="71"/>
      <c r="C182" s="262" t="s">
        <v>39</v>
      </c>
      <c r="D182" s="627">
        <v>-56</v>
      </c>
      <c r="E182" s="627">
        <v>-5</v>
      </c>
      <c r="F182" s="627">
        <v>1</v>
      </c>
      <c r="G182" s="627">
        <v>-1</v>
      </c>
      <c r="H182" s="627">
        <v>-34</v>
      </c>
      <c r="I182" s="627">
        <v>-45</v>
      </c>
      <c r="J182" s="627">
        <v>-5</v>
      </c>
      <c r="K182" s="627">
        <v>-9</v>
      </c>
      <c r="L182" s="627">
        <v>17</v>
      </c>
      <c r="M182" s="627">
        <v>1</v>
      </c>
      <c r="N182" s="627">
        <v>1</v>
      </c>
      <c r="O182" s="627">
        <v>-5</v>
      </c>
      <c r="P182" s="627">
        <v>6</v>
      </c>
      <c r="Q182" s="627">
        <v>-1</v>
      </c>
      <c r="R182" s="627">
        <v>10</v>
      </c>
      <c r="S182" s="627">
        <v>14</v>
      </c>
      <c r="T182" s="627">
        <v>-7</v>
      </c>
      <c r="U182" s="637">
        <v>-2</v>
      </c>
      <c r="V182" s="73"/>
    </row>
    <row r="183" spans="2:22" ht="12" customHeight="1">
      <c r="B183" s="71"/>
      <c r="C183" s="262" t="s">
        <v>40</v>
      </c>
      <c r="D183" s="635">
        <f>D181/D180*100</f>
        <v>99.182362388669873</v>
      </c>
      <c r="E183" s="635">
        <f t="shared" ref="E183:U183" si="8">E181/E180*100</f>
        <v>93.150684931506845</v>
      </c>
      <c r="F183" s="635">
        <f t="shared" si="8"/>
        <v>100.17271157167531</v>
      </c>
      <c r="G183" s="635">
        <f t="shared" si="8"/>
        <v>99.822064056939496</v>
      </c>
      <c r="H183" s="635">
        <f t="shared" si="8"/>
        <v>95.67430025445293</v>
      </c>
      <c r="I183" s="635">
        <f t="shared" si="8"/>
        <v>97.766749379652609</v>
      </c>
      <c r="J183" s="635">
        <f t="shared" si="8"/>
        <v>98.397435897435898</v>
      </c>
      <c r="K183" s="635">
        <f t="shared" si="8"/>
        <v>95.384615384615387</v>
      </c>
      <c r="L183" s="635">
        <f t="shared" si="8"/>
        <v>111.64383561643835</v>
      </c>
      <c r="M183" s="635">
        <f t="shared" si="8"/>
        <v>100.38314176245211</v>
      </c>
      <c r="N183" s="635">
        <f t="shared" si="8"/>
        <v>100.17271157167531</v>
      </c>
      <c r="O183" s="635">
        <f t="shared" si="8"/>
        <v>99.085923217550274</v>
      </c>
      <c r="P183" s="635">
        <f t="shared" si="8"/>
        <v>104.28571428571429</v>
      </c>
      <c r="Q183" s="635">
        <f t="shared" si="8"/>
        <v>96.551724137931032</v>
      </c>
      <c r="R183" s="635">
        <f t="shared" si="8"/>
        <v>104.52488687782807</v>
      </c>
      <c r="S183" s="635">
        <f t="shared" si="8"/>
        <v>104.08163265306123</v>
      </c>
      <c r="T183" s="635">
        <f t="shared" si="8"/>
        <v>95.857988165680467</v>
      </c>
      <c r="U183" s="636">
        <f t="shared" si="8"/>
        <v>99.558498896247244</v>
      </c>
      <c r="V183" s="73"/>
    </row>
    <row r="184" spans="2:22" ht="12" customHeight="1">
      <c r="B184" s="71"/>
      <c r="C184" s="262"/>
      <c r="D184" s="635"/>
      <c r="E184" s="635"/>
      <c r="F184" s="635"/>
      <c r="G184" s="635"/>
      <c r="H184" s="635"/>
      <c r="I184" s="635"/>
      <c r="J184" s="635"/>
      <c r="K184" s="635"/>
      <c r="L184" s="635"/>
      <c r="M184" s="635"/>
      <c r="N184" s="635"/>
      <c r="O184" s="635"/>
      <c r="P184" s="635"/>
      <c r="Q184" s="635"/>
      <c r="R184" s="635"/>
      <c r="S184" s="635"/>
      <c r="T184" s="635"/>
      <c r="U184" s="636"/>
      <c r="V184" s="73"/>
    </row>
    <row r="185" spans="2:22" ht="12" customHeight="1">
      <c r="B185" s="45" t="s">
        <v>246</v>
      </c>
      <c r="C185" s="262" t="s">
        <v>36</v>
      </c>
      <c r="D185" s="627">
        <v>5705</v>
      </c>
      <c r="E185" s="627">
        <v>33</v>
      </c>
      <c r="F185" s="627">
        <v>445</v>
      </c>
      <c r="G185" s="627">
        <v>431</v>
      </c>
      <c r="H185" s="627">
        <v>606</v>
      </c>
      <c r="I185" s="627">
        <v>1690</v>
      </c>
      <c r="J185" s="627">
        <v>243</v>
      </c>
      <c r="K185" s="627">
        <v>153</v>
      </c>
      <c r="L185" s="627">
        <v>132</v>
      </c>
      <c r="M185" s="627">
        <v>239</v>
      </c>
      <c r="N185" s="627">
        <v>545</v>
      </c>
      <c r="O185" s="627">
        <v>479</v>
      </c>
      <c r="P185" s="627">
        <v>120</v>
      </c>
      <c r="Q185" s="627">
        <v>17</v>
      </c>
      <c r="R185" s="627">
        <v>191</v>
      </c>
      <c r="S185" s="627">
        <v>302</v>
      </c>
      <c r="T185" s="627">
        <v>135</v>
      </c>
      <c r="U185" s="637">
        <v>374</v>
      </c>
      <c r="V185" s="73"/>
    </row>
    <row r="186" spans="2:22" ht="12" customHeight="1">
      <c r="B186" s="188" t="s">
        <v>150</v>
      </c>
      <c r="C186" s="262" t="s">
        <v>37</v>
      </c>
      <c r="D186" s="627">
        <v>5635</v>
      </c>
      <c r="E186" s="627">
        <v>30</v>
      </c>
      <c r="F186" s="627">
        <v>441</v>
      </c>
      <c r="G186" s="627">
        <v>425</v>
      </c>
      <c r="H186" s="627">
        <v>576</v>
      </c>
      <c r="I186" s="627">
        <v>1645</v>
      </c>
      <c r="J186" s="627">
        <v>242</v>
      </c>
      <c r="K186" s="627">
        <v>143</v>
      </c>
      <c r="L186" s="627">
        <v>146</v>
      </c>
      <c r="M186" s="627">
        <v>239</v>
      </c>
      <c r="N186" s="627">
        <v>546</v>
      </c>
      <c r="O186" s="627">
        <v>474</v>
      </c>
      <c r="P186" s="627">
        <v>126</v>
      </c>
      <c r="Q186" s="627">
        <v>16</v>
      </c>
      <c r="R186" s="627">
        <v>199</v>
      </c>
      <c r="S186" s="627">
        <v>304</v>
      </c>
      <c r="T186" s="627">
        <v>129</v>
      </c>
      <c r="U186" s="637">
        <v>372</v>
      </c>
      <c r="V186" s="73"/>
    </row>
    <row r="187" spans="2:22" ht="12" customHeight="1">
      <c r="B187" s="45"/>
      <c r="C187" s="262" t="s">
        <v>39</v>
      </c>
      <c r="D187" s="627">
        <v>-70</v>
      </c>
      <c r="E187" s="627">
        <v>-3</v>
      </c>
      <c r="F187" s="627">
        <v>-4</v>
      </c>
      <c r="G187" s="627">
        <v>-6</v>
      </c>
      <c r="H187" s="627">
        <v>-30</v>
      </c>
      <c r="I187" s="627">
        <v>-45</v>
      </c>
      <c r="J187" s="627">
        <v>-1</v>
      </c>
      <c r="K187" s="627">
        <v>-10</v>
      </c>
      <c r="L187" s="627">
        <v>14</v>
      </c>
      <c r="M187" s="419" t="s">
        <v>27</v>
      </c>
      <c r="N187" s="627">
        <v>1</v>
      </c>
      <c r="O187" s="627">
        <v>-5</v>
      </c>
      <c r="P187" s="627">
        <v>6</v>
      </c>
      <c r="Q187" s="627">
        <v>-1</v>
      </c>
      <c r="R187" s="627">
        <v>8</v>
      </c>
      <c r="S187" s="627">
        <v>2</v>
      </c>
      <c r="T187" s="627">
        <v>-6</v>
      </c>
      <c r="U187" s="637">
        <v>-2</v>
      </c>
      <c r="V187" s="73"/>
    </row>
    <row r="188" spans="2:22" ht="12" customHeight="1">
      <c r="B188" s="45"/>
      <c r="C188" s="262" t="s">
        <v>40</v>
      </c>
      <c r="D188" s="635">
        <v>98.8</v>
      </c>
      <c r="E188" s="635">
        <v>90.9</v>
      </c>
      <c r="F188" s="635">
        <v>99.1</v>
      </c>
      <c r="G188" s="635">
        <v>98.6</v>
      </c>
      <c r="H188" s="422">
        <v>95</v>
      </c>
      <c r="I188" s="635">
        <v>97.3</v>
      </c>
      <c r="J188" s="635">
        <v>99.6</v>
      </c>
      <c r="K188" s="635">
        <v>93.5</v>
      </c>
      <c r="L188" s="422">
        <v>110.6</v>
      </c>
      <c r="M188" s="422">
        <v>100</v>
      </c>
      <c r="N188" s="422">
        <v>100.2</v>
      </c>
      <c r="O188" s="422">
        <v>99</v>
      </c>
      <c r="P188" s="422">
        <v>105</v>
      </c>
      <c r="Q188" s="422">
        <v>94.1</v>
      </c>
      <c r="R188" s="635">
        <v>104.2</v>
      </c>
      <c r="S188" s="635">
        <v>100.7</v>
      </c>
      <c r="T188" s="422">
        <v>95.6</v>
      </c>
      <c r="U188" s="636">
        <v>99.5</v>
      </c>
      <c r="V188" s="73"/>
    </row>
    <row r="189" spans="2:22" ht="12" customHeight="1">
      <c r="B189" s="45"/>
      <c r="C189" s="261"/>
      <c r="D189" s="635"/>
      <c r="E189" s="635"/>
      <c r="F189" s="635"/>
      <c r="G189" s="635"/>
      <c r="H189" s="635"/>
      <c r="I189" s="635"/>
      <c r="J189" s="635"/>
      <c r="K189" s="635"/>
      <c r="L189" s="635"/>
      <c r="M189" s="635"/>
      <c r="N189" s="635"/>
      <c r="O189" s="635"/>
      <c r="P189" s="635"/>
      <c r="Q189" s="635"/>
      <c r="R189" s="635"/>
      <c r="S189" s="635"/>
      <c r="T189" s="635"/>
      <c r="U189" s="636"/>
      <c r="V189" s="73"/>
    </row>
    <row r="190" spans="2:22" ht="12" customHeight="1">
      <c r="B190" s="42" t="s">
        <v>258</v>
      </c>
      <c r="C190" s="262" t="s">
        <v>36</v>
      </c>
      <c r="D190" s="627">
        <v>1178</v>
      </c>
      <c r="E190" s="627">
        <v>48</v>
      </c>
      <c r="F190" s="627">
        <v>113</v>
      </c>
      <c r="G190" s="627">
        <v>109</v>
      </c>
      <c r="H190" s="627">
        <v>228</v>
      </c>
      <c r="I190" s="627">
        <v>300</v>
      </c>
      <c r="J190" s="627">
        <v>50</v>
      </c>
      <c r="K190" s="627">
        <v>52</v>
      </c>
      <c r="L190" s="627">
        <v>14</v>
      </c>
      <c r="M190" s="627">
        <v>34</v>
      </c>
      <c r="N190" s="627">
        <v>61</v>
      </c>
      <c r="O190" s="627">
        <v>68</v>
      </c>
      <c r="P190" s="627">
        <v>30</v>
      </c>
      <c r="Q190" s="627">
        <v>14</v>
      </c>
      <c r="R190" s="627">
        <v>46</v>
      </c>
      <c r="S190" s="627">
        <v>29</v>
      </c>
      <c r="T190" s="627">
        <v>19</v>
      </c>
      <c r="U190" s="637">
        <v>72</v>
      </c>
      <c r="V190" s="73"/>
    </row>
    <row r="191" spans="2:22" ht="12" customHeight="1">
      <c r="B191" s="45"/>
      <c r="C191" s="262" t="s">
        <v>37</v>
      </c>
      <c r="D191" s="627">
        <v>1169</v>
      </c>
      <c r="E191" s="627">
        <v>48</v>
      </c>
      <c r="F191" s="627">
        <v>109</v>
      </c>
      <c r="G191" s="627">
        <v>105</v>
      </c>
      <c r="H191" s="627">
        <v>216</v>
      </c>
      <c r="I191" s="627">
        <v>292</v>
      </c>
      <c r="J191" s="627">
        <v>50</v>
      </c>
      <c r="K191" s="627">
        <v>50</v>
      </c>
      <c r="L191" s="627">
        <v>13</v>
      </c>
      <c r="M191" s="627">
        <v>30</v>
      </c>
      <c r="N191" s="627">
        <v>63</v>
      </c>
      <c r="O191" s="627">
        <v>73</v>
      </c>
      <c r="P191" s="627">
        <v>35</v>
      </c>
      <c r="Q191" s="627">
        <v>14</v>
      </c>
      <c r="R191" s="627">
        <v>46</v>
      </c>
      <c r="S191" s="627">
        <v>33</v>
      </c>
      <c r="T191" s="627">
        <v>23</v>
      </c>
      <c r="U191" s="637">
        <v>71</v>
      </c>
      <c r="V191" s="73"/>
    </row>
    <row r="192" spans="2:22" ht="12" customHeight="1">
      <c r="B192" s="45"/>
      <c r="C192" s="262" t="s">
        <v>39</v>
      </c>
      <c r="D192" s="627">
        <v>-9</v>
      </c>
      <c r="E192" s="419" t="s">
        <v>27</v>
      </c>
      <c r="F192" s="627">
        <v>-4</v>
      </c>
      <c r="G192" s="627">
        <v>-4</v>
      </c>
      <c r="H192" s="627">
        <v>-12</v>
      </c>
      <c r="I192" s="627">
        <v>-8</v>
      </c>
      <c r="J192" s="419" t="s">
        <v>27</v>
      </c>
      <c r="K192" s="627">
        <v>-2</v>
      </c>
      <c r="L192" s="627">
        <v>-1</v>
      </c>
      <c r="M192" s="627">
        <v>-4</v>
      </c>
      <c r="N192" s="627">
        <v>2</v>
      </c>
      <c r="O192" s="627">
        <v>5</v>
      </c>
      <c r="P192" s="627">
        <v>5</v>
      </c>
      <c r="Q192" s="419" t="s">
        <v>27</v>
      </c>
      <c r="R192" s="419" t="s">
        <v>27</v>
      </c>
      <c r="S192" s="627">
        <v>4</v>
      </c>
      <c r="T192" s="627">
        <v>4</v>
      </c>
      <c r="U192" s="637">
        <v>-1</v>
      </c>
      <c r="V192" s="73"/>
    </row>
    <row r="193" spans="2:22" ht="12" customHeight="1">
      <c r="B193" s="45"/>
      <c r="C193" s="262" t="s">
        <v>40</v>
      </c>
      <c r="D193" s="635">
        <f>D191/D190*100</f>
        <v>99.235993208828518</v>
      </c>
      <c r="E193" s="635">
        <f t="shared" ref="E193:U193" si="9">E191/E190*100</f>
        <v>100</v>
      </c>
      <c r="F193" s="635">
        <f t="shared" si="9"/>
        <v>96.460176991150433</v>
      </c>
      <c r="G193" s="635">
        <f t="shared" si="9"/>
        <v>96.330275229357795</v>
      </c>
      <c r="H193" s="635">
        <f t="shared" si="9"/>
        <v>94.73684210526315</v>
      </c>
      <c r="I193" s="635">
        <f t="shared" si="9"/>
        <v>97.333333333333343</v>
      </c>
      <c r="J193" s="635">
        <f t="shared" si="9"/>
        <v>100</v>
      </c>
      <c r="K193" s="635">
        <f t="shared" si="9"/>
        <v>96.15384615384616</v>
      </c>
      <c r="L193" s="635">
        <f t="shared" si="9"/>
        <v>92.857142857142861</v>
      </c>
      <c r="M193" s="635">
        <f t="shared" si="9"/>
        <v>88.235294117647058</v>
      </c>
      <c r="N193" s="635">
        <f t="shared" si="9"/>
        <v>103.27868852459017</v>
      </c>
      <c r="O193" s="635">
        <f t="shared" si="9"/>
        <v>107.35294117647058</v>
      </c>
      <c r="P193" s="635">
        <f t="shared" si="9"/>
        <v>116.66666666666667</v>
      </c>
      <c r="Q193" s="635">
        <f t="shared" si="9"/>
        <v>100</v>
      </c>
      <c r="R193" s="635">
        <f t="shared" si="9"/>
        <v>100</v>
      </c>
      <c r="S193" s="635">
        <f t="shared" si="9"/>
        <v>113.79310344827587</v>
      </c>
      <c r="T193" s="635">
        <f t="shared" si="9"/>
        <v>121.05263157894737</v>
      </c>
      <c r="U193" s="636">
        <f t="shared" si="9"/>
        <v>98.611111111111114</v>
      </c>
      <c r="V193" s="73"/>
    </row>
    <row r="194" spans="2:22" ht="12" customHeight="1">
      <c r="B194" s="45"/>
      <c r="C194" s="261"/>
      <c r="D194" s="635"/>
      <c r="E194" s="635"/>
      <c r="F194" s="635"/>
      <c r="G194" s="635"/>
      <c r="H194" s="635"/>
      <c r="I194" s="635"/>
      <c r="J194" s="635"/>
      <c r="K194" s="635"/>
      <c r="L194" s="635"/>
      <c r="M194" s="635"/>
      <c r="N194" s="635"/>
      <c r="O194" s="635"/>
      <c r="P194" s="635"/>
      <c r="Q194" s="635"/>
      <c r="R194" s="635"/>
      <c r="S194" s="635"/>
      <c r="T194" s="635"/>
      <c r="U194" s="636"/>
      <c r="V194" s="73"/>
    </row>
    <row r="195" spans="2:22" ht="12" customHeight="1">
      <c r="B195" s="45" t="s">
        <v>246</v>
      </c>
      <c r="C195" s="262" t="s">
        <v>36</v>
      </c>
      <c r="D195" s="627">
        <v>551</v>
      </c>
      <c r="E195" s="627">
        <v>7</v>
      </c>
      <c r="F195" s="627">
        <v>54</v>
      </c>
      <c r="G195" s="627">
        <v>52</v>
      </c>
      <c r="H195" s="627">
        <v>67</v>
      </c>
      <c r="I195" s="627">
        <v>152</v>
      </c>
      <c r="J195" s="627">
        <v>20</v>
      </c>
      <c r="K195" s="627">
        <v>32</v>
      </c>
      <c r="L195" s="627">
        <v>10</v>
      </c>
      <c r="M195" s="627">
        <v>21</v>
      </c>
      <c r="N195" s="627">
        <v>50</v>
      </c>
      <c r="O195" s="627">
        <v>35</v>
      </c>
      <c r="P195" s="627">
        <v>10</v>
      </c>
      <c r="Q195" s="627">
        <v>3</v>
      </c>
      <c r="R195" s="627">
        <v>21</v>
      </c>
      <c r="S195" s="627">
        <v>18</v>
      </c>
      <c r="T195" s="627">
        <v>13</v>
      </c>
      <c r="U195" s="637">
        <v>38</v>
      </c>
      <c r="V195" s="73"/>
    </row>
    <row r="196" spans="2:22" ht="12" customHeight="1">
      <c r="B196" s="188" t="s">
        <v>150</v>
      </c>
      <c r="C196" s="262" t="s">
        <v>37</v>
      </c>
      <c r="D196" s="627">
        <v>554</v>
      </c>
      <c r="E196" s="627">
        <v>5</v>
      </c>
      <c r="F196" s="627">
        <v>54</v>
      </c>
      <c r="G196" s="627">
        <v>52</v>
      </c>
      <c r="H196" s="627">
        <v>73</v>
      </c>
      <c r="I196" s="627">
        <v>147</v>
      </c>
      <c r="J196" s="627">
        <v>18</v>
      </c>
      <c r="K196" s="627">
        <v>32</v>
      </c>
      <c r="L196" s="627">
        <v>10</v>
      </c>
      <c r="M196" s="627">
        <v>17</v>
      </c>
      <c r="N196" s="627">
        <v>52</v>
      </c>
      <c r="O196" s="627">
        <v>40</v>
      </c>
      <c r="P196" s="627">
        <v>11</v>
      </c>
      <c r="Q196" s="627">
        <v>3</v>
      </c>
      <c r="R196" s="627">
        <v>20</v>
      </c>
      <c r="S196" s="627">
        <v>21</v>
      </c>
      <c r="T196" s="627">
        <v>15</v>
      </c>
      <c r="U196" s="637">
        <v>35</v>
      </c>
      <c r="V196" s="73"/>
    </row>
    <row r="197" spans="2:22" ht="12" customHeight="1">
      <c r="B197" s="45"/>
      <c r="C197" s="262" t="s">
        <v>39</v>
      </c>
      <c r="D197" s="627">
        <v>3</v>
      </c>
      <c r="E197" s="627">
        <v>-2</v>
      </c>
      <c r="F197" s="419" t="s">
        <v>27</v>
      </c>
      <c r="G197" s="419" t="s">
        <v>27</v>
      </c>
      <c r="H197" s="627">
        <v>6</v>
      </c>
      <c r="I197" s="627">
        <v>-5</v>
      </c>
      <c r="J197" s="627">
        <v>-2</v>
      </c>
      <c r="K197" s="419" t="s">
        <v>27</v>
      </c>
      <c r="L197" s="419" t="s">
        <v>27</v>
      </c>
      <c r="M197" s="627">
        <v>-4</v>
      </c>
      <c r="N197" s="627">
        <v>2</v>
      </c>
      <c r="O197" s="627">
        <v>5</v>
      </c>
      <c r="P197" s="627">
        <v>1</v>
      </c>
      <c r="Q197" s="419" t="s">
        <v>27</v>
      </c>
      <c r="R197" s="627">
        <v>-1</v>
      </c>
      <c r="S197" s="627">
        <v>3</v>
      </c>
      <c r="T197" s="627">
        <v>2</v>
      </c>
      <c r="U197" s="637">
        <v>-3</v>
      </c>
      <c r="V197" s="73"/>
    </row>
    <row r="198" spans="2:22" ht="12" customHeight="1">
      <c r="B198" s="45"/>
      <c r="C198" s="262" t="s">
        <v>40</v>
      </c>
      <c r="D198" s="635">
        <v>100.5</v>
      </c>
      <c r="E198" s="635">
        <v>71.400000000000006</v>
      </c>
      <c r="F198" s="635">
        <v>100</v>
      </c>
      <c r="G198" s="635">
        <v>100</v>
      </c>
      <c r="H198" s="635">
        <v>109</v>
      </c>
      <c r="I198" s="635">
        <v>96.7</v>
      </c>
      <c r="J198" s="635">
        <v>90</v>
      </c>
      <c r="K198" s="635">
        <v>100</v>
      </c>
      <c r="L198" s="635">
        <v>100</v>
      </c>
      <c r="M198" s="635">
        <v>81</v>
      </c>
      <c r="N198" s="635">
        <v>104</v>
      </c>
      <c r="O198" s="635">
        <v>114.3</v>
      </c>
      <c r="P198" s="635">
        <v>110</v>
      </c>
      <c r="Q198" s="422">
        <v>100</v>
      </c>
      <c r="R198" s="635">
        <v>95.2</v>
      </c>
      <c r="S198" s="635">
        <v>116.7</v>
      </c>
      <c r="T198" s="635">
        <v>115.4</v>
      </c>
      <c r="U198" s="636">
        <v>92.1</v>
      </c>
      <c r="V198" s="73"/>
    </row>
    <row r="199" spans="2:22" ht="12" customHeight="1">
      <c r="B199" s="45"/>
      <c r="C199" s="261"/>
      <c r="D199" s="635"/>
      <c r="E199" s="635"/>
      <c r="F199" s="635"/>
      <c r="G199" s="635"/>
      <c r="H199" s="635"/>
      <c r="I199" s="635"/>
      <c r="J199" s="635"/>
      <c r="K199" s="635"/>
      <c r="L199" s="635"/>
      <c r="M199" s="635"/>
      <c r="N199" s="635"/>
      <c r="O199" s="635"/>
      <c r="P199" s="635"/>
      <c r="Q199" s="635"/>
      <c r="R199" s="635"/>
      <c r="S199" s="635"/>
      <c r="T199" s="635"/>
      <c r="U199" s="636"/>
      <c r="V199" s="73"/>
    </row>
    <row r="200" spans="2:22" ht="12" customHeight="1">
      <c r="B200" s="42" t="s">
        <v>259</v>
      </c>
      <c r="C200" s="262" t="s">
        <v>36</v>
      </c>
      <c r="D200" s="627">
        <v>1337</v>
      </c>
      <c r="E200" s="627">
        <v>25</v>
      </c>
      <c r="F200" s="627">
        <v>112</v>
      </c>
      <c r="G200" s="627">
        <v>108</v>
      </c>
      <c r="H200" s="627">
        <v>181</v>
      </c>
      <c r="I200" s="627">
        <v>368</v>
      </c>
      <c r="J200" s="627">
        <v>60</v>
      </c>
      <c r="K200" s="627">
        <v>40</v>
      </c>
      <c r="L200" s="627">
        <v>19</v>
      </c>
      <c r="M200" s="627">
        <v>27</v>
      </c>
      <c r="N200" s="627">
        <v>222</v>
      </c>
      <c r="O200" s="627">
        <v>56</v>
      </c>
      <c r="P200" s="627">
        <v>31</v>
      </c>
      <c r="Q200" s="627">
        <v>8</v>
      </c>
      <c r="R200" s="627">
        <v>40</v>
      </c>
      <c r="S200" s="627">
        <v>41</v>
      </c>
      <c r="T200" s="627">
        <v>26</v>
      </c>
      <c r="U200" s="637">
        <v>81</v>
      </c>
      <c r="V200" s="73"/>
    </row>
    <row r="201" spans="2:22" ht="12" customHeight="1">
      <c r="B201" s="45"/>
      <c r="C201" s="262" t="s">
        <v>37</v>
      </c>
      <c r="D201" s="627">
        <v>1338</v>
      </c>
      <c r="E201" s="627">
        <v>25</v>
      </c>
      <c r="F201" s="627">
        <v>122</v>
      </c>
      <c r="G201" s="627">
        <v>118</v>
      </c>
      <c r="H201" s="627">
        <v>170</v>
      </c>
      <c r="I201" s="627">
        <v>365</v>
      </c>
      <c r="J201" s="627">
        <v>57</v>
      </c>
      <c r="K201" s="627">
        <v>38</v>
      </c>
      <c r="L201" s="627">
        <v>20</v>
      </c>
      <c r="M201" s="627">
        <v>27</v>
      </c>
      <c r="N201" s="627">
        <v>224</v>
      </c>
      <c r="O201" s="627">
        <v>63</v>
      </c>
      <c r="P201" s="627">
        <v>25</v>
      </c>
      <c r="Q201" s="627">
        <v>8</v>
      </c>
      <c r="R201" s="627">
        <v>41</v>
      </c>
      <c r="S201" s="627">
        <v>48</v>
      </c>
      <c r="T201" s="627">
        <v>25</v>
      </c>
      <c r="U201" s="637">
        <v>79</v>
      </c>
      <c r="V201" s="73"/>
    </row>
    <row r="202" spans="2:22" ht="12" customHeight="1">
      <c r="B202" s="45"/>
      <c r="C202" s="262" t="s">
        <v>39</v>
      </c>
      <c r="D202" s="627">
        <v>1</v>
      </c>
      <c r="E202" s="419" t="s">
        <v>27</v>
      </c>
      <c r="F202" s="627">
        <v>10</v>
      </c>
      <c r="G202" s="627">
        <v>10</v>
      </c>
      <c r="H202" s="627">
        <v>-11</v>
      </c>
      <c r="I202" s="627">
        <v>-3</v>
      </c>
      <c r="J202" s="627">
        <v>-3</v>
      </c>
      <c r="K202" s="627">
        <v>-2</v>
      </c>
      <c r="L202" s="627">
        <v>1</v>
      </c>
      <c r="M202" s="419" t="s">
        <v>27</v>
      </c>
      <c r="N202" s="627">
        <v>2</v>
      </c>
      <c r="O202" s="627">
        <v>7</v>
      </c>
      <c r="P202" s="627">
        <v>-6</v>
      </c>
      <c r="Q202" s="419" t="s">
        <v>27</v>
      </c>
      <c r="R202" s="627">
        <v>1</v>
      </c>
      <c r="S202" s="627">
        <v>7</v>
      </c>
      <c r="T202" s="627">
        <v>-1</v>
      </c>
      <c r="U202" s="637">
        <v>-2</v>
      </c>
      <c r="V202" s="73"/>
    </row>
    <row r="203" spans="2:22" ht="12" customHeight="1">
      <c r="B203" s="45"/>
      <c r="C203" s="262" t="s">
        <v>40</v>
      </c>
      <c r="D203" s="635">
        <f>D201/D200*100</f>
        <v>100.07479431563202</v>
      </c>
      <c r="E203" s="635">
        <f t="shared" ref="E203:U203" si="10">E201/E200*100</f>
        <v>100</v>
      </c>
      <c r="F203" s="635">
        <f t="shared" si="10"/>
        <v>108.92857142857142</v>
      </c>
      <c r="G203" s="635">
        <f t="shared" si="10"/>
        <v>109.25925925925925</v>
      </c>
      <c r="H203" s="635">
        <f t="shared" si="10"/>
        <v>93.922651933701658</v>
      </c>
      <c r="I203" s="635">
        <f t="shared" si="10"/>
        <v>99.184782608695656</v>
      </c>
      <c r="J203" s="635">
        <f t="shared" si="10"/>
        <v>95</v>
      </c>
      <c r="K203" s="635">
        <f t="shared" si="10"/>
        <v>95</v>
      </c>
      <c r="L203" s="635">
        <f t="shared" si="10"/>
        <v>105.26315789473684</v>
      </c>
      <c r="M203" s="635">
        <f t="shared" si="10"/>
        <v>100</v>
      </c>
      <c r="N203" s="635">
        <f t="shared" si="10"/>
        <v>100.90090090090089</v>
      </c>
      <c r="O203" s="635">
        <f t="shared" si="10"/>
        <v>112.5</v>
      </c>
      <c r="P203" s="635">
        <f t="shared" si="10"/>
        <v>80.645161290322577</v>
      </c>
      <c r="Q203" s="635">
        <f t="shared" si="10"/>
        <v>100</v>
      </c>
      <c r="R203" s="635">
        <f t="shared" si="10"/>
        <v>102.49999999999999</v>
      </c>
      <c r="S203" s="635">
        <f t="shared" si="10"/>
        <v>117.07317073170731</v>
      </c>
      <c r="T203" s="635">
        <f t="shared" si="10"/>
        <v>96.15384615384616</v>
      </c>
      <c r="U203" s="636">
        <f t="shared" si="10"/>
        <v>97.53086419753086</v>
      </c>
      <c r="V203" s="73"/>
    </row>
    <row r="204" spans="2:22" ht="12" customHeight="1">
      <c r="B204" s="45"/>
      <c r="C204" s="261"/>
      <c r="D204" s="635"/>
      <c r="E204" s="635"/>
      <c r="F204" s="635"/>
      <c r="G204" s="635"/>
      <c r="H204" s="635"/>
      <c r="I204" s="635"/>
      <c r="J204" s="635"/>
      <c r="K204" s="635"/>
      <c r="L204" s="635"/>
      <c r="M204" s="635"/>
      <c r="N204" s="635"/>
      <c r="O204" s="635"/>
      <c r="P204" s="635"/>
      <c r="Q204" s="635"/>
      <c r="R204" s="635"/>
      <c r="S204" s="635"/>
      <c r="T204" s="635"/>
      <c r="U204" s="636"/>
      <c r="V204" s="73"/>
    </row>
    <row r="205" spans="2:22" ht="12" customHeight="1">
      <c r="B205" s="45" t="s">
        <v>246</v>
      </c>
      <c r="C205" s="262" t="s">
        <v>36</v>
      </c>
      <c r="D205" s="627">
        <v>991</v>
      </c>
      <c r="E205" s="627">
        <v>12</v>
      </c>
      <c r="F205" s="627">
        <v>68</v>
      </c>
      <c r="G205" s="627">
        <v>66</v>
      </c>
      <c r="H205" s="627">
        <v>112</v>
      </c>
      <c r="I205" s="627">
        <v>288</v>
      </c>
      <c r="J205" s="627">
        <v>42</v>
      </c>
      <c r="K205" s="627">
        <v>26</v>
      </c>
      <c r="L205" s="627">
        <v>15</v>
      </c>
      <c r="M205" s="627">
        <v>19</v>
      </c>
      <c r="N205" s="627">
        <v>216</v>
      </c>
      <c r="O205" s="627">
        <v>37</v>
      </c>
      <c r="P205" s="627">
        <v>18</v>
      </c>
      <c r="Q205" s="627">
        <v>2</v>
      </c>
      <c r="R205" s="627">
        <v>25</v>
      </c>
      <c r="S205" s="627">
        <v>33</v>
      </c>
      <c r="T205" s="627">
        <v>16</v>
      </c>
      <c r="U205" s="637">
        <v>62</v>
      </c>
      <c r="V205" s="73"/>
    </row>
    <row r="206" spans="2:22" ht="12" customHeight="1">
      <c r="B206" s="188" t="s">
        <v>150</v>
      </c>
      <c r="C206" s="262" t="s">
        <v>37</v>
      </c>
      <c r="D206" s="627">
        <v>995</v>
      </c>
      <c r="E206" s="627">
        <v>12</v>
      </c>
      <c r="F206" s="627">
        <v>71</v>
      </c>
      <c r="G206" s="627">
        <v>69</v>
      </c>
      <c r="H206" s="627">
        <v>111</v>
      </c>
      <c r="I206" s="627">
        <v>282</v>
      </c>
      <c r="J206" s="627">
        <v>41</v>
      </c>
      <c r="K206" s="627">
        <v>25</v>
      </c>
      <c r="L206" s="627">
        <v>16</v>
      </c>
      <c r="M206" s="627">
        <v>20</v>
      </c>
      <c r="N206" s="627">
        <v>218</v>
      </c>
      <c r="O206" s="627">
        <v>40</v>
      </c>
      <c r="P206" s="627">
        <v>17</v>
      </c>
      <c r="Q206" s="627">
        <v>2</v>
      </c>
      <c r="R206" s="627">
        <v>26</v>
      </c>
      <c r="S206" s="627">
        <v>38</v>
      </c>
      <c r="T206" s="627">
        <v>16</v>
      </c>
      <c r="U206" s="637">
        <v>60</v>
      </c>
      <c r="V206" s="73"/>
    </row>
    <row r="207" spans="2:22" ht="12" customHeight="1">
      <c r="B207" s="45"/>
      <c r="C207" s="262" t="s">
        <v>39</v>
      </c>
      <c r="D207" s="627">
        <v>4</v>
      </c>
      <c r="E207" s="419" t="s">
        <v>27</v>
      </c>
      <c r="F207" s="627">
        <v>3</v>
      </c>
      <c r="G207" s="627">
        <v>3</v>
      </c>
      <c r="H207" s="627">
        <v>-1</v>
      </c>
      <c r="I207" s="627">
        <v>-6</v>
      </c>
      <c r="J207" s="627">
        <v>-1</v>
      </c>
      <c r="K207" s="627">
        <v>-1</v>
      </c>
      <c r="L207" s="627">
        <v>1</v>
      </c>
      <c r="M207" s="627">
        <v>1</v>
      </c>
      <c r="N207" s="627">
        <v>2</v>
      </c>
      <c r="O207" s="627">
        <v>3</v>
      </c>
      <c r="P207" s="627">
        <v>-1</v>
      </c>
      <c r="Q207" s="419" t="s">
        <v>27</v>
      </c>
      <c r="R207" s="627">
        <v>1</v>
      </c>
      <c r="S207" s="627">
        <v>5</v>
      </c>
      <c r="T207" s="419" t="s">
        <v>27</v>
      </c>
      <c r="U207" s="637">
        <v>-2</v>
      </c>
      <c r="V207" s="73"/>
    </row>
    <row r="208" spans="2:22" ht="12" customHeight="1">
      <c r="B208" s="45"/>
      <c r="C208" s="262" t="s">
        <v>40</v>
      </c>
      <c r="D208" s="422">
        <v>100.4</v>
      </c>
      <c r="E208" s="635">
        <v>100</v>
      </c>
      <c r="F208" s="635">
        <v>104.4</v>
      </c>
      <c r="G208" s="635">
        <v>104.5</v>
      </c>
      <c r="H208" s="635">
        <v>99.1</v>
      </c>
      <c r="I208" s="635">
        <v>97.9</v>
      </c>
      <c r="J208" s="422">
        <v>97.6</v>
      </c>
      <c r="K208" s="635">
        <v>96.2</v>
      </c>
      <c r="L208" s="635">
        <v>106.7</v>
      </c>
      <c r="M208" s="635">
        <v>105.3</v>
      </c>
      <c r="N208" s="635">
        <v>100.9</v>
      </c>
      <c r="O208" s="635">
        <v>108.1</v>
      </c>
      <c r="P208" s="635">
        <v>94.4</v>
      </c>
      <c r="Q208" s="422">
        <v>100</v>
      </c>
      <c r="R208" s="635">
        <v>104</v>
      </c>
      <c r="S208" s="422">
        <v>115.2</v>
      </c>
      <c r="T208" s="422">
        <v>100</v>
      </c>
      <c r="U208" s="636">
        <v>96.8</v>
      </c>
      <c r="V208" s="73"/>
    </row>
    <row r="209" spans="2:22" ht="12" customHeight="1">
      <c r="B209" s="275" t="s">
        <v>152</v>
      </c>
      <c r="C209" s="262"/>
      <c r="D209" s="635"/>
      <c r="E209" s="635"/>
      <c r="F209" s="635"/>
      <c r="G209" s="635"/>
      <c r="H209" s="635"/>
      <c r="I209" s="635"/>
      <c r="J209" s="635"/>
      <c r="K209" s="635"/>
      <c r="L209" s="635"/>
      <c r="M209" s="635"/>
      <c r="N209" s="635"/>
      <c r="O209" s="635"/>
      <c r="P209" s="635"/>
      <c r="Q209" s="635"/>
      <c r="R209" s="635"/>
      <c r="S209" s="635"/>
      <c r="T209" s="635"/>
      <c r="U209" s="636"/>
      <c r="V209" s="73"/>
    </row>
    <row r="210" spans="2:22" ht="12" customHeight="1">
      <c r="B210" s="276" t="s">
        <v>159</v>
      </c>
      <c r="C210" s="262"/>
      <c r="D210" s="627"/>
      <c r="E210" s="627"/>
      <c r="F210" s="627"/>
      <c r="G210" s="627"/>
      <c r="H210" s="627"/>
      <c r="I210" s="627"/>
      <c r="J210" s="627"/>
      <c r="K210" s="627"/>
      <c r="L210" s="627"/>
      <c r="M210" s="627"/>
      <c r="N210" s="627"/>
      <c r="O210" s="627"/>
      <c r="P210" s="627"/>
      <c r="Q210" s="627"/>
      <c r="R210" s="627"/>
      <c r="S210" s="627"/>
      <c r="T210" s="627"/>
      <c r="U210" s="637"/>
      <c r="V210" s="73"/>
    </row>
    <row r="211" spans="2:22" ht="12" customHeight="1">
      <c r="B211" s="42" t="s">
        <v>260</v>
      </c>
      <c r="C211" s="262" t="s">
        <v>36</v>
      </c>
      <c r="D211" s="627">
        <v>242</v>
      </c>
      <c r="E211" s="627">
        <v>20</v>
      </c>
      <c r="F211" s="627">
        <v>21</v>
      </c>
      <c r="G211" s="627">
        <v>20</v>
      </c>
      <c r="H211" s="627">
        <v>35</v>
      </c>
      <c r="I211" s="627">
        <v>79</v>
      </c>
      <c r="J211" s="627">
        <v>7</v>
      </c>
      <c r="K211" s="627">
        <v>3</v>
      </c>
      <c r="L211" s="627">
        <v>1</v>
      </c>
      <c r="M211" s="627">
        <v>2</v>
      </c>
      <c r="N211" s="627">
        <v>3</v>
      </c>
      <c r="O211" s="627">
        <v>10</v>
      </c>
      <c r="P211" s="627">
        <v>3</v>
      </c>
      <c r="Q211" s="627">
        <v>9</v>
      </c>
      <c r="R211" s="627">
        <v>15</v>
      </c>
      <c r="S211" s="627">
        <v>4</v>
      </c>
      <c r="T211" s="627">
        <v>8</v>
      </c>
      <c r="U211" s="637">
        <v>22</v>
      </c>
      <c r="V211" s="73"/>
    </row>
    <row r="212" spans="2:22" ht="12" customHeight="1">
      <c r="B212" s="42"/>
      <c r="C212" s="262" t="s">
        <v>37</v>
      </c>
      <c r="D212" s="627">
        <v>239</v>
      </c>
      <c r="E212" s="627">
        <v>18</v>
      </c>
      <c r="F212" s="627">
        <v>20</v>
      </c>
      <c r="G212" s="627">
        <v>19</v>
      </c>
      <c r="H212" s="627">
        <v>35</v>
      </c>
      <c r="I212" s="627">
        <v>78</v>
      </c>
      <c r="J212" s="627">
        <v>8</v>
      </c>
      <c r="K212" s="627">
        <v>3</v>
      </c>
      <c r="L212" s="627">
        <v>2</v>
      </c>
      <c r="M212" s="627">
        <v>2</v>
      </c>
      <c r="N212" s="627">
        <v>3</v>
      </c>
      <c r="O212" s="627">
        <v>9</v>
      </c>
      <c r="P212" s="627">
        <v>3</v>
      </c>
      <c r="Q212" s="627">
        <v>9</v>
      </c>
      <c r="R212" s="627">
        <v>15</v>
      </c>
      <c r="S212" s="627">
        <v>4</v>
      </c>
      <c r="T212" s="627">
        <v>9</v>
      </c>
      <c r="U212" s="637">
        <v>21</v>
      </c>
      <c r="V212" s="73"/>
    </row>
    <row r="213" spans="2:22" ht="12" customHeight="1">
      <c r="B213" s="42"/>
      <c r="C213" s="262" t="s">
        <v>39</v>
      </c>
      <c r="D213" s="627">
        <v>-3</v>
      </c>
      <c r="E213" s="627">
        <v>-2</v>
      </c>
      <c r="F213" s="419">
        <v>-1</v>
      </c>
      <c r="G213" s="419">
        <v>-1</v>
      </c>
      <c r="H213" s="419" t="s">
        <v>27</v>
      </c>
      <c r="I213" s="627">
        <v>-1</v>
      </c>
      <c r="J213" s="627">
        <v>1</v>
      </c>
      <c r="K213" s="419" t="s">
        <v>27</v>
      </c>
      <c r="L213" s="627">
        <v>1</v>
      </c>
      <c r="M213" s="419" t="s">
        <v>27</v>
      </c>
      <c r="N213" s="419" t="s">
        <v>27</v>
      </c>
      <c r="O213" s="627">
        <v>-1</v>
      </c>
      <c r="P213" s="419" t="s">
        <v>27</v>
      </c>
      <c r="Q213" s="419" t="s">
        <v>27</v>
      </c>
      <c r="R213" s="419" t="s">
        <v>27</v>
      </c>
      <c r="S213" s="419" t="s">
        <v>27</v>
      </c>
      <c r="T213" s="627">
        <v>1</v>
      </c>
      <c r="U213" s="637">
        <v>-1</v>
      </c>
      <c r="V213" s="73"/>
    </row>
    <row r="214" spans="2:22" ht="12" customHeight="1">
      <c r="B214" s="42"/>
      <c r="C214" s="262" t="s">
        <v>40</v>
      </c>
      <c r="D214" s="635">
        <v>98.8</v>
      </c>
      <c r="E214" s="635">
        <v>90</v>
      </c>
      <c r="F214" s="635">
        <v>95.2</v>
      </c>
      <c r="G214" s="635">
        <v>95</v>
      </c>
      <c r="H214" s="635">
        <v>100</v>
      </c>
      <c r="I214" s="635">
        <v>98.7</v>
      </c>
      <c r="J214" s="635">
        <v>114.3</v>
      </c>
      <c r="K214" s="635">
        <v>100</v>
      </c>
      <c r="L214" s="635">
        <v>200</v>
      </c>
      <c r="M214" s="635">
        <v>100</v>
      </c>
      <c r="N214" s="635">
        <v>100</v>
      </c>
      <c r="O214" s="635">
        <v>90</v>
      </c>
      <c r="P214" s="635">
        <v>100</v>
      </c>
      <c r="Q214" s="635">
        <v>100</v>
      </c>
      <c r="R214" s="635">
        <v>100</v>
      </c>
      <c r="S214" s="635">
        <v>100</v>
      </c>
      <c r="T214" s="635">
        <v>112.5</v>
      </c>
      <c r="U214" s="636">
        <f>U212/U211*100</f>
        <v>95.454545454545453</v>
      </c>
      <c r="V214" s="73"/>
    </row>
    <row r="215" spans="2:22" ht="12" customHeight="1">
      <c r="B215" s="42"/>
      <c r="C215" s="262"/>
      <c r="D215" s="627"/>
      <c r="E215" s="627"/>
      <c r="F215" s="627"/>
      <c r="G215" s="627"/>
      <c r="H215" s="627"/>
      <c r="I215" s="627"/>
      <c r="J215" s="627"/>
      <c r="K215" s="627"/>
      <c r="L215" s="627"/>
      <c r="M215" s="627"/>
      <c r="N215" s="627"/>
      <c r="O215" s="627"/>
      <c r="P215" s="627"/>
      <c r="Q215" s="627"/>
      <c r="R215" s="627"/>
      <c r="S215" s="627"/>
      <c r="T215" s="627"/>
      <c r="U215" s="637"/>
      <c r="V215" s="73"/>
    </row>
    <row r="216" spans="2:22" ht="12" customHeight="1">
      <c r="B216" s="42" t="s">
        <v>261</v>
      </c>
      <c r="C216" s="262" t="s">
        <v>36</v>
      </c>
      <c r="D216" s="627">
        <v>515</v>
      </c>
      <c r="E216" s="627">
        <v>28</v>
      </c>
      <c r="F216" s="627">
        <v>65</v>
      </c>
      <c r="G216" s="627">
        <v>62</v>
      </c>
      <c r="H216" s="627">
        <v>88</v>
      </c>
      <c r="I216" s="627">
        <v>145</v>
      </c>
      <c r="J216" s="627">
        <v>24</v>
      </c>
      <c r="K216" s="627">
        <v>11</v>
      </c>
      <c r="L216" s="627">
        <v>2</v>
      </c>
      <c r="M216" s="627">
        <v>16</v>
      </c>
      <c r="N216" s="627">
        <v>18</v>
      </c>
      <c r="O216" s="627">
        <v>21</v>
      </c>
      <c r="P216" s="627">
        <v>13</v>
      </c>
      <c r="Q216" s="627">
        <v>12</v>
      </c>
      <c r="R216" s="627">
        <v>19</v>
      </c>
      <c r="S216" s="627">
        <v>12</v>
      </c>
      <c r="T216" s="627">
        <v>12</v>
      </c>
      <c r="U216" s="637">
        <v>29</v>
      </c>
      <c r="V216" s="73"/>
    </row>
    <row r="217" spans="2:22" ht="12" customHeight="1">
      <c r="B217" s="45"/>
      <c r="C217" s="262" t="s">
        <v>37</v>
      </c>
      <c r="D217" s="627">
        <v>514</v>
      </c>
      <c r="E217" s="627">
        <v>32</v>
      </c>
      <c r="F217" s="627">
        <v>61</v>
      </c>
      <c r="G217" s="627">
        <v>57</v>
      </c>
      <c r="H217" s="627">
        <v>85</v>
      </c>
      <c r="I217" s="627">
        <v>150</v>
      </c>
      <c r="J217" s="627">
        <v>26</v>
      </c>
      <c r="K217" s="627">
        <v>9</v>
      </c>
      <c r="L217" s="627">
        <v>2</v>
      </c>
      <c r="M217" s="627">
        <v>15</v>
      </c>
      <c r="N217" s="627">
        <v>18</v>
      </c>
      <c r="O217" s="627">
        <v>19</v>
      </c>
      <c r="P217" s="627">
        <v>13</v>
      </c>
      <c r="Q217" s="627">
        <v>12</v>
      </c>
      <c r="R217" s="627">
        <v>17</v>
      </c>
      <c r="S217" s="627">
        <v>13</v>
      </c>
      <c r="T217" s="627">
        <v>12</v>
      </c>
      <c r="U217" s="637">
        <v>29</v>
      </c>
      <c r="V217" s="73"/>
    </row>
    <row r="218" spans="2:22" ht="12" customHeight="1">
      <c r="B218" s="45"/>
      <c r="C218" s="262" t="s">
        <v>39</v>
      </c>
      <c r="D218" s="627">
        <v>-1</v>
      </c>
      <c r="E218" s="627">
        <v>4</v>
      </c>
      <c r="F218" s="627">
        <v>-4</v>
      </c>
      <c r="G218" s="627">
        <v>-5</v>
      </c>
      <c r="H218" s="627">
        <v>-3</v>
      </c>
      <c r="I218" s="627">
        <v>5</v>
      </c>
      <c r="J218" s="627">
        <v>2</v>
      </c>
      <c r="K218" s="419">
        <v>-2</v>
      </c>
      <c r="L218" s="419" t="s">
        <v>27</v>
      </c>
      <c r="M218" s="627">
        <v>-1</v>
      </c>
      <c r="N218" s="419" t="s">
        <v>27</v>
      </c>
      <c r="O218" s="627">
        <v>-2</v>
      </c>
      <c r="P218" s="419" t="s">
        <v>27</v>
      </c>
      <c r="Q218" s="419" t="s">
        <v>27</v>
      </c>
      <c r="R218" s="627">
        <v>-2</v>
      </c>
      <c r="S218" s="627">
        <v>1</v>
      </c>
      <c r="T218" s="419" t="s">
        <v>27</v>
      </c>
      <c r="U218" s="421" t="s">
        <v>27</v>
      </c>
      <c r="V218" s="73"/>
    </row>
    <row r="219" spans="2:22" ht="12" customHeight="1">
      <c r="B219" s="45"/>
      <c r="C219" s="262" t="s">
        <v>40</v>
      </c>
      <c r="D219" s="635">
        <v>99.8</v>
      </c>
      <c r="E219" s="635">
        <v>114.3</v>
      </c>
      <c r="F219" s="635">
        <v>93.8</v>
      </c>
      <c r="G219" s="635">
        <v>91.9</v>
      </c>
      <c r="H219" s="635">
        <v>96.6</v>
      </c>
      <c r="I219" s="635">
        <v>103.4</v>
      </c>
      <c r="J219" s="635">
        <v>108.3</v>
      </c>
      <c r="K219" s="635">
        <v>81.8</v>
      </c>
      <c r="L219" s="635">
        <v>100</v>
      </c>
      <c r="M219" s="635">
        <v>93.8</v>
      </c>
      <c r="N219" s="635">
        <v>100</v>
      </c>
      <c r="O219" s="635">
        <v>90.5</v>
      </c>
      <c r="P219" s="635">
        <v>100</v>
      </c>
      <c r="Q219" s="635">
        <v>100</v>
      </c>
      <c r="R219" s="635">
        <v>89.5</v>
      </c>
      <c r="S219" s="635">
        <v>108.3</v>
      </c>
      <c r="T219" s="635">
        <v>100</v>
      </c>
      <c r="U219" s="636">
        <v>100</v>
      </c>
      <c r="V219" s="73"/>
    </row>
    <row r="220" spans="2:22" ht="12" customHeight="1">
      <c r="B220" s="45"/>
      <c r="C220" s="262"/>
      <c r="D220" s="627"/>
      <c r="E220" s="627"/>
      <c r="F220" s="627"/>
      <c r="G220" s="627"/>
      <c r="H220" s="627"/>
      <c r="I220" s="627"/>
      <c r="J220" s="627"/>
      <c r="K220" s="627"/>
      <c r="L220" s="627"/>
      <c r="M220" s="627"/>
      <c r="N220" s="627"/>
      <c r="O220" s="627"/>
      <c r="P220" s="627"/>
      <c r="Q220" s="627"/>
      <c r="R220" s="627"/>
      <c r="S220" s="627"/>
      <c r="T220" s="627"/>
      <c r="U220" s="637"/>
      <c r="V220" s="73"/>
    </row>
    <row r="221" spans="2:22" ht="12" customHeight="1">
      <c r="B221" s="42" t="s">
        <v>262</v>
      </c>
      <c r="C221" s="262" t="s">
        <v>36</v>
      </c>
      <c r="D221" s="627">
        <v>333</v>
      </c>
      <c r="E221" s="627">
        <v>25</v>
      </c>
      <c r="F221" s="627">
        <v>43</v>
      </c>
      <c r="G221" s="627">
        <v>42</v>
      </c>
      <c r="H221" s="627">
        <v>49</v>
      </c>
      <c r="I221" s="627">
        <v>81</v>
      </c>
      <c r="J221" s="627">
        <v>20</v>
      </c>
      <c r="K221" s="627">
        <v>12</v>
      </c>
      <c r="L221" s="627">
        <v>3</v>
      </c>
      <c r="M221" s="627">
        <v>6</v>
      </c>
      <c r="N221" s="627">
        <v>6</v>
      </c>
      <c r="O221" s="627">
        <v>13</v>
      </c>
      <c r="P221" s="627">
        <v>8</v>
      </c>
      <c r="Q221" s="627">
        <v>6</v>
      </c>
      <c r="R221" s="627">
        <v>14</v>
      </c>
      <c r="S221" s="627">
        <v>14</v>
      </c>
      <c r="T221" s="627">
        <v>10</v>
      </c>
      <c r="U221" s="637">
        <v>23</v>
      </c>
      <c r="V221" s="73"/>
    </row>
    <row r="222" spans="2:22" ht="12" customHeight="1">
      <c r="B222" s="71"/>
      <c r="C222" s="262" t="s">
        <v>37</v>
      </c>
      <c r="D222" s="627">
        <v>323</v>
      </c>
      <c r="E222" s="627">
        <v>23</v>
      </c>
      <c r="F222" s="627">
        <v>40</v>
      </c>
      <c r="G222" s="627">
        <v>39</v>
      </c>
      <c r="H222" s="627">
        <v>49</v>
      </c>
      <c r="I222" s="627">
        <v>78</v>
      </c>
      <c r="J222" s="627">
        <v>22</v>
      </c>
      <c r="K222" s="627">
        <v>12</v>
      </c>
      <c r="L222" s="627">
        <v>4</v>
      </c>
      <c r="M222" s="627">
        <v>5</v>
      </c>
      <c r="N222" s="627">
        <v>6</v>
      </c>
      <c r="O222" s="627">
        <v>15</v>
      </c>
      <c r="P222" s="627">
        <v>7</v>
      </c>
      <c r="Q222" s="627">
        <v>6</v>
      </c>
      <c r="R222" s="627">
        <v>14</v>
      </c>
      <c r="S222" s="627">
        <v>12</v>
      </c>
      <c r="T222" s="627">
        <v>10</v>
      </c>
      <c r="U222" s="637">
        <v>20</v>
      </c>
      <c r="V222" s="73"/>
    </row>
    <row r="223" spans="2:22" ht="12" customHeight="1">
      <c r="B223" s="71"/>
      <c r="C223" s="262" t="s">
        <v>39</v>
      </c>
      <c r="D223" s="627">
        <v>-10</v>
      </c>
      <c r="E223" s="627">
        <v>-2</v>
      </c>
      <c r="F223" s="627">
        <v>-3</v>
      </c>
      <c r="G223" s="627">
        <v>-3</v>
      </c>
      <c r="H223" s="419" t="s">
        <v>27</v>
      </c>
      <c r="I223" s="627">
        <v>-3</v>
      </c>
      <c r="J223" s="627">
        <v>2</v>
      </c>
      <c r="K223" s="419" t="s">
        <v>27</v>
      </c>
      <c r="L223" s="627">
        <v>1</v>
      </c>
      <c r="M223" s="627">
        <v>-1</v>
      </c>
      <c r="N223" s="419" t="s">
        <v>27</v>
      </c>
      <c r="O223" s="627">
        <v>2</v>
      </c>
      <c r="P223" s="627">
        <v>-1</v>
      </c>
      <c r="Q223" s="419" t="s">
        <v>27</v>
      </c>
      <c r="R223" s="419" t="s">
        <v>27</v>
      </c>
      <c r="S223" s="627">
        <v>-2</v>
      </c>
      <c r="T223" s="419" t="s">
        <v>27</v>
      </c>
      <c r="U223" s="637">
        <v>-3</v>
      </c>
      <c r="V223" s="73"/>
    </row>
    <row r="224" spans="2:22" ht="12" customHeight="1">
      <c r="B224" s="71"/>
      <c r="C224" s="262" t="s">
        <v>40</v>
      </c>
      <c r="D224" s="635">
        <v>97</v>
      </c>
      <c r="E224" s="635">
        <v>92</v>
      </c>
      <c r="F224" s="635">
        <v>93</v>
      </c>
      <c r="G224" s="635">
        <v>92.9</v>
      </c>
      <c r="H224" s="635">
        <v>100</v>
      </c>
      <c r="I224" s="635">
        <v>96.3</v>
      </c>
      <c r="J224" s="635">
        <v>110</v>
      </c>
      <c r="K224" s="635">
        <v>100</v>
      </c>
      <c r="L224" s="635">
        <v>133.30000000000001</v>
      </c>
      <c r="M224" s="635">
        <v>83.3</v>
      </c>
      <c r="N224" s="635">
        <v>100</v>
      </c>
      <c r="O224" s="635">
        <v>115.4</v>
      </c>
      <c r="P224" s="635">
        <v>87.5</v>
      </c>
      <c r="Q224" s="635">
        <v>100</v>
      </c>
      <c r="R224" s="635">
        <v>100</v>
      </c>
      <c r="S224" s="635">
        <v>85.7</v>
      </c>
      <c r="T224" s="635">
        <v>100</v>
      </c>
      <c r="U224" s="636">
        <v>87</v>
      </c>
      <c r="V224" s="73"/>
    </row>
    <row r="225" spans="2:22" ht="12" customHeight="1">
      <c r="B225" s="71"/>
      <c r="C225" s="262"/>
      <c r="D225" s="627"/>
      <c r="E225" s="627"/>
      <c r="F225" s="627"/>
      <c r="G225" s="627"/>
      <c r="H225" s="627"/>
      <c r="I225" s="627"/>
      <c r="J225" s="627"/>
      <c r="K225" s="627"/>
      <c r="L225" s="627"/>
      <c r="M225" s="627"/>
      <c r="N225" s="627"/>
      <c r="O225" s="627"/>
      <c r="P225" s="627"/>
      <c r="Q225" s="627"/>
      <c r="R225" s="627"/>
      <c r="S225" s="627"/>
      <c r="T225" s="627"/>
      <c r="U225" s="637"/>
      <c r="V225" s="73"/>
    </row>
    <row r="226" spans="2:22" ht="12" customHeight="1">
      <c r="B226" s="42" t="s">
        <v>263</v>
      </c>
      <c r="C226" s="262" t="s">
        <v>36</v>
      </c>
      <c r="D226" s="627">
        <v>449</v>
      </c>
      <c r="E226" s="627">
        <v>25</v>
      </c>
      <c r="F226" s="627">
        <v>39</v>
      </c>
      <c r="G226" s="627">
        <v>36</v>
      </c>
      <c r="H226" s="627">
        <v>100</v>
      </c>
      <c r="I226" s="627">
        <v>111</v>
      </c>
      <c r="J226" s="627">
        <v>24</v>
      </c>
      <c r="K226" s="419">
        <v>23</v>
      </c>
      <c r="L226" s="419">
        <v>5</v>
      </c>
      <c r="M226" s="627">
        <v>6</v>
      </c>
      <c r="N226" s="419">
        <v>30</v>
      </c>
      <c r="O226" s="419">
        <v>16</v>
      </c>
      <c r="P226" s="419">
        <v>4</v>
      </c>
      <c r="Q226" s="419">
        <v>8</v>
      </c>
      <c r="R226" s="627">
        <v>14</v>
      </c>
      <c r="S226" s="627">
        <v>12</v>
      </c>
      <c r="T226" s="419">
        <v>6</v>
      </c>
      <c r="U226" s="637">
        <v>26</v>
      </c>
      <c r="V226" s="73"/>
    </row>
    <row r="227" spans="2:22" ht="12" customHeight="1">
      <c r="B227" s="80"/>
      <c r="C227" s="262" t="s">
        <v>37</v>
      </c>
      <c r="D227" s="624">
        <v>437</v>
      </c>
      <c r="E227" s="624">
        <v>22</v>
      </c>
      <c r="F227" s="624">
        <v>44</v>
      </c>
      <c r="G227" s="624">
        <v>40</v>
      </c>
      <c r="H227" s="624">
        <v>88</v>
      </c>
      <c r="I227" s="624">
        <v>104</v>
      </c>
      <c r="J227" s="624">
        <v>26</v>
      </c>
      <c r="K227" s="624">
        <v>23</v>
      </c>
      <c r="L227" s="624">
        <v>5</v>
      </c>
      <c r="M227" s="624">
        <v>8</v>
      </c>
      <c r="N227" s="624">
        <v>31</v>
      </c>
      <c r="O227" s="624">
        <v>16</v>
      </c>
      <c r="P227" s="624">
        <v>3</v>
      </c>
      <c r="Q227" s="624">
        <v>8</v>
      </c>
      <c r="R227" s="624">
        <v>14</v>
      </c>
      <c r="S227" s="624">
        <v>12</v>
      </c>
      <c r="T227" s="624">
        <v>7</v>
      </c>
      <c r="U227" s="638">
        <v>26</v>
      </c>
      <c r="V227" s="73"/>
    </row>
    <row r="228" spans="2:22" ht="12" customHeight="1">
      <c r="B228" s="80"/>
      <c r="C228" s="262" t="s">
        <v>39</v>
      </c>
      <c r="D228" s="627">
        <v>-12</v>
      </c>
      <c r="E228" s="627">
        <v>-3</v>
      </c>
      <c r="F228" s="627">
        <v>5</v>
      </c>
      <c r="G228" s="627">
        <v>4</v>
      </c>
      <c r="H228" s="627">
        <v>-12</v>
      </c>
      <c r="I228" s="627">
        <v>-7</v>
      </c>
      <c r="J228" s="627">
        <v>2</v>
      </c>
      <c r="K228" s="419" t="s">
        <v>27</v>
      </c>
      <c r="L228" s="419" t="s">
        <v>27</v>
      </c>
      <c r="M228" s="627">
        <v>2</v>
      </c>
      <c r="N228" s="627">
        <v>1</v>
      </c>
      <c r="O228" s="419" t="s">
        <v>27</v>
      </c>
      <c r="P228" s="627">
        <v>-1</v>
      </c>
      <c r="Q228" s="419" t="s">
        <v>27</v>
      </c>
      <c r="R228" s="419" t="s">
        <v>27</v>
      </c>
      <c r="S228" s="419" t="s">
        <v>27</v>
      </c>
      <c r="T228" s="627">
        <v>1</v>
      </c>
      <c r="U228" s="421" t="s">
        <v>27</v>
      </c>
      <c r="V228" s="73"/>
    </row>
    <row r="229" spans="2:22" ht="12" customHeight="1">
      <c r="B229" s="80"/>
      <c r="C229" s="262" t="s">
        <v>40</v>
      </c>
      <c r="D229" s="635">
        <v>97.3</v>
      </c>
      <c r="E229" s="635">
        <v>88</v>
      </c>
      <c r="F229" s="635">
        <v>112.8</v>
      </c>
      <c r="G229" s="635">
        <v>111.1</v>
      </c>
      <c r="H229" s="635">
        <v>88</v>
      </c>
      <c r="I229" s="635">
        <v>93.7</v>
      </c>
      <c r="J229" s="635">
        <v>108.3</v>
      </c>
      <c r="K229" s="635">
        <v>100</v>
      </c>
      <c r="L229" s="635">
        <v>100</v>
      </c>
      <c r="M229" s="635">
        <v>133.30000000000001</v>
      </c>
      <c r="N229" s="635">
        <v>103.3</v>
      </c>
      <c r="O229" s="635">
        <v>100</v>
      </c>
      <c r="P229" s="635">
        <v>75</v>
      </c>
      <c r="Q229" s="635">
        <v>100</v>
      </c>
      <c r="R229" s="635">
        <v>100</v>
      </c>
      <c r="S229" s="635">
        <v>100</v>
      </c>
      <c r="T229" s="635">
        <v>116.7</v>
      </c>
      <c r="U229" s="636">
        <v>100</v>
      </c>
      <c r="V229" s="73"/>
    </row>
    <row r="230" spans="2:22" ht="12" customHeight="1">
      <c r="B230" s="80"/>
      <c r="C230" s="262"/>
      <c r="D230" s="627"/>
      <c r="E230" s="627"/>
      <c r="F230" s="627"/>
      <c r="G230" s="627"/>
      <c r="H230" s="627"/>
      <c r="I230" s="627"/>
      <c r="J230" s="627"/>
      <c r="K230" s="627"/>
      <c r="L230" s="627"/>
      <c r="M230" s="627"/>
      <c r="N230" s="627"/>
      <c r="O230" s="627"/>
      <c r="P230" s="627"/>
      <c r="Q230" s="627"/>
      <c r="R230" s="627"/>
      <c r="S230" s="627"/>
      <c r="T230" s="627"/>
      <c r="U230" s="637"/>
      <c r="V230" s="73"/>
    </row>
    <row r="231" spans="2:22" ht="12" customHeight="1">
      <c r="B231" s="74" t="s">
        <v>165</v>
      </c>
      <c r="C231" s="259" t="s">
        <v>36</v>
      </c>
      <c r="D231" s="640">
        <v>4480</v>
      </c>
      <c r="E231" s="640">
        <v>174</v>
      </c>
      <c r="F231" s="415">
        <v>376</v>
      </c>
      <c r="G231" s="415">
        <v>355</v>
      </c>
      <c r="H231" s="640">
        <v>574</v>
      </c>
      <c r="I231" s="415">
        <v>1136</v>
      </c>
      <c r="J231" s="640">
        <v>167</v>
      </c>
      <c r="K231" s="640">
        <v>150</v>
      </c>
      <c r="L231" s="640">
        <v>58</v>
      </c>
      <c r="M231" s="640">
        <v>104</v>
      </c>
      <c r="N231" s="415">
        <v>542</v>
      </c>
      <c r="O231" s="640">
        <v>284</v>
      </c>
      <c r="P231" s="640">
        <v>98</v>
      </c>
      <c r="Q231" s="415">
        <v>66</v>
      </c>
      <c r="R231" s="640">
        <v>170</v>
      </c>
      <c r="S231" s="640">
        <v>194</v>
      </c>
      <c r="T231" s="640">
        <v>73</v>
      </c>
      <c r="U231" s="641">
        <v>314</v>
      </c>
      <c r="V231" s="73"/>
    </row>
    <row r="232" spans="2:22" ht="12" customHeight="1">
      <c r="B232" s="46"/>
      <c r="C232" s="259" t="s">
        <v>37</v>
      </c>
      <c r="D232" s="604">
        <v>4515</v>
      </c>
      <c r="E232" s="604">
        <v>184</v>
      </c>
      <c r="F232" s="604">
        <v>406</v>
      </c>
      <c r="G232" s="604">
        <v>386</v>
      </c>
      <c r="H232" s="604">
        <v>578</v>
      </c>
      <c r="I232" s="604">
        <v>1103</v>
      </c>
      <c r="J232" s="604">
        <v>172</v>
      </c>
      <c r="K232" s="604">
        <v>151</v>
      </c>
      <c r="L232" s="604">
        <v>66</v>
      </c>
      <c r="M232" s="604">
        <v>102</v>
      </c>
      <c r="N232" s="604">
        <v>543</v>
      </c>
      <c r="O232" s="604">
        <v>285</v>
      </c>
      <c r="P232" s="604">
        <v>107</v>
      </c>
      <c r="Q232" s="604">
        <v>67</v>
      </c>
      <c r="R232" s="604">
        <v>162</v>
      </c>
      <c r="S232" s="604">
        <v>204</v>
      </c>
      <c r="T232" s="604">
        <v>70</v>
      </c>
      <c r="U232" s="642">
        <v>312</v>
      </c>
      <c r="V232" s="73"/>
    </row>
    <row r="233" spans="2:22" ht="12" customHeight="1">
      <c r="B233" s="46"/>
      <c r="C233" s="259" t="s">
        <v>39</v>
      </c>
      <c r="D233" s="640">
        <v>35</v>
      </c>
      <c r="E233" s="640">
        <v>10</v>
      </c>
      <c r="F233" s="640">
        <v>30</v>
      </c>
      <c r="G233" s="640">
        <v>31</v>
      </c>
      <c r="H233" s="640">
        <v>4</v>
      </c>
      <c r="I233" s="640">
        <v>-33</v>
      </c>
      <c r="J233" s="640">
        <v>5</v>
      </c>
      <c r="K233" s="640">
        <v>1</v>
      </c>
      <c r="L233" s="640">
        <v>8</v>
      </c>
      <c r="M233" s="640">
        <v>-2</v>
      </c>
      <c r="N233" s="640">
        <v>1</v>
      </c>
      <c r="O233" s="640">
        <v>1</v>
      </c>
      <c r="P233" s="640">
        <v>9</v>
      </c>
      <c r="Q233" s="640">
        <v>1</v>
      </c>
      <c r="R233" s="640">
        <v>-8</v>
      </c>
      <c r="S233" s="640">
        <v>10</v>
      </c>
      <c r="T233" s="640">
        <v>-3</v>
      </c>
      <c r="U233" s="641">
        <v>-2</v>
      </c>
      <c r="V233" s="73"/>
    </row>
    <row r="234" spans="2:22" ht="12" customHeight="1">
      <c r="B234" s="46"/>
      <c r="C234" s="259" t="s">
        <v>40</v>
      </c>
      <c r="D234" s="633">
        <v>100.8</v>
      </c>
      <c r="E234" s="633">
        <v>105.7</v>
      </c>
      <c r="F234" s="633">
        <v>108</v>
      </c>
      <c r="G234" s="633">
        <v>108.7</v>
      </c>
      <c r="H234" s="633">
        <v>100.7</v>
      </c>
      <c r="I234" s="633">
        <v>97.1</v>
      </c>
      <c r="J234" s="633">
        <v>103</v>
      </c>
      <c r="K234" s="633">
        <v>100.7</v>
      </c>
      <c r="L234" s="633">
        <v>113.8</v>
      </c>
      <c r="M234" s="633">
        <v>98.1</v>
      </c>
      <c r="N234" s="633">
        <v>100.2</v>
      </c>
      <c r="O234" s="633">
        <v>100.4</v>
      </c>
      <c r="P234" s="633">
        <v>109.2</v>
      </c>
      <c r="Q234" s="633">
        <v>101.5</v>
      </c>
      <c r="R234" s="633">
        <v>95.3</v>
      </c>
      <c r="S234" s="633">
        <v>105.2</v>
      </c>
      <c r="T234" s="633">
        <v>95.9</v>
      </c>
      <c r="U234" s="634">
        <v>99.4</v>
      </c>
      <c r="V234" s="73"/>
    </row>
    <row r="235" spans="2:22" ht="12" customHeight="1">
      <c r="B235" s="275" t="s">
        <v>305</v>
      </c>
      <c r="C235" s="262"/>
      <c r="D235" s="627"/>
      <c r="E235" s="627"/>
      <c r="F235" s="627"/>
      <c r="G235" s="627"/>
      <c r="H235" s="627"/>
      <c r="I235" s="627"/>
      <c r="J235" s="627"/>
      <c r="K235" s="627"/>
      <c r="L235" s="627"/>
      <c r="M235" s="627"/>
      <c r="N235" s="627"/>
      <c r="O235" s="627"/>
      <c r="P235" s="627"/>
      <c r="Q235" s="627"/>
      <c r="R235" s="627"/>
      <c r="S235" s="627"/>
      <c r="T235" s="627"/>
      <c r="U235" s="637"/>
      <c r="V235" s="73"/>
    </row>
    <row r="236" spans="2:22" ht="12" customHeight="1">
      <c r="B236" s="276" t="s">
        <v>147</v>
      </c>
      <c r="C236" s="262"/>
      <c r="D236" s="627"/>
      <c r="E236" s="627"/>
      <c r="F236" s="627"/>
      <c r="G236" s="627"/>
      <c r="H236" s="627"/>
      <c r="I236" s="419"/>
      <c r="J236" s="627"/>
      <c r="K236" s="419"/>
      <c r="L236" s="627"/>
      <c r="M236" s="627"/>
      <c r="N236" s="419"/>
      <c r="O236" s="419"/>
      <c r="P236" s="627"/>
      <c r="Q236" s="419"/>
      <c r="R236" s="627"/>
      <c r="S236" s="627"/>
      <c r="T236" s="419"/>
      <c r="U236" s="637"/>
      <c r="V236" s="73"/>
    </row>
    <row r="237" spans="2:22" ht="12" customHeight="1">
      <c r="B237" s="42" t="s">
        <v>264</v>
      </c>
      <c r="C237" s="262" t="s">
        <v>36</v>
      </c>
      <c r="D237" s="624">
        <v>745</v>
      </c>
      <c r="E237" s="624">
        <v>56</v>
      </c>
      <c r="F237" s="624">
        <v>72</v>
      </c>
      <c r="G237" s="624">
        <v>67</v>
      </c>
      <c r="H237" s="624">
        <v>132</v>
      </c>
      <c r="I237" s="624">
        <v>165</v>
      </c>
      <c r="J237" s="624">
        <v>22</v>
      </c>
      <c r="K237" s="624">
        <v>32</v>
      </c>
      <c r="L237" s="624">
        <v>4</v>
      </c>
      <c r="M237" s="624">
        <v>7</v>
      </c>
      <c r="N237" s="624">
        <v>89</v>
      </c>
      <c r="O237" s="624">
        <v>28</v>
      </c>
      <c r="P237" s="624">
        <v>10</v>
      </c>
      <c r="Q237" s="624">
        <v>19</v>
      </c>
      <c r="R237" s="624">
        <v>15</v>
      </c>
      <c r="S237" s="624">
        <v>23</v>
      </c>
      <c r="T237" s="624">
        <v>11</v>
      </c>
      <c r="U237" s="638">
        <v>60</v>
      </c>
      <c r="V237" s="73"/>
    </row>
    <row r="238" spans="2:22" ht="12" customHeight="1">
      <c r="B238" s="46"/>
      <c r="C238" s="262" t="s">
        <v>37</v>
      </c>
      <c r="D238" s="627">
        <v>758</v>
      </c>
      <c r="E238" s="627">
        <v>61</v>
      </c>
      <c r="F238" s="627">
        <v>74</v>
      </c>
      <c r="G238" s="627">
        <v>68</v>
      </c>
      <c r="H238" s="627">
        <v>139</v>
      </c>
      <c r="I238" s="627">
        <v>160</v>
      </c>
      <c r="J238" s="627">
        <v>24</v>
      </c>
      <c r="K238" s="627">
        <v>31</v>
      </c>
      <c r="L238" s="627">
        <v>5</v>
      </c>
      <c r="M238" s="627">
        <v>8</v>
      </c>
      <c r="N238" s="627">
        <v>89</v>
      </c>
      <c r="O238" s="627">
        <v>29</v>
      </c>
      <c r="P238" s="627">
        <v>12</v>
      </c>
      <c r="Q238" s="627">
        <v>19</v>
      </c>
      <c r="R238" s="627">
        <v>12</v>
      </c>
      <c r="S238" s="627">
        <v>26</v>
      </c>
      <c r="T238" s="627">
        <v>11</v>
      </c>
      <c r="U238" s="637">
        <v>57</v>
      </c>
      <c r="V238" s="73"/>
    </row>
    <row r="239" spans="2:22" ht="12" customHeight="1">
      <c r="B239" s="46"/>
      <c r="C239" s="262" t="s">
        <v>39</v>
      </c>
      <c r="D239" s="627">
        <v>13</v>
      </c>
      <c r="E239" s="627">
        <v>5</v>
      </c>
      <c r="F239" s="627">
        <v>2</v>
      </c>
      <c r="G239" s="627">
        <v>1</v>
      </c>
      <c r="H239" s="627">
        <v>7</v>
      </c>
      <c r="I239" s="627">
        <v>-5</v>
      </c>
      <c r="J239" s="627">
        <v>2</v>
      </c>
      <c r="K239" s="627">
        <v>-1</v>
      </c>
      <c r="L239" s="627">
        <v>1</v>
      </c>
      <c r="M239" s="627">
        <v>1</v>
      </c>
      <c r="N239" s="419" t="s">
        <v>27</v>
      </c>
      <c r="O239" s="627">
        <v>1</v>
      </c>
      <c r="P239" s="627">
        <v>2</v>
      </c>
      <c r="Q239" s="419" t="s">
        <v>27</v>
      </c>
      <c r="R239" s="627">
        <v>-3</v>
      </c>
      <c r="S239" s="627">
        <v>3</v>
      </c>
      <c r="T239" s="419" t="s">
        <v>27</v>
      </c>
      <c r="U239" s="637">
        <v>-3</v>
      </c>
      <c r="V239" s="73"/>
    </row>
    <row r="240" spans="2:22" ht="12" customHeight="1">
      <c r="B240" s="46"/>
      <c r="C240" s="262" t="s">
        <v>40</v>
      </c>
      <c r="D240" s="635">
        <f>D238/D237*100</f>
        <v>101.74496644295301</v>
      </c>
      <c r="E240" s="635">
        <f t="shared" ref="E240:U240" si="11">E238/E237*100</f>
        <v>108.92857142857142</v>
      </c>
      <c r="F240" s="635">
        <f t="shared" si="11"/>
        <v>102.77777777777777</v>
      </c>
      <c r="G240" s="635">
        <f t="shared" si="11"/>
        <v>101.49253731343283</v>
      </c>
      <c r="H240" s="635">
        <f t="shared" si="11"/>
        <v>105.3030303030303</v>
      </c>
      <c r="I240" s="635">
        <f t="shared" si="11"/>
        <v>96.969696969696969</v>
      </c>
      <c r="J240" s="635">
        <f t="shared" si="11"/>
        <v>109.09090909090908</v>
      </c>
      <c r="K240" s="635">
        <f t="shared" si="11"/>
        <v>96.875</v>
      </c>
      <c r="L240" s="635">
        <f t="shared" si="11"/>
        <v>125</v>
      </c>
      <c r="M240" s="635">
        <f t="shared" si="11"/>
        <v>114.28571428571428</v>
      </c>
      <c r="N240" s="635">
        <f t="shared" si="11"/>
        <v>100</v>
      </c>
      <c r="O240" s="635">
        <f t="shared" si="11"/>
        <v>103.57142857142858</v>
      </c>
      <c r="P240" s="635">
        <f t="shared" si="11"/>
        <v>120</v>
      </c>
      <c r="Q240" s="635">
        <f t="shared" si="11"/>
        <v>100</v>
      </c>
      <c r="R240" s="635">
        <f t="shared" si="11"/>
        <v>80</v>
      </c>
      <c r="S240" s="635">
        <f t="shared" si="11"/>
        <v>113.04347826086956</v>
      </c>
      <c r="T240" s="635">
        <f t="shared" si="11"/>
        <v>100</v>
      </c>
      <c r="U240" s="636">
        <f t="shared" si="11"/>
        <v>95</v>
      </c>
      <c r="V240" s="73"/>
    </row>
    <row r="241" spans="2:22" ht="12" customHeight="1">
      <c r="B241" s="46"/>
      <c r="C241" s="262"/>
      <c r="D241" s="627"/>
      <c r="E241" s="627"/>
      <c r="F241" s="627"/>
      <c r="G241" s="627"/>
      <c r="H241" s="627"/>
      <c r="I241" s="627"/>
      <c r="J241" s="627"/>
      <c r="K241" s="627"/>
      <c r="L241" s="627"/>
      <c r="M241" s="627"/>
      <c r="N241" s="627"/>
      <c r="O241" s="627"/>
      <c r="P241" s="627"/>
      <c r="Q241" s="419"/>
      <c r="R241" s="419"/>
      <c r="S241" s="627"/>
      <c r="T241" s="627"/>
      <c r="U241" s="637"/>
      <c r="V241" s="73"/>
    </row>
    <row r="242" spans="2:22" ht="12" customHeight="1">
      <c r="B242" s="45" t="s">
        <v>246</v>
      </c>
      <c r="C242" s="262" t="s">
        <v>36</v>
      </c>
      <c r="D242" s="624">
        <v>298</v>
      </c>
      <c r="E242" s="624">
        <v>13</v>
      </c>
      <c r="F242" s="624">
        <v>20</v>
      </c>
      <c r="G242" s="624">
        <v>18</v>
      </c>
      <c r="H242" s="624">
        <v>32</v>
      </c>
      <c r="I242" s="624">
        <v>71</v>
      </c>
      <c r="J242" s="624">
        <v>3</v>
      </c>
      <c r="K242" s="624">
        <v>11</v>
      </c>
      <c r="L242" s="624">
        <v>2</v>
      </c>
      <c r="M242" s="624">
        <v>4</v>
      </c>
      <c r="N242" s="624">
        <v>81</v>
      </c>
      <c r="O242" s="624">
        <v>11</v>
      </c>
      <c r="P242" s="624">
        <v>3</v>
      </c>
      <c r="Q242" s="624">
        <v>3</v>
      </c>
      <c r="R242" s="624">
        <v>7</v>
      </c>
      <c r="S242" s="624">
        <v>13</v>
      </c>
      <c r="T242" s="624">
        <v>4</v>
      </c>
      <c r="U242" s="638">
        <v>20</v>
      </c>
      <c r="V242" s="73"/>
    </row>
    <row r="243" spans="2:22" ht="12" customHeight="1">
      <c r="B243" s="188" t="s">
        <v>150</v>
      </c>
      <c r="C243" s="262" t="s">
        <v>37</v>
      </c>
      <c r="D243" s="627">
        <v>298</v>
      </c>
      <c r="E243" s="627">
        <v>13</v>
      </c>
      <c r="F243" s="627">
        <v>20</v>
      </c>
      <c r="G243" s="627">
        <v>17</v>
      </c>
      <c r="H243" s="627">
        <v>30</v>
      </c>
      <c r="I243" s="627">
        <v>71</v>
      </c>
      <c r="J243" s="627">
        <v>4</v>
      </c>
      <c r="K243" s="627">
        <v>10</v>
      </c>
      <c r="L243" s="627">
        <v>2</v>
      </c>
      <c r="M243" s="627">
        <v>5</v>
      </c>
      <c r="N243" s="627">
        <v>82</v>
      </c>
      <c r="O243" s="627">
        <v>11</v>
      </c>
      <c r="P243" s="627">
        <v>3</v>
      </c>
      <c r="Q243" s="627">
        <v>3</v>
      </c>
      <c r="R243" s="627">
        <v>6</v>
      </c>
      <c r="S243" s="627">
        <v>15</v>
      </c>
      <c r="T243" s="627">
        <v>4</v>
      </c>
      <c r="U243" s="637">
        <v>19</v>
      </c>
      <c r="V243" s="73"/>
    </row>
    <row r="244" spans="2:22" ht="12" customHeight="1">
      <c r="B244" s="46"/>
      <c r="C244" s="262" t="s">
        <v>39</v>
      </c>
      <c r="D244" s="419" t="s">
        <v>27</v>
      </c>
      <c r="E244" s="419" t="s">
        <v>27</v>
      </c>
      <c r="F244" s="419" t="s">
        <v>27</v>
      </c>
      <c r="G244" s="627">
        <v>-1</v>
      </c>
      <c r="H244" s="627">
        <v>-2</v>
      </c>
      <c r="I244" s="419" t="s">
        <v>27</v>
      </c>
      <c r="J244" s="627">
        <v>1</v>
      </c>
      <c r="K244" s="627">
        <v>-1</v>
      </c>
      <c r="L244" s="419" t="s">
        <v>27</v>
      </c>
      <c r="M244" s="627">
        <v>1</v>
      </c>
      <c r="N244" s="627">
        <v>1</v>
      </c>
      <c r="O244" s="419" t="s">
        <v>27</v>
      </c>
      <c r="P244" s="419" t="s">
        <v>27</v>
      </c>
      <c r="Q244" s="419" t="s">
        <v>27</v>
      </c>
      <c r="R244" s="627">
        <v>-1</v>
      </c>
      <c r="S244" s="627">
        <v>2</v>
      </c>
      <c r="T244" s="419" t="s">
        <v>27</v>
      </c>
      <c r="U244" s="637">
        <v>-1</v>
      </c>
      <c r="V244" s="73"/>
    </row>
    <row r="245" spans="2:22" ht="12" customHeight="1">
      <c r="B245" s="46"/>
      <c r="C245" s="262" t="s">
        <v>40</v>
      </c>
      <c r="D245" s="635">
        <v>100</v>
      </c>
      <c r="E245" s="635">
        <v>100</v>
      </c>
      <c r="F245" s="635">
        <v>100</v>
      </c>
      <c r="G245" s="635">
        <v>94.4</v>
      </c>
      <c r="H245" s="635">
        <v>93.8</v>
      </c>
      <c r="I245" s="635">
        <v>100</v>
      </c>
      <c r="J245" s="635">
        <v>133.30000000000001</v>
      </c>
      <c r="K245" s="635">
        <v>90.9</v>
      </c>
      <c r="L245" s="635">
        <v>100</v>
      </c>
      <c r="M245" s="635">
        <v>125</v>
      </c>
      <c r="N245" s="635">
        <v>101.2</v>
      </c>
      <c r="O245" s="635">
        <v>100</v>
      </c>
      <c r="P245" s="635">
        <v>100</v>
      </c>
      <c r="Q245" s="635">
        <v>100</v>
      </c>
      <c r="R245" s="635">
        <v>85.7</v>
      </c>
      <c r="S245" s="635">
        <v>115.4</v>
      </c>
      <c r="T245" s="635">
        <v>100</v>
      </c>
      <c r="U245" s="636">
        <v>95</v>
      </c>
      <c r="V245" s="73"/>
    </row>
    <row r="246" spans="2:22" ht="12" customHeight="1">
      <c r="B246" s="46"/>
      <c r="C246" s="262"/>
      <c r="D246" s="627"/>
      <c r="E246" s="627"/>
      <c r="F246" s="627"/>
      <c r="G246" s="627"/>
      <c r="H246" s="627"/>
      <c r="I246" s="627"/>
      <c r="J246" s="627"/>
      <c r="K246" s="627"/>
      <c r="L246" s="627"/>
      <c r="M246" s="627"/>
      <c r="N246" s="627"/>
      <c r="O246" s="627"/>
      <c r="P246" s="627"/>
      <c r="Q246" s="627"/>
      <c r="R246" s="627"/>
      <c r="S246" s="627"/>
      <c r="T246" s="627"/>
      <c r="U246" s="637"/>
      <c r="V246" s="73"/>
    </row>
    <row r="247" spans="2:22" ht="12" customHeight="1">
      <c r="B247" s="42" t="s">
        <v>167</v>
      </c>
      <c r="C247" s="262" t="s">
        <v>36</v>
      </c>
      <c r="D247" s="624">
        <v>1102</v>
      </c>
      <c r="E247" s="624">
        <v>55</v>
      </c>
      <c r="F247" s="624">
        <v>108</v>
      </c>
      <c r="G247" s="624">
        <v>108</v>
      </c>
      <c r="H247" s="624">
        <v>164</v>
      </c>
      <c r="I247" s="624">
        <v>283</v>
      </c>
      <c r="J247" s="624">
        <v>61</v>
      </c>
      <c r="K247" s="624">
        <v>35</v>
      </c>
      <c r="L247" s="624">
        <v>13</v>
      </c>
      <c r="M247" s="624">
        <v>27</v>
      </c>
      <c r="N247" s="624">
        <v>85</v>
      </c>
      <c r="O247" s="624">
        <v>70</v>
      </c>
      <c r="P247" s="624">
        <v>24</v>
      </c>
      <c r="Q247" s="624">
        <v>19</v>
      </c>
      <c r="R247" s="624">
        <v>37</v>
      </c>
      <c r="S247" s="624">
        <v>38</v>
      </c>
      <c r="T247" s="624">
        <v>15</v>
      </c>
      <c r="U247" s="638">
        <v>68</v>
      </c>
      <c r="V247" s="73"/>
    </row>
    <row r="248" spans="2:22" ht="12" customHeight="1">
      <c r="B248" s="46"/>
      <c r="C248" s="262" t="s">
        <v>37</v>
      </c>
      <c r="D248" s="627">
        <v>1109</v>
      </c>
      <c r="E248" s="627">
        <v>54</v>
      </c>
      <c r="F248" s="627">
        <v>118</v>
      </c>
      <c r="G248" s="627">
        <v>117</v>
      </c>
      <c r="H248" s="627">
        <v>167</v>
      </c>
      <c r="I248" s="627">
        <v>275</v>
      </c>
      <c r="J248" s="627">
        <v>64</v>
      </c>
      <c r="K248" s="627">
        <v>35</v>
      </c>
      <c r="L248" s="627">
        <v>13</v>
      </c>
      <c r="M248" s="627">
        <v>29</v>
      </c>
      <c r="N248" s="627">
        <v>87</v>
      </c>
      <c r="O248" s="627">
        <v>70</v>
      </c>
      <c r="P248" s="627">
        <v>23</v>
      </c>
      <c r="Q248" s="627">
        <v>20</v>
      </c>
      <c r="R248" s="627">
        <v>33</v>
      </c>
      <c r="S248" s="627">
        <v>36</v>
      </c>
      <c r="T248" s="627">
        <v>14</v>
      </c>
      <c r="U248" s="637">
        <v>70</v>
      </c>
      <c r="V248" s="73"/>
    </row>
    <row r="249" spans="2:22" ht="12" customHeight="1">
      <c r="B249" s="46"/>
      <c r="C249" s="262" t="s">
        <v>39</v>
      </c>
      <c r="D249" s="627">
        <v>7</v>
      </c>
      <c r="E249" s="627">
        <v>-1</v>
      </c>
      <c r="F249" s="627">
        <v>10</v>
      </c>
      <c r="G249" s="627">
        <v>9</v>
      </c>
      <c r="H249" s="627">
        <v>3</v>
      </c>
      <c r="I249" s="627">
        <v>-8</v>
      </c>
      <c r="J249" s="627">
        <v>3</v>
      </c>
      <c r="K249" s="419" t="s">
        <v>27</v>
      </c>
      <c r="L249" s="419" t="s">
        <v>27</v>
      </c>
      <c r="M249" s="627">
        <v>2</v>
      </c>
      <c r="N249" s="627">
        <v>2</v>
      </c>
      <c r="O249" s="419" t="s">
        <v>27</v>
      </c>
      <c r="P249" s="627">
        <v>-1</v>
      </c>
      <c r="Q249" s="627">
        <v>1</v>
      </c>
      <c r="R249" s="627">
        <v>-4</v>
      </c>
      <c r="S249" s="627">
        <v>-2</v>
      </c>
      <c r="T249" s="627">
        <v>-1</v>
      </c>
      <c r="U249" s="637">
        <v>2</v>
      </c>
      <c r="V249" s="73"/>
    </row>
    <row r="250" spans="2:22" ht="12" customHeight="1">
      <c r="B250" s="46"/>
      <c r="C250" s="262" t="s">
        <v>40</v>
      </c>
      <c r="D250" s="635">
        <f>D248/D247*100</f>
        <v>100.63520871143376</v>
      </c>
      <c r="E250" s="635">
        <f t="shared" ref="E250:U250" si="12">E248/E247*100</f>
        <v>98.181818181818187</v>
      </c>
      <c r="F250" s="635">
        <f t="shared" si="12"/>
        <v>109.25925925925925</v>
      </c>
      <c r="G250" s="635">
        <f t="shared" si="12"/>
        <v>108.33333333333333</v>
      </c>
      <c r="H250" s="635">
        <f t="shared" si="12"/>
        <v>101.82926829268293</v>
      </c>
      <c r="I250" s="635">
        <f t="shared" si="12"/>
        <v>97.173144876325097</v>
      </c>
      <c r="J250" s="635">
        <f t="shared" si="12"/>
        <v>104.91803278688525</v>
      </c>
      <c r="K250" s="635">
        <f t="shared" si="12"/>
        <v>100</v>
      </c>
      <c r="L250" s="635">
        <f t="shared" si="12"/>
        <v>100</v>
      </c>
      <c r="M250" s="635">
        <f t="shared" si="12"/>
        <v>107.40740740740742</v>
      </c>
      <c r="N250" s="635">
        <f t="shared" si="12"/>
        <v>102.35294117647058</v>
      </c>
      <c r="O250" s="635">
        <f t="shared" si="12"/>
        <v>100</v>
      </c>
      <c r="P250" s="635">
        <f t="shared" si="12"/>
        <v>95.833333333333343</v>
      </c>
      <c r="Q250" s="635">
        <f t="shared" si="12"/>
        <v>105.26315789473684</v>
      </c>
      <c r="R250" s="635">
        <f t="shared" si="12"/>
        <v>89.189189189189193</v>
      </c>
      <c r="S250" s="635">
        <f t="shared" si="12"/>
        <v>94.73684210526315</v>
      </c>
      <c r="T250" s="635">
        <f t="shared" si="12"/>
        <v>93.333333333333329</v>
      </c>
      <c r="U250" s="636">
        <f t="shared" si="12"/>
        <v>102.94117647058823</v>
      </c>
      <c r="V250" s="73"/>
    </row>
    <row r="251" spans="2:22" ht="12" customHeight="1">
      <c r="B251" s="46"/>
      <c r="C251" s="262"/>
      <c r="D251" s="627"/>
      <c r="E251" s="627"/>
      <c r="F251" s="627"/>
      <c r="G251" s="627"/>
      <c r="H251" s="627"/>
      <c r="I251" s="627"/>
      <c r="J251" s="627"/>
      <c r="K251" s="627"/>
      <c r="L251" s="627"/>
      <c r="M251" s="627"/>
      <c r="N251" s="627"/>
      <c r="O251" s="627"/>
      <c r="P251" s="627"/>
      <c r="Q251" s="627"/>
      <c r="R251" s="627"/>
      <c r="S251" s="627"/>
      <c r="T251" s="627"/>
      <c r="U251" s="637"/>
      <c r="V251" s="73"/>
    </row>
    <row r="252" spans="2:22" ht="12" customHeight="1">
      <c r="B252" s="45" t="s">
        <v>246</v>
      </c>
      <c r="C252" s="262" t="s">
        <v>36</v>
      </c>
      <c r="D252" s="627">
        <v>650</v>
      </c>
      <c r="E252" s="627">
        <v>13</v>
      </c>
      <c r="F252" s="627">
        <v>54</v>
      </c>
      <c r="G252" s="627">
        <v>54</v>
      </c>
      <c r="H252" s="627">
        <v>82</v>
      </c>
      <c r="I252" s="627">
        <v>176</v>
      </c>
      <c r="J252" s="627">
        <v>26</v>
      </c>
      <c r="K252" s="627">
        <v>24</v>
      </c>
      <c r="L252" s="627">
        <v>9</v>
      </c>
      <c r="M252" s="627">
        <v>18</v>
      </c>
      <c r="N252" s="627">
        <v>76</v>
      </c>
      <c r="O252" s="627">
        <v>53</v>
      </c>
      <c r="P252" s="627">
        <v>12</v>
      </c>
      <c r="Q252" s="627">
        <v>3</v>
      </c>
      <c r="R252" s="627">
        <v>29</v>
      </c>
      <c r="S252" s="627">
        <v>34</v>
      </c>
      <c r="T252" s="627">
        <v>7</v>
      </c>
      <c r="U252" s="637">
        <v>34</v>
      </c>
      <c r="V252" s="73"/>
    </row>
    <row r="253" spans="2:22" ht="12" customHeight="1">
      <c r="B253" s="188" t="s">
        <v>150</v>
      </c>
      <c r="C253" s="262" t="s">
        <v>37</v>
      </c>
      <c r="D253" s="627">
        <v>647</v>
      </c>
      <c r="E253" s="627">
        <v>10</v>
      </c>
      <c r="F253" s="627">
        <v>59</v>
      </c>
      <c r="G253" s="627">
        <v>58</v>
      </c>
      <c r="H253" s="627">
        <v>80</v>
      </c>
      <c r="I253" s="627">
        <v>173</v>
      </c>
      <c r="J253" s="627">
        <v>28</v>
      </c>
      <c r="K253" s="627">
        <v>24</v>
      </c>
      <c r="L253" s="627">
        <v>8</v>
      </c>
      <c r="M253" s="627">
        <v>18</v>
      </c>
      <c r="N253" s="627">
        <v>78</v>
      </c>
      <c r="O253" s="627">
        <v>55</v>
      </c>
      <c r="P253" s="627">
        <v>11</v>
      </c>
      <c r="Q253" s="627">
        <v>4</v>
      </c>
      <c r="R253" s="627">
        <v>25</v>
      </c>
      <c r="S253" s="627">
        <v>32</v>
      </c>
      <c r="T253" s="627">
        <v>6</v>
      </c>
      <c r="U253" s="637">
        <v>35</v>
      </c>
      <c r="V253" s="73"/>
    </row>
    <row r="254" spans="2:22" ht="12" customHeight="1">
      <c r="B254" s="46"/>
      <c r="C254" s="262" t="s">
        <v>39</v>
      </c>
      <c r="D254" s="627">
        <v>-3</v>
      </c>
      <c r="E254" s="627">
        <v>-3</v>
      </c>
      <c r="F254" s="627">
        <v>5</v>
      </c>
      <c r="G254" s="627">
        <v>4</v>
      </c>
      <c r="H254" s="627">
        <v>-2</v>
      </c>
      <c r="I254" s="627">
        <v>-3</v>
      </c>
      <c r="J254" s="627">
        <v>2</v>
      </c>
      <c r="K254" s="419" t="s">
        <v>27</v>
      </c>
      <c r="L254" s="627">
        <v>-1</v>
      </c>
      <c r="M254" s="419" t="s">
        <v>27</v>
      </c>
      <c r="N254" s="627">
        <v>2</v>
      </c>
      <c r="O254" s="627">
        <v>2</v>
      </c>
      <c r="P254" s="627">
        <v>-1</v>
      </c>
      <c r="Q254" s="627">
        <v>1</v>
      </c>
      <c r="R254" s="627">
        <v>-4</v>
      </c>
      <c r="S254" s="627">
        <v>-2</v>
      </c>
      <c r="T254" s="419">
        <v>-1</v>
      </c>
      <c r="U254" s="637">
        <v>1</v>
      </c>
      <c r="V254" s="73"/>
    </row>
    <row r="255" spans="2:22" ht="12" customHeight="1">
      <c r="B255" s="46"/>
      <c r="C255" s="262" t="s">
        <v>40</v>
      </c>
      <c r="D255" s="635">
        <v>99.5</v>
      </c>
      <c r="E255" s="635">
        <v>76.900000000000006</v>
      </c>
      <c r="F255" s="635">
        <v>109.3</v>
      </c>
      <c r="G255" s="635">
        <v>107.4</v>
      </c>
      <c r="H255" s="635">
        <v>97.6</v>
      </c>
      <c r="I255" s="635">
        <v>98.3</v>
      </c>
      <c r="J255" s="635">
        <v>107.7</v>
      </c>
      <c r="K255" s="635">
        <v>100</v>
      </c>
      <c r="L255" s="635">
        <v>88.9</v>
      </c>
      <c r="M255" s="635">
        <v>100</v>
      </c>
      <c r="N255" s="635">
        <v>102.6</v>
      </c>
      <c r="O255" s="635">
        <v>103.8</v>
      </c>
      <c r="P255" s="635">
        <v>91.7</v>
      </c>
      <c r="Q255" s="635">
        <v>133.30000000000001</v>
      </c>
      <c r="R255" s="635">
        <v>86.2</v>
      </c>
      <c r="S255" s="635">
        <v>94.1</v>
      </c>
      <c r="T255" s="635">
        <v>85.7</v>
      </c>
      <c r="U255" s="636">
        <v>102.9</v>
      </c>
      <c r="V255" s="73"/>
    </row>
    <row r="256" spans="2:22" ht="12" customHeight="1">
      <c r="B256" s="46"/>
      <c r="C256" s="262"/>
      <c r="D256" s="627"/>
      <c r="E256" s="627"/>
      <c r="F256" s="627"/>
      <c r="G256" s="627"/>
      <c r="H256" s="627"/>
      <c r="I256" s="627"/>
      <c r="J256" s="627"/>
      <c r="K256" s="627"/>
      <c r="L256" s="627"/>
      <c r="M256" s="627"/>
      <c r="N256" s="627"/>
      <c r="O256" s="627"/>
      <c r="P256" s="627"/>
      <c r="Q256" s="627"/>
      <c r="R256" s="627"/>
      <c r="S256" s="627"/>
      <c r="T256" s="627"/>
      <c r="U256" s="637"/>
      <c r="V256" s="73"/>
    </row>
    <row r="257" spans="2:22" ht="12" customHeight="1">
      <c r="B257" s="42" t="s">
        <v>265</v>
      </c>
      <c r="C257" s="262" t="s">
        <v>36</v>
      </c>
      <c r="D257" s="627">
        <v>2377</v>
      </c>
      <c r="E257" s="627">
        <v>43</v>
      </c>
      <c r="F257" s="627">
        <v>171</v>
      </c>
      <c r="G257" s="627">
        <v>157</v>
      </c>
      <c r="H257" s="627">
        <v>229</v>
      </c>
      <c r="I257" s="627">
        <v>619</v>
      </c>
      <c r="J257" s="627">
        <v>76</v>
      </c>
      <c r="K257" s="627">
        <v>76</v>
      </c>
      <c r="L257" s="627">
        <v>38</v>
      </c>
      <c r="M257" s="627">
        <v>65</v>
      </c>
      <c r="N257" s="627">
        <v>362</v>
      </c>
      <c r="O257" s="627">
        <v>174</v>
      </c>
      <c r="P257" s="627">
        <v>57</v>
      </c>
      <c r="Q257" s="627">
        <v>21</v>
      </c>
      <c r="R257" s="627">
        <v>112</v>
      </c>
      <c r="S257" s="627">
        <v>128</v>
      </c>
      <c r="T257" s="627">
        <v>43</v>
      </c>
      <c r="U257" s="637">
        <v>163</v>
      </c>
      <c r="V257" s="73"/>
    </row>
    <row r="258" spans="2:22" ht="12" customHeight="1">
      <c r="B258" s="46"/>
      <c r="C258" s="262" t="s">
        <v>37</v>
      </c>
      <c r="D258" s="627">
        <v>2390</v>
      </c>
      <c r="E258" s="627">
        <v>48</v>
      </c>
      <c r="F258" s="627">
        <v>185</v>
      </c>
      <c r="G258" s="627">
        <v>174</v>
      </c>
      <c r="H258" s="627">
        <v>226</v>
      </c>
      <c r="I258" s="627">
        <v>601</v>
      </c>
      <c r="J258" s="627">
        <v>75</v>
      </c>
      <c r="K258" s="627">
        <v>79</v>
      </c>
      <c r="L258" s="627">
        <v>45</v>
      </c>
      <c r="M258" s="627">
        <v>61</v>
      </c>
      <c r="N258" s="627">
        <v>361</v>
      </c>
      <c r="O258" s="627">
        <v>176</v>
      </c>
      <c r="P258" s="627">
        <v>63</v>
      </c>
      <c r="Q258" s="627">
        <v>21</v>
      </c>
      <c r="R258" s="627">
        <v>111</v>
      </c>
      <c r="S258" s="627">
        <v>135</v>
      </c>
      <c r="T258" s="627">
        <v>42</v>
      </c>
      <c r="U258" s="637">
        <v>160</v>
      </c>
      <c r="V258" s="73"/>
    </row>
    <row r="259" spans="2:22" ht="12" customHeight="1">
      <c r="B259" s="46"/>
      <c r="C259" s="262" t="s">
        <v>39</v>
      </c>
      <c r="D259" s="627">
        <v>13</v>
      </c>
      <c r="E259" s="627">
        <v>5</v>
      </c>
      <c r="F259" s="627">
        <v>14</v>
      </c>
      <c r="G259" s="627">
        <v>17</v>
      </c>
      <c r="H259" s="627">
        <v>-3</v>
      </c>
      <c r="I259" s="627">
        <v>-18</v>
      </c>
      <c r="J259" s="627">
        <v>-1</v>
      </c>
      <c r="K259" s="627">
        <v>3</v>
      </c>
      <c r="L259" s="627">
        <v>7</v>
      </c>
      <c r="M259" s="419">
        <v>-4</v>
      </c>
      <c r="N259" s="627">
        <v>-1</v>
      </c>
      <c r="O259" s="627">
        <v>2</v>
      </c>
      <c r="P259" s="419">
        <v>6</v>
      </c>
      <c r="Q259" s="419" t="s">
        <v>27</v>
      </c>
      <c r="R259" s="627">
        <v>-1</v>
      </c>
      <c r="S259" s="419">
        <v>7</v>
      </c>
      <c r="T259" s="419">
        <v>-1</v>
      </c>
      <c r="U259" s="421">
        <v>-3</v>
      </c>
      <c r="V259" s="73"/>
    </row>
    <row r="260" spans="2:22" ht="12" customHeight="1">
      <c r="B260" s="46"/>
      <c r="C260" s="262" t="s">
        <v>40</v>
      </c>
      <c r="D260" s="635">
        <f>D258/D257*100</f>
        <v>100.5469078670593</v>
      </c>
      <c r="E260" s="635">
        <f t="shared" ref="E260:U260" si="13">E258/E257*100</f>
        <v>111.62790697674419</v>
      </c>
      <c r="F260" s="635">
        <f t="shared" si="13"/>
        <v>108.18713450292398</v>
      </c>
      <c r="G260" s="635">
        <f t="shared" si="13"/>
        <v>110.828025477707</v>
      </c>
      <c r="H260" s="635">
        <f t="shared" si="13"/>
        <v>98.689956331877724</v>
      </c>
      <c r="I260" s="635">
        <f t="shared" si="13"/>
        <v>97.092084006462031</v>
      </c>
      <c r="J260" s="635">
        <f t="shared" si="13"/>
        <v>98.68421052631578</v>
      </c>
      <c r="K260" s="635">
        <f t="shared" si="13"/>
        <v>103.94736842105263</v>
      </c>
      <c r="L260" s="635">
        <f t="shared" si="13"/>
        <v>118.42105263157893</v>
      </c>
      <c r="M260" s="635">
        <f t="shared" si="13"/>
        <v>93.84615384615384</v>
      </c>
      <c r="N260" s="635">
        <f t="shared" si="13"/>
        <v>99.723756906077341</v>
      </c>
      <c r="O260" s="635">
        <f t="shared" si="13"/>
        <v>101.14942528735634</v>
      </c>
      <c r="P260" s="635">
        <f t="shared" si="13"/>
        <v>110.5263157894737</v>
      </c>
      <c r="Q260" s="635">
        <f t="shared" si="13"/>
        <v>100</v>
      </c>
      <c r="R260" s="635">
        <f t="shared" si="13"/>
        <v>99.107142857142861</v>
      </c>
      <c r="S260" s="635">
        <f t="shared" si="13"/>
        <v>105.46875</v>
      </c>
      <c r="T260" s="635">
        <f t="shared" si="13"/>
        <v>97.674418604651152</v>
      </c>
      <c r="U260" s="636">
        <f t="shared" si="13"/>
        <v>98.159509202453989</v>
      </c>
      <c r="V260" s="73"/>
    </row>
    <row r="261" spans="2:22" ht="12" customHeight="1">
      <c r="B261" s="46"/>
      <c r="C261" s="262"/>
      <c r="D261" s="627"/>
      <c r="E261" s="627"/>
      <c r="F261" s="627"/>
      <c r="G261" s="627"/>
      <c r="H261" s="627"/>
      <c r="I261" s="627"/>
      <c r="J261" s="627"/>
      <c r="K261" s="627"/>
      <c r="L261" s="627"/>
      <c r="M261" s="627"/>
      <c r="N261" s="627"/>
      <c r="O261" s="627"/>
      <c r="P261" s="627"/>
      <c r="Q261" s="627"/>
      <c r="R261" s="627"/>
      <c r="S261" s="627"/>
      <c r="T261" s="627"/>
      <c r="U261" s="637"/>
      <c r="V261" s="73"/>
    </row>
    <row r="262" spans="2:22" ht="12" customHeight="1">
      <c r="B262" s="45" t="s">
        <v>246</v>
      </c>
      <c r="C262" s="262" t="s">
        <v>36</v>
      </c>
      <c r="D262" s="627">
        <v>2020</v>
      </c>
      <c r="E262" s="627">
        <v>25</v>
      </c>
      <c r="F262" s="627">
        <v>137</v>
      </c>
      <c r="G262" s="627">
        <v>126</v>
      </c>
      <c r="H262" s="627">
        <v>162</v>
      </c>
      <c r="I262" s="627">
        <v>536</v>
      </c>
      <c r="J262" s="627">
        <v>55</v>
      </c>
      <c r="K262" s="627">
        <v>63</v>
      </c>
      <c r="L262" s="627">
        <v>36</v>
      </c>
      <c r="M262" s="627">
        <v>56</v>
      </c>
      <c r="N262" s="627">
        <v>354</v>
      </c>
      <c r="O262" s="627">
        <v>147</v>
      </c>
      <c r="P262" s="627">
        <v>44</v>
      </c>
      <c r="Q262" s="627">
        <v>13</v>
      </c>
      <c r="R262" s="627">
        <v>93</v>
      </c>
      <c r="S262" s="627">
        <v>119</v>
      </c>
      <c r="T262" s="627">
        <v>43</v>
      </c>
      <c r="U262" s="637">
        <v>137</v>
      </c>
      <c r="V262" s="73"/>
    </row>
    <row r="263" spans="2:22" ht="12" customHeight="1">
      <c r="B263" s="188" t="s">
        <v>150</v>
      </c>
      <c r="C263" s="262" t="s">
        <v>37</v>
      </c>
      <c r="D263" s="627">
        <v>2022</v>
      </c>
      <c r="E263" s="627">
        <v>25</v>
      </c>
      <c r="F263" s="627">
        <v>145</v>
      </c>
      <c r="G263" s="627">
        <v>136</v>
      </c>
      <c r="H263" s="627">
        <v>158</v>
      </c>
      <c r="I263" s="627">
        <v>524</v>
      </c>
      <c r="J263" s="627">
        <v>54</v>
      </c>
      <c r="K263" s="627">
        <v>64</v>
      </c>
      <c r="L263" s="627">
        <v>43</v>
      </c>
      <c r="M263" s="627">
        <v>52</v>
      </c>
      <c r="N263" s="627">
        <v>354</v>
      </c>
      <c r="O263" s="627">
        <v>149</v>
      </c>
      <c r="P263" s="627">
        <v>49</v>
      </c>
      <c r="Q263" s="627">
        <v>13</v>
      </c>
      <c r="R263" s="627">
        <v>91</v>
      </c>
      <c r="S263" s="627">
        <v>125</v>
      </c>
      <c r="T263" s="627">
        <v>41</v>
      </c>
      <c r="U263" s="637">
        <v>134</v>
      </c>
      <c r="V263" s="73"/>
    </row>
    <row r="264" spans="2:22" ht="12" customHeight="1">
      <c r="B264" s="46"/>
      <c r="C264" s="262" t="s">
        <v>39</v>
      </c>
      <c r="D264" s="627">
        <v>2</v>
      </c>
      <c r="E264" s="419" t="s">
        <v>27</v>
      </c>
      <c r="F264" s="627">
        <v>8</v>
      </c>
      <c r="G264" s="627">
        <v>10</v>
      </c>
      <c r="H264" s="627">
        <v>-4</v>
      </c>
      <c r="I264" s="419">
        <v>-12</v>
      </c>
      <c r="J264" s="627">
        <v>-1</v>
      </c>
      <c r="K264" s="419">
        <v>1</v>
      </c>
      <c r="L264" s="419">
        <v>7</v>
      </c>
      <c r="M264" s="627">
        <v>-4</v>
      </c>
      <c r="N264" s="419" t="s">
        <v>27</v>
      </c>
      <c r="O264" s="627">
        <v>2</v>
      </c>
      <c r="P264" s="627">
        <v>5</v>
      </c>
      <c r="Q264" s="419" t="s">
        <v>27</v>
      </c>
      <c r="R264" s="627">
        <v>-2</v>
      </c>
      <c r="S264" s="419">
        <v>6</v>
      </c>
      <c r="T264" s="627">
        <v>-2</v>
      </c>
      <c r="U264" s="637">
        <v>-3</v>
      </c>
      <c r="V264" s="73"/>
    </row>
    <row r="265" spans="2:22" ht="12" customHeight="1">
      <c r="B265" s="46"/>
      <c r="C265" s="262" t="s">
        <v>40</v>
      </c>
      <c r="D265" s="635">
        <v>100.1</v>
      </c>
      <c r="E265" s="635">
        <v>100</v>
      </c>
      <c r="F265" s="635">
        <v>105.8</v>
      </c>
      <c r="G265" s="635">
        <v>107.9</v>
      </c>
      <c r="H265" s="635">
        <v>97.5</v>
      </c>
      <c r="I265" s="635">
        <v>97.8</v>
      </c>
      <c r="J265" s="635">
        <v>98.2</v>
      </c>
      <c r="K265" s="635">
        <v>101.6</v>
      </c>
      <c r="L265" s="635">
        <v>119.4</v>
      </c>
      <c r="M265" s="635">
        <v>92.9</v>
      </c>
      <c r="N265" s="635">
        <v>100</v>
      </c>
      <c r="O265" s="635">
        <v>101.4</v>
      </c>
      <c r="P265" s="635">
        <v>111.4</v>
      </c>
      <c r="Q265" s="635">
        <v>100</v>
      </c>
      <c r="R265" s="635">
        <v>97.8</v>
      </c>
      <c r="S265" s="635">
        <v>105</v>
      </c>
      <c r="T265" s="635">
        <v>95.3</v>
      </c>
      <c r="U265" s="636">
        <v>97.8</v>
      </c>
      <c r="V265" s="73"/>
    </row>
    <row r="266" spans="2:22" ht="12" customHeight="1">
      <c r="B266" s="275" t="s">
        <v>157</v>
      </c>
      <c r="C266" s="262"/>
      <c r="D266" s="627"/>
      <c r="E266" s="627"/>
      <c r="F266" s="627"/>
      <c r="G266" s="627"/>
      <c r="H266" s="627"/>
      <c r="I266" s="627"/>
      <c r="J266" s="627"/>
      <c r="K266" s="627"/>
      <c r="L266" s="627"/>
      <c r="M266" s="627"/>
      <c r="N266" s="627"/>
      <c r="O266" s="627"/>
      <c r="P266" s="627"/>
      <c r="Q266" s="627"/>
      <c r="R266" s="627"/>
      <c r="S266" s="627"/>
      <c r="T266" s="627"/>
      <c r="U266" s="637"/>
      <c r="V266" s="73"/>
    </row>
    <row r="267" spans="2:22" ht="12" customHeight="1">
      <c r="B267" s="276" t="s">
        <v>153</v>
      </c>
      <c r="C267" s="262"/>
      <c r="D267" s="627"/>
      <c r="E267" s="627"/>
      <c r="F267" s="627"/>
      <c r="G267" s="627"/>
      <c r="H267" s="627"/>
      <c r="I267" s="627"/>
      <c r="J267" s="627"/>
      <c r="K267" s="627"/>
      <c r="L267" s="627"/>
      <c r="M267" s="627"/>
      <c r="N267" s="627"/>
      <c r="O267" s="627"/>
      <c r="P267" s="627"/>
      <c r="Q267" s="627"/>
      <c r="R267" s="627"/>
      <c r="S267" s="627"/>
      <c r="T267" s="627"/>
      <c r="U267" s="637"/>
      <c r="V267" s="73"/>
    </row>
    <row r="268" spans="2:22" ht="12" customHeight="1">
      <c r="B268" s="42" t="s">
        <v>266</v>
      </c>
      <c r="C268" s="262" t="s">
        <v>36</v>
      </c>
      <c r="D268" s="627">
        <v>256</v>
      </c>
      <c r="E268" s="627">
        <v>20</v>
      </c>
      <c r="F268" s="627">
        <v>25</v>
      </c>
      <c r="G268" s="627">
        <v>23</v>
      </c>
      <c r="H268" s="627">
        <v>49</v>
      </c>
      <c r="I268" s="627">
        <v>69</v>
      </c>
      <c r="J268" s="627">
        <v>8</v>
      </c>
      <c r="K268" s="627">
        <v>7</v>
      </c>
      <c r="L268" s="627">
        <v>3</v>
      </c>
      <c r="M268" s="627">
        <v>5</v>
      </c>
      <c r="N268" s="627">
        <v>6</v>
      </c>
      <c r="O268" s="627">
        <v>12</v>
      </c>
      <c r="P268" s="627">
        <v>7</v>
      </c>
      <c r="Q268" s="627">
        <v>7</v>
      </c>
      <c r="R268" s="627">
        <v>6</v>
      </c>
      <c r="S268" s="627">
        <v>5</v>
      </c>
      <c r="T268" s="627">
        <v>4</v>
      </c>
      <c r="U268" s="637">
        <v>23</v>
      </c>
      <c r="V268" s="73"/>
    </row>
    <row r="269" spans="2:22" ht="12" customHeight="1">
      <c r="B269" s="46"/>
      <c r="C269" s="262" t="s">
        <v>37</v>
      </c>
      <c r="D269" s="627">
        <v>258</v>
      </c>
      <c r="E269" s="627">
        <v>21</v>
      </c>
      <c r="F269" s="419">
        <v>29</v>
      </c>
      <c r="G269" s="419">
        <v>27</v>
      </c>
      <c r="H269" s="627">
        <v>46</v>
      </c>
      <c r="I269" s="627">
        <v>67</v>
      </c>
      <c r="J269" s="627">
        <v>9</v>
      </c>
      <c r="K269" s="627">
        <v>6</v>
      </c>
      <c r="L269" s="419">
        <v>3</v>
      </c>
      <c r="M269" s="627">
        <v>4</v>
      </c>
      <c r="N269" s="627">
        <v>6</v>
      </c>
      <c r="O269" s="627">
        <v>10</v>
      </c>
      <c r="P269" s="627">
        <v>9</v>
      </c>
      <c r="Q269" s="419">
        <v>7</v>
      </c>
      <c r="R269" s="419">
        <v>6</v>
      </c>
      <c r="S269" s="627">
        <v>7</v>
      </c>
      <c r="T269" s="419">
        <v>3</v>
      </c>
      <c r="U269" s="637">
        <v>25</v>
      </c>
      <c r="V269" s="73"/>
    </row>
    <row r="270" spans="2:22" ht="12" customHeight="1">
      <c r="B270" s="46"/>
      <c r="C270" s="262" t="s">
        <v>39</v>
      </c>
      <c r="D270" s="624">
        <v>2</v>
      </c>
      <c r="E270" s="624">
        <v>1</v>
      </c>
      <c r="F270" s="624">
        <v>4</v>
      </c>
      <c r="G270" s="624">
        <v>4</v>
      </c>
      <c r="H270" s="624">
        <v>-3</v>
      </c>
      <c r="I270" s="624">
        <v>-2</v>
      </c>
      <c r="J270" s="624">
        <v>1</v>
      </c>
      <c r="K270" s="624">
        <v>-1</v>
      </c>
      <c r="L270" s="419" t="s">
        <v>27</v>
      </c>
      <c r="M270" s="624">
        <v>-1</v>
      </c>
      <c r="N270" s="419" t="s">
        <v>27</v>
      </c>
      <c r="O270" s="624">
        <v>-2</v>
      </c>
      <c r="P270" s="624">
        <v>2</v>
      </c>
      <c r="Q270" s="419" t="s">
        <v>27</v>
      </c>
      <c r="R270" s="419" t="s">
        <v>27</v>
      </c>
      <c r="S270" s="624">
        <v>2</v>
      </c>
      <c r="T270" s="624">
        <v>-1</v>
      </c>
      <c r="U270" s="638">
        <v>2</v>
      </c>
      <c r="V270" s="73"/>
    </row>
    <row r="271" spans="2:22" ht="12" customHeight="1">
      <c r="B271" s="46"/>
      <c r="C271" s="262" t="s">
        <v>40</v>
      </c>
      <c r="D271" s="635">
        <v>100.8</v>
      </c>
      <c r="E271" s="635">
        <v>105</v>
      </c>
      <c r="F271" s="635">
        <v>116</v>
      </c>
      <c r="G271" s="635">
        <v>117.4</v>
      </c>
      <c r="H271" s="635">
        <v>93.9</v>
      </c>
      <c r="I271" s="635">
        <v>97.1</v>
      </c>
      <c r="J271" s="635">
        <v>112.5</v>
      </c>
      <c r="K271" s="635">
        <v>85.7</v>
      </c>
      <c r="L271" s="635">
        <v>100</v>
      </c>
      <c r="M271" s="635">
        <v>80</v>
      </c>
      <c r="N271" s="635">
        <v>100</v>
      </c>
      <c r="O271" s="635">
        <v>83.3</v>
      </c>
      <c r="P271" s="635">
        <v>128.6</v>
      </c>
      <c r="Q271" s="635">
        <v>100</v>
      </c>
      <c r="R271" s="635">
        <v>100</v>
      </c>
      <c r="S271" s="635">
        <v>140</v>
      </c>
      <c r="T271" s="635">
        <v>75</v>
      </c>
      <c r="U271" s="636">
        <v>108.7</v>
      </c>
      <c r="V271" s="73"/>
    </row>
    <row r="272" spans="2:22" ht="12" customHeight="1">
      <c r="B272" s="46"/>
      <c r="C272" s="262"/>
      <c r="D272" s="627"/>
      <c r="E272" s="627"/>
      <c r="F272" s="627"/>
      <c r="G272" s="627"/>
      <c r="H272" s="627"/>
      <c r="I272" s="627"/>
      <c r="J272" s="627"/>
      <c r="K272" s="627"/>
      <c r="L272" s="627"/>
      <c r="M272" s="627"/>
      <c r="N272" s="627"/>
      <c r="O272" s="627"/>
      <c r="P272" s="627"/>
      <c r="Q272" s="627"/>
      <c r="R272" s="627"/>
      <c r="S272" s="627"/>
      <c r="T272" s="627"/>
      <c r="U272" s="637"/>
      <c r="V272" s="73"/>
    </row>
    <row r="273" spans="2:22" ht="12" customHeight="1">
      <c r="B273" s="210" t="s">
        <v>188</v>
      </c>
      <c r="C273" s="259" t="s">
        <v>36</v>
      </c>
      <c r="D273" s="640">
        <v>63418</v>
      </c>
      <c r="E273" s="640">
        <v>1578</v>
      </c>
      <c r="F273" s="640">
        <v>6216</v>
      </c>
      <c r="G273" s="640">
        <v>5879</v>
      </c>
      <c r="H273" s="640">
        <v>8304</v>
      </c>
      <c r="I273" s="640">
        <v>15290</v>
      </c>
      <c r="J273" s="640">
        <v>3323</v>
      </c>
      <c r="K273" s="640">
        <v>1926</v>
      </c>
      <c r="L273" s="640">
        <v>1394</v>
      </c>
      <c r="M273" s="640">
        <v>2149</v>
      </c>
      <c r="N273" s="640">
        <v>4499</v>
      </c>
      <c r="O273" s="640">
        <v>5689</v>
      </c>
      <c r="P273" s="640">
        <v>1886</v>
      </c>
      <c r="Q273" s="640">
        <v>534</v>
      </c>
      <c r="R273" s="640">
        <v>2198</v>
      </c>
      <c r="S273" s="640">
        <v>2960</v>
      </c>
      <c r="T273" s="640">
        <v>1258</v>
      </c>
      <c r="U273" s="641">
        <v>4208</v>
      </c>
      <c r="V273" s="73"/>
    </row>
    <row r="274" spans="2:22" ht="12" customHeight="1">
      <c r="B274" s="81" t="s">
        <v>189</v>
      </c>
      <c r="C274" s="259" t="s">
        <v>37</v>
      </c>
      <c r="D274" s="640">
        <v>63755</v>
      </c>
      <c r="E274" s="640">
        <v>1591</v>
      </c>
      <c r="F274" s="640">
        <v>6219</v>
      </c>
      <c r="G274" s="640">
        <v>5873</v>
      </c>
      <c r="H274" s="640">
        <v>8358</v>
      </c>
      <c r="I274" s="640">
        <v>15080</v>
      </c>
      <c r="J274" s="640">
        <v>3334</v>
      </c>
      <c r="K274" s="640">
        <v>1948</v>
      </c>
      <c r="L274" s="640">
        <v>1421</v>
      </c>
      <c r="M274" s="640">
        <v>2103</v>
      </c>
      <c r="N274" s="640">
        <v>4576</v>
      </c>
      <c r="O274" s="640">
        <v>5808</v>
      </c>
      <c r="P274" s="640">
        <v>1962</v>
      </c>
      <c r="Q274" s="415">
        <v>528</v>
      </c>
      <c r="R274" s="640">
        <v>2214</v>
      </c>
      <c r="S274" s="415">
        <v>3030</v>
      </c>
      <c r="T274" s="640">
        <v>1293</v>
      </c>
      <c r="U274" s="641">
        <v>4187</v>
      </c>
      <c r="V274" s="73"/>
    </row>
    <row r="275" spans="2:22" ht="12" customHeight="1">
      <c r="B275" s="46"/>
      <c r="C275" s="259" t="s">
        <v>39</v>
      </c>
      <c r="D275" s="604">
        <v>337</v>
      </c>
      <c r="E275" s="604">
        <v>13</v>
      </c>
      <c r="F275" s="604">
        <v>3</v>
      </c>
      <c r="G275" s="604">
        <v>-6</v>
      </c>
      <c r="H275" s="604">
        <v>54</v>
      </c>
      <c r="I275" s="604">
        <v>-210</v>
      </c>
      <c r="J275" s="604">
        <v>11</v>
      </c>
      <c r="K275" s="604">
        <v>22</v>
      </c>
      <c r="L275" s="604">
        <v>27</v>
      </c>
      <c r="M275" s="604">
        <v>-46</v>
      </c>
      <c r="N275" s="604">
        <v>77</v>
      </c>
      <c r="O275" s="604">
        <v>119</v>
      </c>
      <c r="P275" s="604">
        <v>76</v>
      </c>
      <c r="Q275" s="604">
        <v>-6</v>
      </c>
      <c r="R275" s="604">
        <v>16</v>
      </c>
      <c r="S275" s="604">
        <v>70</v>
      </c>
      <c r="T275" s="604">
        <v>35</v>
      </c>
      <c r="U275" s="642">
        <v>-21</v>
      </c>
      <c r="V275" s="73"/>
    </row>
    <row r="276" spans="2:22" ht="12" customHeight="1">
      <c r="B276" s="46"/>
      <c r="C276" s="259" t="s">
        <v>40</v>
      </c>
      <c r="D276" s="640">
        <v>100.5</v>
      </c>
      <c r="E276" s="640">
        <v>100.8</v>
      </c>
      <c r="F276" s="633">
        <v>100</v>
      </c>
      <c r="G276" s="640">
        <v>99.9</v>
      </c>
      <c r="H276" s="640">
        <v>100.7</v>
      </c>
      <c r="I276" s="640">
        <v>98.6</v>
      </c>
      <c r="J276" s="640">
        <v>100.3</v>
      </c>
      <c r="K276" s="640">
        <v>101.1</v>
      </c>
      <c r="L276" s="640">
        <v>101.9</v>
      </c>
      <c r="M276" s="640">
        <v>97.9</v>
      </c>
      <c r="N276" s="640">
        <v>101.7</v>
      </c>
      <c r="O276" s="640">
        <v>102.1</v>
      </c>
      <c r="P276" s="633">
        <v>104</v>
      </c>
      <c r="Q276" s="640">
        <v>98.9</v>
      </c>
      <c r="R276" s="640">
        <v>100.7</v>
      </c>
      <c r="S276" s="640">
        <v>102.4</v>
      </c>
      <c r="T276" s="640">
        <v>102.8</v>
      </c>
      <c r="U276" s="634">
        <f>U274/U273*100</f>
        <v>99.500950570342212</v>
      </c>
      <c r="V276" s="73"/>
    </row>
    <row r="277" spans="2:22" ht="12" customHeight="1">
      <c r="B277" s="46"/>
      <c r="C277" s="262"/>
      <c r="D277" s="627"/>
      <c r="E277" s="627"/>
      <c r="F277" s="627"/>
      <c r="G277" s="627"/>
      <c r="H277" s="627"/>
      <c r="I277" s="627"/>
      <c r="J277" s="627"/>
      <c r="K277" s="627"/>
      <c r="L277" s="627"/>
      <c r="M277" s="627"/>
      <c r="N277" s="627"/>
      <c r="O277" s="627"/>
      <c r="P277" s="627"/>
      <c r="Q277" s="627"/>
      <c r="R277" s="627"/>
      <c r="S277" s="627"/>
      <c r="T277" s="627"/>
      <c r="U277" s="637"/>
      <c r="V277" s="73"/>
    </row>
    <row r="278" spans="2:22" ht="12" customHeight="1">
      <c r="B278" s="71"/>
      <c r="C278" s="262"/>
      <c r="D278" s="627"/>
      <c r="E278" s="627"/>
      <c r="F278" s="627"/>
      <c r="G278" s="627"/>
      <c r="H278" s="627"/>
      <c r="I278" s="627"/>
      <c r="J278" s="627"/>
      <c r="K278" s="627"/>
      <c r="L278" s="627"/>
      <c r="M278" s="627"/>
      <c r="N278" s="627"/>
      <c r="O278" s="627"/>
      <c r="P278" s="627"/>
      <c r="Q278" s="627"/>
      <c r="R278" s="627"/>
      <c r="S278" s="627"/>
      <c r="T278" s="627"/>
      <c r="U278" s="637"/>
      <c r="V278" s="73"/>
    </row>
    <row r="279" spans="2:22" ht="12" customHeight="1">
      <c r="B279" s="74" t="s">
        <v>172</v>
      </c>
      <c r="C279" s="259" t="s">
        <v>36</v>
      </c>
      <c r="D279" s="640">
        <v>9081</v>
      </c>
      <c r="E279" s="640">
        <v>166</v>
      </c>
      <c r="F279" s="640">
        <v>865</v>
      </c>
      <c r="G279" s="640">
        <v>814</v>
      </c>
      <c r="H279" s="640">
        <v>1081</v>
      </c>
      <c r="I279" s="640">
        <v>2356</v>
      </c>
      <c r="J279" s="415">
        <v>497</v>
      </c>
      <c r="K279" s="640">
        <v>306</v>
      </c>
      <c r="L279" s="640">
        <v>142</v>
      </c>
      <c r="M279" s="640">
        <v>274</v>
      </c>
      <c r="N279" s="640">
        <v>830</v>
      </c>
      <c r="O279" s="640">
        <v>736</v>
      </c>
      <c r="P279" s="640">
        <v>229</v>
      </c>
      <c r="Q279" s="415">
        <v>75</v>
      </c>
      <c r="R279" s="640">
        <v>317</v>
      </c>
      <c r="S279" s="415">
        <v>438</v>
      </c>
      <c r="T279" s="640">
        <v>195</v>
      </c>
      <c r="U279" s="641">
        <v>573</v>
      </c>
      <c r="V279" s="73"/>
    </row>
    <row r="280" spans="2:22" ht="12" customHeight="1">
      <c r="B280" s="80"/>
      <c r="C280" s="259" t="s">
        <v>37</v>
      </c>
      <c r="D280" s="604">
        <v>9103</v>
      </c>
      <c r="E280" s="604">
        <v>164</v>
      </c>
      <c r="F280" s="604">
        <v>855</v>
      </c>
      <c r="G280" s="604">
        <v>803</v>
      </c>
      <c r="H280" s="604">
        <v>1091</v>
      </c>
      <c r="I280" s="604">
        <v>2314</v>
      </c>
      <c r="J280" s="604">
        <v>510</v>
      </c>
      <c r="K280" s="604">
        <v>309</v>
      </c>
      <c r="L280" s="604">
        <v>145</v>
      </c>
      <c r="M280" s="604">
        <v>256</v>
      </c>
      <c r="N280" s="604">
        <v>845</v>
      </c>
      <c r="O280" s="604">
        <v>757</v>
      </c>
      <c r="P280" s="604">
        <v>237</v>
      </c>
      <c r="Q280" s="604">
        <v>75</v>
      </c>
      <c r="R280" s="604">
        <v>311</v>
      </c>
      <c r="S280" s="604">
        <v>455</v>
      </c>
      <c r="T280" s="604">
        <v>199</v>
      </c>
      <c r="U280" s="642">
        <v>570</v>
      </c>
      <c r="V280" s="73"/>
    </row>
    <row r="281" spans="2:22" ht="12" customHeight="1">
      <c r="B281" s="80"/>
      <c r="C281" s="259" t="s">
        <v>39</v>
      </c>
      <c r="D281" s="640">
        <v>22</v>
      </c>
      <c r="E281" s="640">
        <v>-2</v>
      </c>
      <c r="F281" s="640">
        <v>-10</v>
      </c>
      <c r="G281" s="640">
        <v>-11</v>
      </c>
      <c r="H281" s="640">
        <v>10</v>
      </c>
      <c r="I281" s="640">
        <v>-42</v>
      </c>
      <c r="J281" s="640">
        <v>13</v>
      </c>
      <c r="K281" s="640">
        <v>3</v>
      </c>
      <c r="L281" s="640">
        <v>3</v>
      </c>
      <c r="M281" s="640">
        <v>-18</v>
      </c>
      <c r="N281" s="640">
        <v>15</v>
      </c>
      <c r="O281" s="640">
        <v>21</v>
      </c>
      <c r="P281" s="640">
        <v>8</v>
      </c>
      <c r="Q281" s="415" t="s">
        <v>27</v>
      </c>
      <c r="R281" s="640">
        <v>-6</v>
      </c>
      <c r="S281" s="640">
        <v>17</v>
      </c>
      <c r="T281" s="640">
        <v>4</v>
      </c>
      <c r="U281" s="641">
        <v>-3</v>
      </c>
      <c r="V281" s="73"/>
    </row>
    <row r="282" spans="2:22" ht="12" customHeight="1">
      <c r="B282" s="80"/>
      <c r="C282" s="259" t="s">
        <v>40</v>
      </c>
      <c r="D282" s="640">
        <v>100.2</v>
      </c>
      <c r="E282" s="640">
        <v>98.8</v>
      </c>
      <c r="F282" s="640">
        <v>98.8</v>
      </c>
      <c r="G282" s="640">
        <v>98.6</v>
      </c>
      <c r="H282" s="640">
        <v>100.9</v>
      </c>
      <c r="I282" s="640">
        <v>98.2</v>
      </c>
      <c r="J282" s="640">
        <v>102.6</v>
      </c>
      <c r="K282" s="633">
        <v>101</v>
      </c>
      <c r="L282" s="640">
        <v>102.1</v>
      </c>
      <c r="M282" s="640">
        <v>93.4</v>
      </c>
      <c r="N282" s="640">
        <v>101.8</v>
      </c>
      <c r="O282" s="640">
        <v>102.9</v>
      </c>
      <c r="P282" s="640">
        <v>103.5</v>
      </c>
      <c r="Q282" s="633">
        <v>100</v>
      </c>
      <c r="R282" s="640">
        <v>98.1</v>
      </c>
      <c r="S282" s="640">
        <v>103.9</v>
      </c>
      <c r="T282" s="640">
        <v>102.1</v>
      </c>
      <c r="U282" s="634">
        <f>U280/U279*100</f>
        <v>99.476439790575924</v>
      </c>
      <c r="V282" s="73"/>
    </row>
    <row r="283" spans="2:22" ht="12" customHeight="1">
      <c r="B283" s="275" t="s">
        <v>144</v>
      </c>
      <c r="C283" s="262"/>
      <c r="D283" s="627"/>
      <c r="E283" s="627"/>
      <c r="F283" s="627"/>
      <c r="G283" s="627"/>
      <c r="H283" s="627"/>
      <c r="I283" s="627"/>
      <c r="J283" s="627"/>
      <c r="K283" s="627"/>
      <c r="L283" s="627"/>
      <c r="M283" s="627"/>
      <c r="N283" s="627"/>
      <c r="O283" s="627"/>
      <c r="P283" s="627"/>
      <c r="Q283" s="627"/>
      <c r="R283" s="627"/>
      <c r="S283" s="627"/>
      <c r="T283" s="627"/>
      <c r="U283" s="637"/>
      <c r="V283" s="73"/>
    </row>
    <row r="284" spans="2:22" ht="12" customHeight="1">
      <c r="B284" s="276" t="s">
        <v>145</v>
      </c>
      <c r="C284" s="262"/>
      <c r="D284" s="627"/>
      <c r="E284" s="627"/>
      <c r="F284" s="627"/>
      <c r="G284" s="627"/>
      <c r="H284" s="627"/>
      <c r="I284" s="627"/>
      <c r="J284" s="627"/>
      <c r="K284" s="627"/>
      <c r="L284" s="627"/>
      <c r="M284" s="627"/>
      <c r="N284" s="627"/>
      <c r="O284" s="627"/>
      <c r="P284" s="627"/>
      <c r="Q284" s="627"/>
      <c r="R284" s="627"/>
      <c r="S284" s="627"/>
      <c r="T284" s="627"/>
      <c r="U284" s="637"/>
      <c r="V284" s="73"/>
    </row>
    <row r="285" spans="2:22" ht="12" customHeight="1">
      <c r="B285" s="42" t="s">
        <v>269</v>
      </c>
      <c r="C285" s="262" t="s">
        <v>36</v>
      </c>
      <c r="D285" s="627">
        <v>6988</v>
      </c>
      <c r="E285" s="627">
        <v>47</v>
      </c>
      <c r="F285" s="627">
        <v>640</v>
      </c>
      <c r="G285" s="627">
        <v>600</v>
      </c>
      <c r="H285" s="627">
        <v>765</v>
      </c>
      <c r="I285" s="627">
        <v>1841</v>
      </c>
      <c r="J285" s="627">
        <v>363</v>
      </c>
      <c r="K285" s="627">
        <v>227</v>
      </c>
      <c r="L285" s="627">
        <v>126</v>
      </c>
      <c r="M285" s="627">
        <v>227</v>
      </c>
      <c r="N285" s="627">
        <v>778</v>
      </c>
      <c r="O285" s="627">
        <v>622</v>
      </c>
      <c r="P285" s="627">
        <v>169</v>
      </c>
      <c r="Q285" s="627">
        <v>23</v>
      </c>
      <c r="R285" s="627">
        <v>240</v>
      </c>
      <c r="S285" s="627">
        <v>364</v>
      </c>
      <c r="T285" s="627">
        <v>133</v>
      </c>
      <c r="U285" s="637">
        <v>422</v>
      </c>
      <c r="V285" s="73"/>
    </row>
    <row r="286" spans="2:22" ht="12" customHeight="1">
      <c r="B286" s="46"/>
      <c r="C286" s="262" t="s">
        <v>37</v>
      </c>
      <c r="D286" s="627">
        <v>6971</v>
      </c>
      <c r="E286" s="627">
        <v>45</v>
      </c>
      <c r="F286" s="627">
        <v>631</v>
      </c>
      <c r="G286" s="627">
        <v>593</v>
      </c>
      <c r="H286" s="627">
        <v>763</v>
      </c>
      <c r="I286" s="627">
        <v>1802</v>
      </c>
      <c r="J286" s="627">
        <v>364</v>
      </c>
      <c r="K286" s="627">
        <v>229</v>
      </c>
      <c r="L286" s="627">
        <v>129</v>
      </c>
      <c r="M286" s="627">
        <v>208</v>
      </c>
      <c r="N286" s="627">
        <v>790</v>
      </c>
      <c r="O286" s="627">
        <v>637</v>
      </c>
      <c r="P286" s="627">
        <v>178</v>
      </c>
      <c r="Q286" s="627">
        <v>24</v>
      </c>
      <c r="R286" s="627">
        <v>232</v>
      </c>
      <c r="S286" s="627">
        <v>378</v>
      </c>
      <c r="T286" s="627">
        <v>139</v>
      </c>
      <c r="U286" s="637">
        <v>414</v>
      </c>
      <c r="V286" s="73"/>
    </row>
    <row r="287" spans="2:22" ht="12" customHeight="1">
      <c r="B287" s="46"/>
      <c r="C287" s="262" t="s">
        <v>39</v>
      </c>
      <c r="D287" s="627">
        <v>-17</v>
      </c>
      <c r="E287" s="627">
        <v>-2</v>
      </c>
      <c r="F287" s="627">
        <v>-9</v>
      </c>
      <c r="G287" s="627">
        <v>-7</v>
      </c>
      <c r="H287" s="627">
        <v>-2</v>
      </c>
      <c r="I287" s="627">
        <v>-39</v>
      </c>
      <c r="J287" s="627">
        <v>1</v>
      </c>
      <c r="K287" s="627">
        <v>2</v>
      </c>
      <c r="L287" s="419">
        <v>3</v>
      </c>
      <c r="M287" s="627">
        <v>-19</v>
      </c>
      <c r="N287" s="419">
        <v>12</v>
      </c>
      <c r="O287" s="627">
        <v>15</v>
      </c>
      <c r="P287" s="627">
        <v>9</v>
      </c>
      <c r="Q287" s="419">
        <v>1</v>
      </c>
      <c r="R287" s="627">
        <v>-8</v>
      </c>
      <c r="S287" s="627">
        <v>14</v>
      </c>
      <c r="T287" s="627">
        <v>6</v>
      </c>
      <c r="U287" s="637">
        <v>-8</v>
      </c>
      <c r="V287" s="73"/>
    </row>
    <row r="288" spans="2:22" ht="12" customHeight="1">
      <c r="B288" s="46"/>
      <c r="C288" s="262" t="s">
        <v>40</v>
      </c>
      <c r="D288" s="635">
        <v>99.8</v>
      </c>
      <c r="E288" s="635">
        <v>95.7</v>
      </c>
      <c r="F288" s="635">
        <v>98.6</v>
      </c>
      <c r="G288" s="635">
        <v>98.8</v>
      </c>
      <c r="H288" s="635">
        <v>99.7</v>
      </c>
      <c r="I288" s="635">
        <v>97.9</v>
      </c>
      <c r="J288" s="635">
        <v>100.3</v>
      </c>
      <c r="K288" s="635">
        <v>100.9</v>
      </c>
      <c r="L288" s="635">
        <v>102.4</v>
      </c>
      <c r="M288" s="635">
        <v>91.6</v>
      </c>
      <c r="N288" s="635">
        <v>101.5</v>
      </c>
      <c r="O288" s="635">
        <v>102.4</v>
      </c>
      <c r="P288" s="635">
        <v>105.3</v>
      </c>
      <c r="Q288" s="635">
        <v>104.3</v>
      </c>
      <c r="R288" s="635">
        <v>96.7</v>
      </c>
      <c r="S288" s="635">
        <v>103.8</v>
      </c>
      <c r="T288" s="635">
        <v>104.5</v>
      </c>
      <c r="U288" s="636">
        <v>98.1</v>
      </c>
      <c r="V288" s="73"/>
    </row>
    <row r="289" spans="2:22" ht="12" customHeight="1">
      <c r="B289" s="275" t="s">
        <v>152</v>
      </c>
      <c r="C289" s="262"/>
      <c r="D289" s="627"/>
      <c r="E289" s="627"/>
      <c r="F289" s="627"/>
      <c r="G289" s="627"/>
      <c r="H289" s="627"/>
      <c r="I289" s="627"/>
      <c r="J289" s="627"/>
      <c r="K289" s="627"/>
      <c r="L289" s="627"/>
      <c r="M289" s="627"/>
      <c r="N289" s="627"/>
      <c r="O289" s="627"/>
      <c r="P289" s="627"/>
      <c r="Q289" s="627"/>
      <c r="R289" s="627"/>
      <c r="S289" s="627"/>
      <c r="T289" s="627"/>
      <c r="U289" s="637"/>
      <c r="V289" s="73"/>
    </row>
    <row r="290" spans="2:22" ht="12" customHeight="1">
      <c r="B290" s="276" t="s">
        <v>159</v>
      </c>
      <c r="C290" s="262"/>
      <c r="D290" s="627"/>
      <c r="E290" s="627"/>
      <c r="F290" s="627"/>
      <c r="G290" s="627"/>
      <c r="H290" s="627"/>
      <c r="I290" s="627"/>
      <c r="J290" s="627"/>
      <c r="K290" s="627"/>
      <c r="L290" s="627"/>
      <c r="M290" s="627"/>
      <c r="N290" s="627"/>
      <c r="O290" s="627"/>
      <c r="P290" s="627"/>
      <c r="Q290" s="627"/>
      <c r="R290" s="627"/>
      <c r="S290" s="627"/>
      <c r="T290" s="627"/>
      <c r="U290" s="637"/>
      <c r="V290" s="73"/>
    </row>
    <row r="291" spans="2:22" ht="12" customHeight="1">
      <c r="B291" s="42" t="s">
        <v>270</v>
      </c>
      <c r="C291" s="262" t="s">
        <v>36</v>
      </c>
      <c r="D291" s="627">
        <v>498</v>
      </c>
      <c r="E291" s="627">
        <v>28</v>
      </c>
      <c r="F291" s="627">
        <v>47</v>
      </c>
      <c r="G291" s="627">
        <v>43</v>
      </c>
      <c r="H291" s="627">
        <v>63</v>
      </c>
      <c r="I291" s="627">
        <v>128</v>
      </c>
      <c r="J291" s="627">
        <v>39</v>
      </c>
      <c r="K291" s="627">
        <v>18</v>
      </c>
      <c r="L291" s="627">
        <v>2</v>
      </c>
      <c r="M291" s="627">
        <v>9</v>
      </c>
      <c r="N291" s="627">
        <v>6</v>
      </c>
      <c r="O291" s="627">
        <v>41</v>
      </c>
      <c r="P291" s="627">
        <v>13</v>
      </c>
      <c r="Q291" s="627">
        <v>11</v>
      </c>
      <c r="R291" s="627">
        <v>12</v>
      </c>
      <c r="S291" s="627">
        <v>22</v>
      </c>
      <c r="T291" s="627">
        <v>16</v>
      </c>
      <c r="U291" s="637">
        <v>43</v>
      </c>
      <c r="V291" s="73"/>
    </row>
    <row r="292" spans="2:22" ht="12" customHeight="1">
      <c r="B292" s="188"/>
      <c r="C292" s="262" t="s">
        <v>37</v>
      </c>
      <c r="D292" s="627">
        <v>500</v>
      </c>
      <c r="E292" s="627">
        <v>31</v>
      </c>
      <c r="F292" s="627">
        <v>49</v>
      </c>
      <c r="G292" s="627">
        <v>44</v>
      </c>
      <c r="H292" s="627">
        <v>69</v>
      </c>
      <c r="I292" s="627">
        <v>120</v>
      </c>
      <c r="J292" s="627">
        <v>43</v>
      </c>
      <c r="K292" s="627">
        <v>16</v>
      </c>
      <c r="L292" s="627">
        <v>3</v>
      </c>
      <c r="M292" s="627">
        <v>8</v>
      </c>
      <c r="N292" s="627">
        <v>6</v>
      </c>
      <c r="O292" s="627">
        <v>39</v>
      </c>
      <c r="P292" s="627">
        <v>13</v>
      </c>
      <c r="Q292" s="627">
        <v>11</v>
      </c>
      <c r="R292" s="627">
        <v>11</v>
      </c>
      <c r="S292" s="627">
        <v>24</v>
      </c>
      <c r="T292" s="627">
        <v>14</v>
      </c>
      <c r="U292" s="637">
        <v>43</v>
      </c>
      <c r="V292" s="73"/>
    </row>
    <row r="293" spans="2:22" ht="12" customHeight="1">
      <c r="B293" s="46"/>
      <c r="C293" s="262" t="s">
        <v>39</v>
      </c>
      <c r="D293" s="624">
        <v>2</v>
      </c>
      <c r="E293" s="624">
        <v>3</v>
      </c>
      <c r="F293" s="624">
        <v>2</v>
      </c>
      <c r="G293" s="624">
        <v>1</v>
      </c>
      <c r="H293" s="624">
        <v>6</v>
      </c>
      <c r="I293" s="624">
        <v>-8</v>
      </c>
      <c r="J293" s="624">
        <v>4</v>
      </c>
      <c r="K293" s="624">
        <v>-2</v>
      </c>
      <c r="L293" s="624">
        <v>1</v>
      </c>
      <c r="M293" s="624">
        <v>-1</v>
      </c>
      <c r="N293" s="419" t="s">
        <v>27</v>
      </c>
      <c r="O293" s="624">
        <v>-2</v>
      </c>
      <c r="P293" s="419" t="s">
        <v>27</v>
      </c>
      <c r="Q293" s="419" t="s">
        <v>27</v>
      </c>
      <c r="R293" s="624">
        <v>-1</v>
      </c>
      <c r="S293" s="624">
        <v>2</v>
      </c>
      <c r="T293" s="624">
        <v>-2</v>
      </c>
      <c r="U293" s="421" t="s">
        <v>27</v>
      </c>
      <c r="V293" s="73"/>
    </row>
    <row r="294" spans="2:22" ht="12" customHeight="1">
      <c r="B294" s="46"/>
      <c r="C294" s="262" t="s">
        <v>40</v>
      </c>
      <c r="D294" s="635">
        <v>100.4</v>
      </c>
      <c r="E294" s="635">
        <v>110.7</v>
      </c>
      <c r="F294" s="635">
        <v>104.3</v>
      </c>
      <c r="G294" s="635">
        <v>102.3</v>
      </c>
      <c r="H294" s="635">
        <v>109.5</v>
      </c>
      <c r="I294" s="635">
        <v>93.8</v>
      </c>
      <c r="J294" s="635">
        <v>110.3</v>
      </c>
      <c r="K294" s="635">
        <v>88.9</v>
      </c>
      <c r="L294" s="635">
        <v>150</v>
      </c>
      <c r="M294" s="635">
        <v>88.9</v>
      </c>
      <c r="N294" s="635">
        <v>100</v>
      </c>
      <c r="O294" s="635">
        <v>95.1</v>
      </c>
      <c r="P294" s="635">
        <v>100</v>
      </c>
      <c r="Q294" s="635">
        <v>100</v>
      </c>
      <c r="R294" s="635">
        <v>91.7</v>
      </c>
      <c r="S294" s="635">
        <v>109.1</v>
      </c>
      <c r="T294" s="635">
        <v>87.5</v>
      </c>
      <c r="U294" s="636">
        <v>100</v>
      </c>
      <c r="V294" s="73"/>
    </row>
    <row r="295" spans="2:22" ht="12" customHeight="1">
      <c r="B295" s="46"/>
      <c r="C295" s="262"/>
      <c r="D295" s="627"/>
      <c r="E295" s="627"/>
      <c r="F295" s="627"/>
      <c r="G295" s="627"/>
      <c r="H295" s="627"/>
      <c r="I295" s="627"/>
      <c r="J295" s="627"/>
      <c r="K295" s="627"/>
      <c r="L295" s="627"/>
      <c r="M295" s="627"/>
      <c r="N295" s="627"/>
      <c r="O295" s="627"/>
      <c r="P295" s="627"/>
      <c r="Q295" s="627"/>
      <c r="R295" s="627"/>
      <c r="S295" s="627"/>
      <c r="T295" s="627"/>
      <c r="U295" s="637"/>
      <c r="V295" s="73"/>
    </row>
    <row r="296" spans="2:22" ht="12" customHeight="1">
      <c r="B296" s="42" t="s">
        <v>271</v>
      </c>
      <c r="C296" s="262" t="s">
        <v>36</v>
      </c>
      <c r="D296" s="627">
        <v>334</v>
      </c>
      <c r="E296" s="627">
        <v>21</v>
      </c>
      <c r="F296" s="627">
        <v>48</v>
      </c>
      <c r="G296" s="627">
        <v>47</v>
      </c>
      <c r="H296" s="627">
        <v>54</v>
      </c>
      <c r="I296" s="627">
        <v>75</v>
      </c>
      <c r="J296" s="627">
        <v>26</v>
      </c>
      <c r="K296" s="627">
        <v>11</v>
      </c>
      <c r="L296" s="627">
        <v>2</v>
      </c>
      <c r="M296" s="627">
        <v>5</v>
      </c>
      <c r="N296" s="627">
        <v>7</v>
      </c>
      <c r="O296" s="627">
        <v>18</v>
      </c>
      <c r="P296" s="627">
        <v>9</v>
      </c>
      <c r="Q296" s="627">
        <v>10</v>
      </c>
      <c r="R296" s="627">
        <v>9</v>
      </c>
      <c r="S296" s="627">
        <v>10</v>
      </c>
      <c r="T296" s="627">
        <v>7</v>
      </c>
      <c r="U296" s="637">
        <v>22</v>
      </c>
      <c r="V296" s="73"/>
    </row>
    <row r="297" spans="2:22" ht="12" customHeight="1">
      <c r="B297" s="46"/>
      <c r="C297" s="262" t="s">
        <v>37</v>
      </c>
      <c r="D297" s="627">
        <v>334</v>
      </c>
      <c r="E297" s="627">
        <v>19</v>
      </c>
      <c r="F297" s="627">
        <v>50</v>
      </c>
      <c r="G297" s="627">
        <v>48</v>
      </c>
      <c r="H297" s="627">
        <v>52</v>
      </c>
      <c r="I297" s="627">
        <v>73</v>
      </c>
      <c r="J297" s="627">
        <v>27</v>
      </c>
      <c r="K297" s="627">
        <v>12</v>
      </c>
      <c r="L297" s="627">
        <v>2</v>
      </c>
      <c r="M297" s="627">
        <v>5</v>
      </c>
      <c r="N297" s="627">
        <v>6</v>
      </c>
      <c r="O297" s="627">
        <v>21</v>
      </c>
      <c r="P297" s="627">
        <v>8</v>
      </c>
      <c r="Q297" s="627">
        <v>10</v>
      </c>
      <c r="R297" s="419">
        <v>9</v>
      </c>
      <c r="S297" s="627">
        <v>12</v>
      </c>
      <c r="T297" s="419">
        <v>6</v>
      </c>
      <c r="U297" s="637">
        <v>22</v>
      </c>
      <c r="V297" s="73"/>
    </row>
    <row r="298" spans="2:22" ht="12" customHeight="1">
      <c r="B298" s="46"/>
      <c r="C298" s="262" t="s">
        <v>39</v>
      </c>
      <c r="D298" s="419" t="s">
        <v>27</v>
      </c>
      <c r="E298" s="624">
        <v>-2</v>
      </c>
      <c r="F298" s="624">
        <v>2</v>
      </c>
      <c r="G298" s="624">
        <v>1</v>
      </c>
      <c r="H298" s="624">
        <v>-2</v>
      </c>
      <c r="I298" s="624">
        <v>-2</v>
      </c>
      <c r="J298" s="624">
        <v>1</v>
      </c>
      <c r="K298" s="624">
        <v>1</v>
      </c>
      <c r="L298" s="419" t="s">
        <v>27</v>
      </c>
      <c r="M298" s="419" t="s">
        <v>27</v>
      </c>
      <c r="N298" s="624">
        <v>-1</v>
      </c>
      <c r="O298" s="624">
        <v>3</v>
      </c>
      <c r="P298" s="624">
        <v>-1</v>
      </c>
      <c r="Q298" s="419" t="s">
        <v>27</v>
      </c>
      <c r="R298" s="419" t="s">
        <v>27</v>
      </c>
      <c r="S298" s="624">
        <v>2</v>
      </c>
      <c r="T298" s="624">
        <v>-1</v>
      </c>
      <c r="U298" s="421" t="s">
        <v>27</v>
      </c>
      <c r="V298" s="73"/>
    </row>
    <row r="299" spans="2:22" ht="12" customHeight="1">
      <c r="B299" s="46"/>
      <c r="C299" s="262" t="s">
        <v>40</v>
      </c>
      <c r="D299" s="635">
        <v>100</v>
      </c>
      <c r="E299" s="635">
        <v>90.5</v>
      </c>
      <c r="F299" s="635">
        <v>104.2</v>
      </c>
      <c r="G299" s="635">
        <v>102.1</v>
      </c>
      <c r="H299" s="635">
        <v>96.3</v>
      </c>
      <c r="I299" s="635">
        <v>97.3</v>
      </c>
      <c r="J299" s="635">
        <v>103.8</v>
      </c>
      <c r="K299" s="635">
        <v>109.1</v>
      </c>
      <c r="L299" s="635">
        <v>100</v>
      </c>
      <c r="M299" s="635">
        <v>100</v>
      </c>
      <c r="N299" s="635">
        <v>85.7</v>
      </c>
      <c r="O299" s="635">
        <v>116.7</v>
      </c>
      <c r="P299" s="635">
        <v>88.9</v>
      </c>
      <c r="Q299" s="635">
        <v>100</v>
      </c>
      <c r="R299" s="635">
        <v>100</v>
      </c>
      <c r="S299" s="635">
        <v>120</v>
      </c>
      <c r="T299" s="635">
        <v>85.7</v>
      </c>
      <c r="U299" s="636">
        <v>100</v>
      </c>
      <c r="V299" s="73"/>
    </row>
    <row r="300" spans="2:22" ht="12" customHeight="1">
      <c r="B300" s="46"/>
      <c r="C300" s="262"/>
      <c r="D300" s="627"/>
      <c r="E300" s="627"/>
      <c r="F300" s="627"/>
      <c r="G300" s="627"/>
      <c r="H300" s="627"/>
      <c r="I300" s="627"/>
      <c r="J300" s="627"/>
      <c r="K300" s="627"/>
      <c r="L300" s="627"/>
      <c r="M300" s="627"/>
      <c r="N300" s="627"/>
      <c r="O300" s="627"/>
      <c r="P300" s="627"/>
      <c r="Q300" s="627"/>
      <c r="R300" s="627"/>
      <c r="S300" s="627"/>
      <c r="T300" s="627"/>
      <c r="U300" s="637"/>
      <c r="V300" s="73"/>
    </row>
    <row r="301" spans="2:22" ht="12" customHeight="1">
      <c r="B301" s="42" t="s">
        <v>272</v>
      </c>
      <c r="C301" s="262" t="s">
        <v>36</v>
      </c>
      <c r="D301" s="627">
        <v>451</v>
      </c>
      <c r="E301" s="627">
        <v>32</v>
      </c>
      <c r="F301" s="627">
        <v>37</v>
      </c>
      <c r="G301" s="627">
        <v>37</v>
      </c>
      <c r="H301" s="627">
        <v>66</v>
      </c>
      <c r="I301" s="627">
        <v>107</v>
      </c>
      <c r="J301" s="627">
        <v>27</v>
      </c>
      <c r="K301" s="627">
        <v>20</v>
      </c>
      <c r="L301" s="627">
        <v>5</v>
      </c>
      <c r="M301" s="627">
        <v>12</v>
      </c>
      <c r="N301" s="627">
        <v>20</v>
      </c>
      <c r="O301" s="627">
        <v>20</v>
      </c>
      <c r="P301" s="627">
        <v>12</v>
      </c>
      <c r="Q301" s="627">
        <v>15</v>
      </c>
      <c r="R301" s="627">
        <v>20</v>
      </c>
      <c r="S301" s="627">
        <v>8</v>
      </c>
      <c r="T301" s="627">
        <v>17</v>
      </c>
      <c r="U301" s="637">
        <v>33</v>
      </c>
      <c r="V301" s="73"/>
    </row>
    <row r="302" spans="2:22" ht="12" customHeight="1">
      <c r="B302" s="188"/>
      <c r="C302" s="262" t="s">
        <v>37</v>
      </c>
      <c r="D302" s="627">
        <v>457</v>
      </c>
      <c r="E302" s="627">
        <v>32</v>
      </c>
      <c r="F302" s="627">
        <v>35</v>
      </c>
      <c r="G302" s="627">
        <v>35</v>
      </c>
      <c r="H302" s="627">
        <v>63</v>
      </c>
      <c r="I302" s="627">
        <v>107</v>
      </c>
      <c r="J302" s="627">
        <v>31</v>
      </c>
      <c r="K302" s="627">
        <v>22</v>
      </c>
      <c r="L302" s="627">
        <v>4</v>
      </c>
      <c r="M302" s="627">
        <v>13</v>
      </c>
      <c r="N302" s="627">
        <v>22</v>
      </c>
      <c r="O302" s="627">
        <v>22</v>
      </c>
      <c r="P302" s="627">
        <v>11</v>
      </c>
      <c r="Q302" s="627">
        <v>15</v>
      </c>
      <c r="R302" s="627">
        <v>22</v>
      </c>
      <c r="S302" s="627">
        <v>8</v>
      </c>
      <c r="T302" s="627">
        <v>17</v>
      </c>
      <c r="U302" s="637">
        <v>33</v>
      </c>
      <c r="V302" s="73"/>
    </row>
    <row r="303" spans="2:22" ht="12" customHeight="1">
      <c r="B303" s="46"/>
      <c r="C303" s="262" t="s">
        <v>39</v>
      </c>
      <c r="D303" s="627">
        <v>6</v>
      </c>
      <c r="E303" s="419" t="s">
        <v>27</v>
      </c>
      <c r="F303" s="627">
        <v>-2</v>
      </c>
      <c r="G303" s="627">
        <v>-2</v>
      </c>
      <c r="H303" s="627">
        <v>-3</v>
      </c>
      <c r="I303" s="419" t="s">
        <v>27</v>
      </c>
      <c r="J303" s="627">
        <v>4</v>
      </c>
      <c r="K303" s="627">
        <v>2</v>
      </c>
      <c r="L303" s="627">
        <v>-1</v>
      </c>
      <c r="M303" s="627">
        <v>1</v>
      </c>
      <c r="N303" s="627">
        <v>2</v>
      </c>
      <c r="O303" s="627">
        <v>2</v>
      </c>
      <c r="P303" s="627">
        <v>-1</v>
      </c>
      <c r="Q303" s="419" t="s">
        <v>27</v>
      </c>
      <c r="R303" s="627">
        <v>2</v>
      </c>
      <c r="S303" s="419" t="s">
        <v>27</v>
      </c>
      <c r="T303" s="419" t="s">
        <v>27</v>
      </c>
      <c r="U303" s="421" t="s">
        <v>27</v>
      </c>
      <c r="V303" s="73"/>
    </row>
    <row r="304" spans="2:22" ht="12" customHeight="1">
      <c r="B304" s="46"/>
      <c r="C304" s="262" t="s">
        <v>40</v>
      </c>
      <c r="D304" s="635">
        <v>101.3</v>
      </c>
      <c r="E304" s="635">
        <v>100</v>
      </c>
      <c r="F304" s="635">
        <v>94.6</v>
      </c>
      <c r="G304" s="635">
        <v>94.6</v>
      </c>
      <c r="H304" s="635">
        <v>95.5</v>
      </c>
      <c r="I304" s="635">
        <v>100</v>
      </c>
      <c r="J304" s="635">
        <v>114.8</v>
      </c>
      <c r="K304" s="635">
        <v>110</v>
      </c>
      <c r="L304" s="635">
        <v>80</v>
      </c>
      <c r="M304" s="635">
        <v>108.3</v>
      </c>
      <c r="N304" s="635">
        <v>110</v>
      </c>
      <c r="O304" s="635">
        <v>110</v>
      </c>
      <c r="P304" s="635">
        <v>91.7</v>
      </c>
      <c r="Q304" s="635">
        <v>100</v>
      </c>
      <c r="R304" s="635">
        <v>110</v>
      </c>
      <c r="S304" s="635">
        <v>100</v>
      </c>
      <c r="T304" s="635">
        <v>100</v>
      </c>
      <c r="U304" s="636">
        <v>100</v>
      </c>
      <c r="V304" s="73"/>
    </row>
    <row r="305" spans="2:22" ht="12" customHeight="1">
      <c r="B305" s="46"/>
      <c r="C305" s="262"/>
      <c r="D305" s="627"/>
      <c r="E305" s="627"/>
      <c r="F305" s="627"/>
      <c r="G305" s="419"/>
      <c r="H305" s="627"/>
      <c r="I305" s="627"/>
      <c r="J305" s="627"/>
      <c r="K305" s="627"/>
      <c r="L305" s="627"/>
      <c r="M305" s="627"/>
      <c r="N305" s="627"/>
      <c r="O305" s="627"/>
      <c r="P305" s="627"/>
      <c r="Q305" s="419"/>
      <c r="R305" s="627"/>
      <c r="S305" s="419"/>
      <c r="T305" s="627"/>
      <c r="U305" s="637"/>
      <c r="V305" s="73"/>
    </row>
    <row r="306" spans="2:22" ht="12" customHeight="1">
      <c r="B306" s="42" t="s">
        <v>273</v>
      </c>
      <c r="C306" s="262" t="s">
        <v>36</v>
      </c>
      <c r="D306" s="624">
        <v>207</v>
      </c>
      <c r="E306" s="624">
        <v>12</v>
      </c>
      <c r="F306" s="624">
        <v>20</v>
      </c>
      <c r="G306" s="624">
        <v>19</v>
      </c>
      <c r="H306" s="624">
        <v>28</v>
      </c>
      <c r="I306" s="624">
        <v>52</v>
      </c>
      <c r="J306" s="624">
        <v>5</v>
      </c>
      <c r="K306" s="624">
        <v>9</v>
      </c>
      <c r="L306" s="624">
        <v>2</v>
      </c>
      <c r="M306" s="624">
        <v>10</v>
      </c>
      <c r="N306" s="624">
        <v>7</v>
      </c>
      <c r="O306" s="624">
        <v>7</v>
      </c>
      <c r="P306" s="624">
        <v>5</v>
      </c>
      <c r="Q306" s="624">
        <v>6</v>
      </c>
      <c r="R306" s="624">
        <v>8</v>
      </c>
      <c r="S306" s="624">
        <v>9</v>
      </c>
      <c r="T306" s="624">
        <v>8</v>
      </c>
      <c r="U306" s="638">
        <v>19</v>
      </c>
      <c r="V306" s="73"/>
    </row>
    <row r="307" spans="2:22" ht="12" customHeight="1">
      <c r="B307" s="46"/>
      <c r="C307" s="262" t="s">
        <v>37</v>
      </c>
      <c r="D307" s="627">
        <v>215</v>
      </c>
      <c r="E307" s="627">
        <v>12</v>
      </c>
      <c r="F307" s="627">
        <v>20</v>
      </c>
      <c r="G307" s="627">
        <v>19</v>
      </c>
      <c r="H307" s="627">
        <v>32</v>
      </c>
      <c r="I307" s="627">
        <v>54</v>
      </c>
      <c r="J307" s="627">
        <v>4</v>
      </c>
      <c r="K307" s="627">
        <v>10</v>
      </c>
      <c r="L307" s="627">
        <v>2</v>
      </c>
      <c r="M307" s="627">
        <v>10</v>
      </c>
      <c r="N307" s="627">
        <v>7</v>
      </c>
      <c r="O307" s="627">
        <v>8</v>
      </c>
      <c r="P307" s="627">
        <v>6</v>
      </c>
      <c r="Q307" s="627">
        <v>6</v>
      </c>
      <c r="R307" s="627">
        <v>7</v>
      </c>
      <c r="S307" s="627">
        <v>9</v>
      </c>
      <c r="T307" s="627">
        <v>8</v>
      </c>
      <c r="U307" s="637">
        <v>19</v>
      </c>
      <c r="V307" s="73"/>
    </row>
    <row r="308" spans="2:22" ht="12" customHeight="1">
      <c r="B308" s="46"/>
      <c r="C308" s="262" t="s">
        <v>39</v>
      </c>
      <c r="D308" s="627">
        <v>8</v>
      </c>
      <c r="E308" s="419" t="s">
        <v>27</v>
      </c>
      <c r="F308" s="419" t="s">
        <v>27</v>
      </c>
      <c r="G308" s="419" t="s">
        <v>27</v>
      </c>
      <c r="H308" s="627">
        <v>4</v>
      </c>
      <c r="I308" s="627">
        <v>2</v>
      </c>
      <c r="J308" s="627">
        <v>-1</v>
      </c>
      <c r="K308" s="627">
        <v>1</v>
      </c>
      <c r="L308" s="419" t="s">
        <v>27</v>
      </c>
      <c r="M308" s="419" t="s">
        <v>27</v>
      </c>
      <c r="N308" s="419" t="s">
        <v>27</v>
      </c>
      <c r="O308" s="627">
        <v>1</v>
      </c>
      <c r="P308" s="627">
        <v>1</v>
      </c>
      <c r="Q308" s="419" t="s">
        <v>27</v>
      </c>
      <c r="R308" s="627">
        <v>-1</v>
      </c>
      <c r="S308" s="419" t="s">
        <v>27</v>
      </c>
      <c r="T308" s="419" t="s">
        <v>27</v>
      </c>
      <c r="U308" s="421" t="s">
        <v>27</v>
      </c>
      <c r="V308" s="73"/>
    </row>
    <row r="309" spans="2:22" ht="12" customHeight="1">
      <c r="B309" s="46"/>
      <c r="C309" s="262" t="s">
        <v>40</v>
      </c>
      <c r="D309" s="635">
        <v>103.9</v>
      </c>
      <c r="E309" s="635">
        <v>100</v>
      </c>
      <c r="F309" s="635">
        <v>100</v>
      </c>
      <c r="G309" s="635">
        <v>100</v>
      </c>
      <c r="H309" s="635">
        <v>114.3</v>
      </c>
      <c r="I309" s="635">
        <v>103.8</v>
      </c>
      <c r="J309" s="635">
        <v>80</v>
      </c>
      <c r="K309" s="635">
        <v>111.1</v>
      </c>
      <c r="L309" s="635">
        <v>100</v>
      </c>
      <c r="M309" s="635">
        <v>100</v>
      </c>
      <c r="N309" s="635">
        <v>100</v>
      </c>
      <c r="O309" s="635">
        <v>114.3</v>
      </c>
      <c r="P309" s="635">
        <v>120</v>
      </c>
      <c r="Q309" s="635">
        <v>100</v>
      </c>
      <c r="R309" s="635">
        <v>87.5</v>
      </c>
      <c r="S309" s="635">
        <v>100</v>
      </c>
      <c r="T309" s="635">
        <v>100</v>
      </c>
      <c r="U309" s="636">
        <v>100</v>
      </c>
      <c r="V309" s="73"/>
    </row>
    <row r="310" spans="2:22" ht="12" customHeight="1">
      <c r="B310" s="46"/>
      <c r="C310" s="262"/>
      <c r="D310" s="419"/>
      <c r="E310" s="627"/>
      <c r="F310" s="627"/>
      <c r="G310" s="627"/>
      <c r="H310" s="627"/>
      <c r="I310" s="627"/>
      <c r="J310" s="627"/>
      <c r="K310" s="627"/>
      <c r="L310" s="627"/>
      <c r="M310" s="419"/>
      <c r="N310" s="627"/>
      <c r="O310" s="627"/>
      <c r="P310" s="419"/>
      <c r="Q310" s="419"/>
      <c r="R310" s="627"/>
      <c r="S310" s="419"/>
      <c r="T310" s="419"/>
      <c r="U310" s="637"/>
      <c r="V310" s="73"/>
    </row>
    <row r="311" spans="2:22" ht="12" customHeight="1">
      <c r="B311" s="42" t="s">
        <v>274</v>
      </c>
      <c r="C311" s="262" t="s">
        <v>36</v>
      </c>
      <c r="D311" s="624">
        <v>603</v>
      </c>
      <c r="E311" s="624">
        <v>26</v>
      </c>
      <c r="F311" s="624">
        <v>73</v>
      </c>
      <c r="G311" s="624">
        <v>68</v>
      </c>
      <c r="H311" s="624">
        <v>105</v>
      </c>
      <c r="I311" s="624">
        <v>153</v>
      </c>
      <c r="J311" s="624">
        <v>37</v>
      </c>
      <c r="K311" s="624">
        <v>21</v>
      </c>
      <c r="L311" s="624">
        <v>5</v>
      </c>
      <c r="M311" s="624">
        <v>11</v>
      </c>
      <c r="N311" s="624">
        <v>12</v>
      </c>
      <c r="O311" s="624">
        <v>28</v>
      </c>
      <c r="P311" s="624">
        <v>21</v>
      </c>
      <c r="Q311" s="624">
        <v>10</v>
      </c>
      <c r="R311" s="624">
        <v>28</v>
      </c>
      <c r="S311" s="624">
        <v>25</v>
      </c>
      <c r="T311" s="624">
        <v>14</v>
      </c>
      <c r="U311" s="638">
        <v>34</v>
      </c>
      <c r="V311" s="73"/>
    </row>
    <row r="312" spans="2:22" ht="12" customHeight="1">
      <c r="B312" s="188"/>
      <c r="C312" s="262" t="s">
        <v>37</v>
      </c>
      <c r="D312" s="627">
        <v>626</v>
      </c>
      <c r="E312" s="627">
        <v>25</v>
      </c>
      <c r="F312" s="627">
        <v>70</v>
      </c>
      <c r="G312" s="627">
        <v>64</v>
      </c>
      <c r="H312" s="627">
        <v>112</v>
      </c>
      <c r="I312" s="627">
        <v>158</v>
      </c>
      <c r="J312" s="627">
        <v>41</v>
      </c>
      <c r="K312" s="627">
        <v>20</v>
      </c>
      <c r="L312" s="627">
        <v>5</v>
      </c>
      <c r="M312" s="627">
        <v>12</v>
      </c>
      <c r="N312" s="627">
        <v>14</v>
      </c>
      <c r="O312" s="627">
        <v>30</v>
      </c>
      <c r="P312" s="627">
        <v>21</v>
      </c>
      <c r="Q312" s="627">
        <v>9</v>
      </c>
      <c r="R312" s="627">
        <v>30</v>
      </c>
      <c r="S312" s="627">
        <v>24</v>
      </c>
      <c r="T312" s="627">
        <v>15</v>
      </c>
      <c r="U312" s="637">
        <v>39</v>
      </c>
      <c r="V312" s="73"/>
    </row>
    <row r="313" spans="2:22" ht="12" customHeight="1">
      <c r="B313" s="46"/>
      <c r="C313" s="262" t="s">
        <v>39</v>
      </c>
      <c r="D313" s="627">
        <v>23</v>
      </c>
      <c r="E313" s="627">
        <v>-1</v>
      </c>
      <c r="F313" s="627">
        <v>-3</v>
      </c>
      <c r="G313" s="627">
        <v>-4</v>
      </c>
      <c r="H313" s="627">
        <v>7</v>
      </c>
      <c r="I313" s="627">
        <v>5</v>
      </c>
      <c r="J313" s="627">
        <v>4</v>
      </c>
      <c r="K313" s="627">
        <v>-1</v>
      </c>
      <c r="L313" s="419" t="s">
        <v>27</v>
      </c>
      <c r="M313" s="627">
        <v>1</v>
      </c>
      <c r="N313" s="627">
        <v>2</v>
      </c>
      <c r="O313" s="627">
        <v>2</v>
      </c>
      <c r="P313" s="419" t="s">
        <v>27</v>
      </c>
      <c r="Q313" s="627">
        <v>-1</v>
      </c>
      <c r="R313" s="627">
        <v>2</v>
      </c>
      <c r="S313" s="627">
        <v>-1</v>
      </c>
      <c r="T313" s="627">
        <v>1</v>
      </c>
      <c r="U313" s="637">
        <v>5</v>
      </c>
      <c r="V313" s="73"/>
    </row>
    <row r="314" spans="2:22" ht="12" customHeight="1">
      <c r="B314" s="46"/>
      <c r="C314" s="262" t="s">
        <v>40</v>
      </c>
      <c r="D314" s="635">
        <v>103.8</v>
      </c>
      <c r="E314" s="635">
        <v>96.2</v>
      </c>
      <c r="F314" s="635">
        <v>95.9</v>
      </c>
      <c r="G314" s="635">
        <v>94.1</v>
      </c>
      <c r="H314" s="635">
        <v>106.7</v>
      </c>
      <c r="I314" s="635">
        <v>103.3</v>
      </c>
      <c r="J314" s="635">
        <v>110.8</v>
      </c>
      <c r="K314" s="635">
        <v>95.2</v>
      </c>
      <c r="L314" s="635">
        <v>100</v>
      </c>
      <c r="M314" s="635">
        <v>109.1</v>
      </c>
      <c r="N314" s="635">
        <v>116.7</v>
      </c>
      <c r="O314" s="635">
        <v>107.1</v>
      </c>
      <c r="P314" s="635">
        <v>100</v>
      </c>
      <c r="Q314" s="635">
        <v>90</v>
      </c>
      <c r="R314" s="635">
        <v>107.1</v>
      </c>
      <c r="S314" s="635">
        <v>96</v>
      </c>
      <c r="T314" s="635">
        <v>107.1</v>
      </c>
      <c r="U314" s="636">
        <v>114.7</v>
      </c>
      <c r="V314" s="73"/>
    </row>
    <row r="315" spans="2:22" ht="12" customHeight="1">
      <c r="B315" s="46"/>
      <c r="C315" s="262"/>
      <c r="D315" s="627"/>
      <c r="E315" s="627"/>
      <c r="F315" s="627"/>
      <c r="G315" s="627"/>
      <c r="H315" s="627"/>
      <c r="I315" s="627"/>
      <c r="J315" s="627"/>
      <c r="K315" s="627"/>
      <c r="L315" s="419"/>
      <c r="M315" s="627"/>
      <c r="N315" s="419"/>
      <c r="O315" s="627"/>
      <c r="P315" s="627"/>
      <c r="Q315" s="627"/>
      <c r="R315" s="627"/>
      <c r="S315" s="627"/>
      <c r="T315" s="419"/>
      <c r="U315" s="637"/>
      <c r="V315" s="73"/>
    </row>
    <row r="316" spans="2:22" ht="12" customHeight="1">
      <c r="B316" s="74" t="s">
        <v>245</v>
      </c>
      <c r="C316" s="259" t="s">
        <v>36</v>
      </c>
      <c r="D316" s="604">
        <v>6259</v>
      </c>
      <c r="E316" s="604">
        <v>226</v>
      </c>
      <c r="F316" s="604">
        <v>664</v>
      </c>
      <c r="G316" s="604">
        <v>635</v>
      </c>
      <c r="H316" s="604">
        <v>856</v>
      </c>
      <c r="I316" s="604">
        <v>1546</v>
      </c>
      <c r="J316" s="604">
        <v>313</v>
      </c>
      <c r="K316" s="604">
        <v>157</v>
      </c>
      <c r="L316" s="604">
        <v>76</v>
      </c>
      <c r="M316" s="604">
        <v>171</v>
      </c>
      <c r="N316" s="604">
        <v>663</v>
      </c>
      <c r="O316" s="604">
        <v>426</v>
      </c>
      <c r="P316" s="604">
        <v>130</v>
      </c>
      <c r="Q316" s="604">
        <v>57</v>
      </c>
      <c r="R316" s="604">
        <v>208</v>
      </c>
      <c r="S316" s="604">
        <v>283</v>
      </c>
      <c r="T316" s="604">
        <v>112</v>
      </c>
      <c r="U316" s="642">
        <v>369</v>
      </c>
      <c r="V316" s="73"/>
    </row>
    <row r="317" spans="2:22" ht="12" customHeight="1">
      <c r="B317" s="189"/>
      <c r="C317" s="259" t="s">
        <v>37</v>
      </c>
      <c r="D317" s="640">
        <v>6274</v>
      </c>
      <c r="E317" s="640">
        <v>225</v>
      </c>
      <c r="F317" s="640">
        <v>654</v>
      </c>
      <c r="G317" s="640">
        <v>626</v>
      </c>
      <c r="H317" s="640">
        <v>854</v>
      </c>
      <c r="I317" s="640">
        <v>1543</v>
      </c>
      <c r="J317" s="640">
        <v>312</v>
      </c>
      <c r="K317" s="640">
        <v>162</v>
      </c>
      <c r="L317" s="640">
        <v>80</v>
      </c>
      <c r="M317" s="640">
        <v>178</v>
      </c>
      <c r="N317" s="640">
        <v>674</v>
      </c>
      <c r="O317" s="640">
        <v>431</v>
      </c>
      <c r="P317" s="640">
        <v>128</v>
      </c>
      <c r="Q317" s="640">
        <v>57</v>
      </c>
      <c r="R317" s="640">
        <v>204</v>
      </c>
      <c r="S317" s="640">
        <v>281</v>
      </c>
      <c r="T317" s="640">
        <v>120</v>
      </c>
      <c r="U317" s="641">
        <v>362</v>
      </c>
      <c r="V317" s="73"/>
    </row>
    <row r="318" spans="2:22" ht="12" customHeight="1">
      <c r="B318" s="42"/>
      <c r="C318" s="259" t="s">
        <v>39</v>
      </c>
      <c r="D318" s="640">
        <v>15</v>
      </c>
      <c r="E318" s="640">
        <v>-1</v>
      </c>
      <c r="F318" s="640">
        <v>-10</v>
      </c>
      <c r="G318" s="640">
        <v>-9</v>
      </c>
      <c r="H318" s="640">
        <v>-2</v>
      </c>
      <c r="I318" s="640">
        <v>-3</v>
      </c>
      <c r="J318" s="640">
        <v>-1</v>
      </c>
      <c r="K318" s="640">
        <v>5</v>
      </c>
      <c r="L318" s="640">
        <v>4</v>
      </c>
      <c r="M318" s="640">
        <v>7</v>
      </c>
      <c r="N318" s="640">
        <v>11</v>
      </c>
      <c r="O318" s="640">
        <v>5</v>
      </c>
      <c r="P318" s="640">
        <v>-2</v>
      </c>
      <c r="Q318" s="415" t="s">
        <v>27</v>
      </c>
      <c r="R318" s="640">
        <v>-4</v>
      </c>
      <c r="S318" s="640">
        <v>-2</v>
      </c>
      <c r="T318" s="640">
        <v>8</v>
      </c>
      <c r="U318" s="641">
        <v>-7</v>
      </c>
      <c r="V318" s="73"/>
    </row>
    <row r="319" spans="2:22" ht="12" customHeight="1">
      <c r="B319" s="42"/>
      <c r="C319" s="259" t="s">
        <v>40</v>
      </c>
      <c r="D319" s="633">
        <v>100.2</v>
      </c>
      <c r="E319" s="633">
        <v>99.6</v>
      </c>
      <c r="F319" s="633">
        <v>98.5</v>
      </c>
      <c r="G319" s="633">
        <v>98.6</v>
      </c>
      <c r="H319" s="633">
        <v>99.8</v>
      </c>
      <c r="I319" s="633">
        <v>99.8</v>
      </c>
      <c r="J319" s="633">
        <v>99.7</v>
      </c>
      <c r="K319" s="633">
        <v>103.2</v>
      </c>
      <c r="L319" s="633">
        <v>105.3</v>
      </c>
      <c r="M319" s="633">
        <v>104.1</v>
      </c>
      <c r="N319" s="633">
        <v>101.7</v>
      </c>
      <c r="O319" s="633">
        <v>101.2</v>
      </c>
      <c r="P319" s="633">
        <v>98.5</v>
      </c>
      <c r="Q319" s="633">
        <v>100</v>
      </c>
      <c r="R319" s="633">
        <v>98.1</v>
      </c>
      <c r="S319" s="633">
        <v>99.3</v>
      </c>
      <c r="T319" s="633">
        <v>107.1</v>
      </c>
      <c r="U319" s="634">
        <v>98.1</v>
      </c>
      <c r="V319" s="73"/>
    </row>
    <row r="320" spans="2:22" ht="12" customHeight="1">
      <c r="B320" s="275" t="s">
        <v>146</v>
      </c>
      <c r="C320" s="262"/>
      <c r="D320" s="627"/>
      <c r="E320" s="627"/>
      <c r="F320" s="627"/>
      <c r="G320" s="627"/>
      <c r="H320" s="627"/>
      <c r="I320" s="627"/>
      <c r="J320" s="627"/>
      <c r="K320" s="627"/>
      <c r="L320" s="627"/>
      <c r="M320" s="627"/>
      <c r="N320" s="627"/>
      <c r="O320" s="627"/>
      <c r="P320" s="627"/>
      <c r="Q320" s="627"/>
      <c r="R320" s="627"/>
      <c r="S320" s="627"/>
      <c r="T320" s="419"/>
      <c r="U320" s="637"/>
      <c r="V320" s="73"/>
    </row>
    <row r="321" spans="2:22" ht="12" customHeight="1">
      <c r="B321" s="276" t="s">
        <v>147</v>
      </c>
      <c r="C321" s="262"/>
      <c r="D321" s="635"/>
      <c r="E321" s="635"/>
      <c r="F321" s="635"/>
      <c r="G321" s="635"/>
      <c r="H321" s="635"/>
      <c r="I321" s="635"/>
      <c r="J321" s="635"/>
      <c r="K321" s="635"/>
      <c r="L321" s="635"/>
      <c r="M321" s="635"/>
      <c r="N321" s="635"/>
      <c r="O321" s="635"/>
      <c r="P321" s="635"/>
      <c r="Q321" s="635"/>
      <c r="R321" s="635"/>
      <c r="S321" s="635"/>
      <c r="T321" s="635"/>
      <c r="U321" s="636"/>
      <c r="V321" s="73"/>
    </row>
    <row r="322" spans="2:22" ht="12" customHeight="1">
      <c r="B322" s="42" t="s">
        <v>155</v>
      </c>
      <c r="C322" s="262" t="s">
        <v>36</v>
      </c>
      <c r="D322" s="627">
        <v>790</v>
      </c>
      <c r="E322" s="627">
        <v>39</v>
      </c>
      <c r="F322" s="627">
        <v>88</v>
      </c>
      <c r="G322" s="627">
        <v>81</v>
      </c>
      <c r="H322" s="627">
        <v>108</v>
      </c>
      <c r="I322" s="627">
        <v>172</v>
      </c>
      <c r="J322" s="627">
        <v>53</v>
      </c>
      <c r="K322" s="627">
        <v>40</v>
      </c>
      <c r="L322" s="627">
        <v>10</v>
      </c>
      <c r="M322" s="627">
        <v>28</v>
      </c>
      <c r="N322" s="627">
        <v>79</v>
      </c>
      <c r="O322" s="627">
        <v>43</v>
      </c>
      <c r="P322" s="627">
        <v>12</v>
      </c>
      <c r="Q322" s="627">
        <v>11</v>
      </c>
      <c r="R322" s="627">
        <v>20</v>
      </c>
      <c r="S322" s="627">
        <v>21</v>
      </c>
      <c r="T322" s="627">
        <v>10</v>
      </c>
      <c r="U322" s="637">
        <v>56</v>
      </c>
      <c r="V322" s="73"/>
    </row>
    <row r="323" spans="2:22" ht="12" customHeight="1">
      <c r="B323" s="45"/>
      <c r="C323" s="262" t="s">
        <v>37</v>
      </c>
      <c r="D323" s="627">
        <v>796</v>
      </c>
      <c r="E323" s="627">
        <v>39</v>
      </c>
      <c r="F323" s="627">
        <v>88</v>
      </c>
      <c r="G323" s="627">
        <v>80</v>
      </c>
      <c r="H323" s="627">
        <v>102</v>
      </c>
      <c r="I323" s="627">
        <v>176</v>
      </c>
      <c r="J323" s="627">
        <v>58</v>
      </c>
      <c r="K323" s="627">
        <v>40</v>
      </c>
      <c r="L323" s="627">
        <v>10</v>
      </c>
      <c r="M323" s="627">
        <v>29</v>
      </c>
      <c r="N323" s="627">
        <v>80</v>
      </c>
      <c r="O323" s="627">
        <v>45</v>
      </c>
      <c r="P323" s="627">
        <v>11</v>
      </c>
      <c r="Q323" s="627">
        <v>11</v>
      </c>
      <c r="R323" s="627">
        <v>20</v>
      </c>
      <c r="S323" s="627">
        <v>20</v>
      </c>
      <c r="T323" s="627">
        <v>10</v>
      </c>
      <c r="U323" s="637">
        <v>56</v>
      </c>
      <c r="V323" s="73"/>
    </row>
    <row r="324" spans="2:22" ht="12" customHeight="1">
      <c r="B324" s="45"/>
      <c r="C324" s="262" t="s">
        <v>39</v>
      </c>
      <c r="D324" s="627">
        <v>6</v>
      </c>
      <c r="E324" s="419" t="s">
        <v>27</v>
      </c>
      <c r="F324" s="419" t="s">
        <v>27</v>
      </c>
      <c r="G324" s="627">
        <v>-1</v>
      </c>
      <c r="H324" s="627">
        <v>-6</v>
      </c>
      <c r="I324" s="627">
        <v>4</v>
      </c>
      <c r="J324" s="627">
        <v>5</v>
      </c>
      <c r="K324" s="419" t="s">
        <v>27</v>
      </c>
      <c r="L324" s="419" t="s">
        <v>27</v>
      </c>
      <c r="M324" s="627">
        <v>1</v>
      </c>
      <c r="N324" s="627">
        <v>1</v>
      </c>
      <c r="O324" s="627">
        <v>2</v>
      </c>
      <c r="P324" s="627">
        <v>-1</v>
      </c>
      <c r="Q324" s="419" t="s">
        <v>27</v>
      </c>
      <c r="R324" s="419" t="s">
        <v>27</v>
      </c>
      <c r="S324" s="627">
        <v>-1</v>
      </c>
      <c r="T324" s="419" t="s">
        <v>27</v>
      </c>
      <c r="U324" s="421" t="s">
        <v>27</v>
      </c>
      <c r="V324" s="73"/>
    </row>
    <row r="325" spans="2:22" ht="12" customHeight="1">
      <c r="B325" s="45"/>
      <c r="C325" s="262" t="s">
        <v>40</v>
      </c>
      <c r="D325" s="635">
        <f>D323/D322*100</f>
        <v>100.75949367088609</v>
      </c>
      <c r="E325" s="635">
        <f t="shared" ref="E325:U325" si="14">E323/E322*100</f>
        <v>100</v>
      </c>
      <c r="F325" s="635">
        <f t="shared" si="14"/>
        <v>100</v>
      </c>
      <c r="G325" s="635">
        <f t="shared" si="14"/>
        <v>98.76543209876543</v>
      </c>
      <c r="H325" s="635">
        <f t="shared" si="14"/>
        <v>94.444444444444443</v>
      </c>
      <c r="I325" s="635">
        <f t="shared" si="14"/>
        <v>102.32558139534885</v>
      </c>
      <c r="J325" s="635">
        <f t="shared" si="14"/>
        <v>109.43396226415094</v>
      </c>
      <c r="K325" s="635">
        <f t="shared" si="14"/>
        <v>100</v>
      </c>
      <c r="L325" s="635">
        <f t="shared" si="14"/>
        <v>100</v>
      </c>
      <c r="M325" s="635">
        <f t="shared" si="14"/>
        <v>103.57142857142858</v>
      </c>
      <c r="N325" s="635">
        <f t="shared" si="14"/>
        <v>101.26582278481013</v>
      </c>
      <c r="O325" s="635">
        <f t="shared" si="14"/>
        <v>104.65116279069768</v>
      </c>
      <c r="P325" s="635">
        <f t="shared" si="14"/>
        <v>91.666666666666657</v>
      </c>
      <c r="Q325" s="635">
        <f t="shared" si="14"/>
        <v>100</v>
      </c>
      <c r="R325" s="635">
        <f t="shared" si="14"/>
        <v>100</v>
      </c>
      <c r="S325" s="635">
        <f t="shared" si="14"/>
        <v>95.238095238095227</v>
      </c>
      <c r="T325" s="635">
        <f t="shared" si="14"/>
        <v>100</v>
      </c>
      <c r="U325" s="636">
        <f t="shared" si="14"/>
        <v>100</v>
      </c>
      <c r="V325" s="73"/>
    </row>
    <row r="326" spans="2:22" ht="12" customHeight="1">
      <c r="B326" s="45"/>
      <c r="C326" s="261"/>
      <c r="D326" s="635"/>
      <c r="E326" s="635"/>
      <c r="F326" s="635"/>
      <c r="G326" s="635"/>
      <c r="H326" s="635"/>
      <c r="I326" s="635"/>
      <c r="J326" s="635"/>
      <c r="K326" s="635"/>
      <c r="L326" s="635"/>
      <c r="M326" s="635"/>
      <c r="N326" s="635"/>
      <c r="O326" s="635"/>
      <c r="P326" s="635"/>
      <c r="Q326" s="635"/>
      <c r="R326" s="635"/>
      <c r="S326" s="635"/>
      <c r="T326" s="635"/>
      <c r="U326" s="636"/>
      <c r="V326" s="73"/>
    </row>
    <row r="327" spans="2:22" ht="12" customHeight="1">
      <c r="B327" s="45" t="s">
        <v>246</v>
      </c>
      <c r="C327" s="262" t="s">
        <v>36</v>
      </c>
      <c r="D327" s="627">
        <v>433</v>
      </c>
      <c r="E327" s="627">
        <v>8</v>
      </c>
      <c r="F327" s="627">
        <v>45</v>
      </c>
      <c r="G327" s="627">
        <v>41</v>
      </c>
      <c r="H327" s="627">
        <v>37</v>
      </c>
      <c r="I327" s="627">
        <v>103</v>
      </c>
      <c r="J327" s="627">
        <v>26</v>
      </c>
      <c r="K327" s="627">
        <v>25</v>
      </c>
      <c r="L327" s="627">
        <v>10</v>
      </c>
      <c r="M327" s="627">
        <v>18</v>
      </c>
      <c r="N327" s="627">
        <v>65</v>
      </c>
      <c r="O327" s="627">
        <v>29</v>
      </c>
      <c r="P327" s="627">
        <v>6</v>
      </c>
      <c r="Q327" s="627">
        <v>3</v>
      </c>
      <c r="R327" s="627">
        <v>8</v>
      </c>
      <c r="S327" s="627">
        <v>15</v>
      </c>
      <c r="T327" s="627">
        <v>6</v>
      </c>
      <c r="U327" s="637">
        <v>29</v>
      </c>
      <c r="V327" s="73"/>
    </row>
    <row r="328" spans="2:22" ht="12" customHeight="1">
      <c r="B328" s="188" t="s">
        <v>150</v>
      </c>
      <c r="C328" s="262" t="s">
        <v>37</v>
      </c>
      <c r="D328" s="627">
        <v>433</v>
      </c>
      <c r="E328" s="627">
        <v>8</v>
      </c>
      <c r="F328" s="627">
        <v>43</v>
      </c>
      <c r="G328" s="627">
        <v>40</v>
      </c>
      <c r="H328" s="627">
        <v>36</v>
      </c>
      <c r="I328" s="627">
        <v>107</v>
      </c>
      <c r="J328" s="627">
        <v>28</v>
      </c>
      <c r="K328" s="627">
        <v>24</v>
      </c>
      <c r="L328" s="627">
        <v>9</v>
      </c>
      <c r="M328" s="627">
        <v>18</v>
      </c>
      <c r="N328" s="627">
        <v>66</v>
      </c>
      <c r="O328" s="627">
        <v>29</v>
      </c>
      <c r="P328" s="627">
        <v>6</v>
      </c>
      <c r="Q328" s="627">
        <v>3</v>
      </c>
      <c r="R328" s="627">
        <v>8</v>
      </c>
      <c r="S328" s="627">
        <v>14</v>
      </c>
      <c r="T328" s="627">
        <v>6</v>
      </c>
      <c r="U328" s="637">
        <v>28</v>
      </c>
      <c r="V328" s="73"/>
    </row>
    <row r="329" spans="2:22" ht="12" customHeight="1">
      <c r="B329" s="45"/>
      <c r="C329" s="262" t="s">
        <v>39</v>
      </c>
      <c r="D329" s="419" t="s">
        <v>27</v>
      </c>
      <c r="E329" s="419" t="s">
        <v>27</v>
      </c>
      <c r="F329" s="627">
        <v>-2</v>
      </c>
      <c r="G329" s="627">
        <v>-1</v>
      </c>
      <c r="H329" s="627">
        <v>-1</v>
      </c>
      <c r="I329" s="627">
        <v>4</v>
      </c>
      <c r="J329" s="627">
        <v>2</v>
      </c>
      <c r="K329" s="627">
        <v>-1</v>
      </c>
      <c r="L329" s="627">
        <v>-1</v>
      </c>
      <c r="M329" s="419" t="s">
        <v>27</v>
      </c>
      <c r="N329" s="627">
        <v>1</v>
      </c>
      <c r="O329" s="419" t="s">
        <v>27</v>
      </c>
      <c r="P329" s="419" t="s">
        <v>27</v>
      </c>
      <c r="Q329" s="419" t="s">
        <v>27</v>
      </c>
      <c r="R329" s="419" t="s">
        <v>27</v>
      </c>
      <c r="S329" s="627">
        <v>-1</v>
      </c>
      <c r="T329" s="419" t="s">
        <v>27</v>
      </c>
      <c r="U329" s="637">
        <v>-1</v>
      </c>
      <c r="V329" s="73"/>
    </row>
    <row r="330" spans="2:22" ht="12" customHeight="1">
      <c r="B330" s="45"/>
      <c r="C330" s="262" t="s">
        <v>40</v>
      </c>
      <c r="D330" s="635">
        <v>100</v>
      </c>
      <c r="E330" s="635">
        <v>100</v>
      </c>
      <c r="F330" s="635">
        <v>95.6</v>
      </c>
      <c r="G330" s="635">
        <v>97.6</v>
      </c>
      <c r="H330" s="635">
        <v>97.3</v>
      </c>
      <c r="I330" s="635">
        <v>103.9</v>
      </c>
      <c r="J330" s="422">
        <v>107.7</v>
      </c>
      <c r="K330" s="422">
        <v>96</v>
      </c>
      <c r="L330" s="635">
        <v>90</v>
      </c>
      <c r="M330" s="422">
        <v>100</v>
      </c>
      <c r="N330" s="635">
        <v>101.5</v>
      </c>
      <c r="O330" s="635">
        <v>100</v>
      </c>
      <c r="P330" s="635">
        <v>100</v>
      </c>
      <c r="Q330" s="422">
        <v>100</v>
      </c>
      <c r="R330" s="635">
        <v>100</v>
      </c>
      <c r="S330" s="635">
        <v>93.3</v>
      </c>
      <c r="T330" s="635">
        <v>100</v>
      </c>
      <c r="U330" s="636">
        <v>96.6</v>
      </c>
      <c r="V330" s="73"/>
    </row>
    <row r="331" spans="2:22" ht="12" customHeight="1">
      <c r="B331" s="42"/>
      <c r="C331" s="262"/>
      <c r="D331" s="635"/>
      <c r="E331" s="635"/>
      <c r="F331" s="635"/>
      <c r="G331" s="635"/>
      <c r="H331" s="635"/>
      <c r="I331" s="635"/>
      <c r="J331" s="635"/>
      <c r="K331" s="635"/>
      <c r="L331" s="635"/>
      <c r="M331" s="635"/>
      <c r="N331" s="635"/>
      <c r="O331" s="635"/>
      <c r="P331" s="635"/>
      <c r="Q331" s="635"/>
      <c r="R331" s="635"/>
      <c r="S331" s="635"/>
      <c r="T331" s="635"/>
      <c r="U331" s="636"/>
      <c r="V331" s="73"/>
    </row>
    <row r="332" spans="2:22" ht="12" customHeight="1">
      <c r="B332" s="42" t="s">
        <v>156</v>
      </c>
      <c r="C332" s="262" t="s">
        <v>36</v>
      </c>
      <c r="D332" s="627">
        <v>3982</v>
      </c>
      <c r="E332" s="627">
        <v>76</v>
      </c>
      <c r="F332" s="627">
        <v>408</v>
      </c>
      <c r="G332" s="627">
        <v>394</v>
      </c>
      <c r="H332" s="627">
        <v>469</v>
      </c>
      <c r="I332" s="627">
        <v>1059</v>
      </c>
      <c r="J332" s="627">
        <v>165</v>
      </c>
      <c r="K332" s="627">
        <v>86</v>
      </c>
      <c r="L332" s="627">
        <v>58</v>
      </c>
      <c r="M332" s="627">
        <v>123</v>
      </c>
      <c r="N332" s="627">
        <v>460</v>
      </c>
      <c r="O332" s="627">
        <v>309</v>
      </c>
      <c r="P332" s="627">
        <v>89</v>
      </c>
      <c r="Q332" s="627">
        <v>24</v>
      </c>
      <c r="R332" s="627">
        <v>139</v>
      </c>
      <c r="S332" s="627">
        <v>216</v>
      </c>
      <c r="T332" s="627">
        <v>75</v>
      </c>
      <c r="U332" s="637">
        <v>224</v>
      </c>
      <c r="V332" s="73"/>
    </row>
    <row r="333" spans="2:22" ht="12" customHeight="1">
      <c r="B333" s="45"/>
      <c r="C333" s="262" t="s">
        <v>37</v>
      </c>
      <c r="D333" s="627">
        <v>3997</v>
      </c>
      <c r="E333" s="627">
        <v>76</v>
      </c>
      <c r="F333" s="627">
        <v>402</v>
      </c>
      <c r="G333" s="627">
        <v>390</v>
      </c>
      <c r="H333" s="627">
        <v>467</v>
      </c>
      <c r="I333" s="627">
        <v>1050</v>
      </c>
      <c r="J333" s="627">
        <v>166</v>
      </c>
      <c r="K333" s="627">
        <v>92</v>
      </c>
      <c r="L333" s="627">
        <v>62</v>
      </c>
      <c r="M333" s="627">
        <v>127</v>
      </c>
      <c r="N333" s="627">
        <v>469</v>
      </c>
      <c r="O333" s="627">
        <v>314</v>
      </c>
      <c r="P333" s="627">
        <v>91</v>
      </c>
      <c r="Q333" s="627">
        <v>24</v>
      </c>
      <c r="R333" s="627">
        <v>136</v>
      </c>
      <c r="S333" s="627">
        <v>215</v>
      </c>
      <c r="T333" s="627">
        <v>78</v>
      </c>
      <c r="U333" s="637">
        <v>220</v>
      </c>
      <c r="V333" s="73"/>
    </row>
    <row r="334" spans="2:22" ht="12" customHeight="1">
      <c r="B334" s="45"/>
      <c r="C334" s="262" t="s">
        <v>39</v>
      </c>
      <c r="D334" s="627">
        <v>15</v>
      </c>
      <c r="E334" s="419" t="s">
        <v>27</v>
      </c>
      <c r="F334" s="627">
        <v>-6</v>
      </c>
      <c r="G334" s="627">
        <v>-4</v>
      </c>
      <c r="H334" s="627">
        <v>-2</v>
      </c>
      <c r="I334" s="627">
        <v>-9</v>
      </c>
      <c r="J334" s="627">
        <v>1</v>
      </c>
      <c r="K334" s="627">
        <v>6</v>
      </c>
      <c r="L334" s="627">
        <v>4</v>
      </c>
      <c r="M334" s="627">
        <v>4</v>
      </c>
      <c r="N334" s="627">
        <v>9</v>
      </c>
      <c r="O334" s="627">
        <v>5</v>
      </c>
      <c r="P334" s="627">
        <v>2</v>
      </c>
      <c r="Q334" s="419" t="s">
        <v>27</v>
      </c>
      <c r="R334" s="627">
        <v>-3</v>
      </c>
      <c r="S334" s="627">
        <v>-1</v>
      </c>
      <c r="T334" s="627">
        <v>3</v>
      </c>
      <c r="U334" s="637">
        <v>-4</v>
      </c>
      <c r="V334" s="73"/>
    </row>
    <row r="335" spans="2:22" ht="12" customHeight="1">
      <c r="B335" s="45"/>
      <c r="C335" s="262" t="s">
        <v>40</v>
      </c>
      <c r="D335" s="635">
        <f>D333/D332*100</f>
        <v>100.37669512807635</v>
      </c>
      <c r="E335" s="635">
        <f t="shared" ref="E335:U335" si="15">E333/E332*100</f>
        <v>100</v>
      </c>
      <c r="F335" s="635">
        <f t="shared" si="15"/>
        <v>98.529411764705884</v>
      </c>
      <c r="G335" s="635">
        <f t="shared" si="15"/>
        <v>98.984771573604064</v>
      </c>
      <c r="H335" s="635">
        <f t="shared" si="15"/>
        <v>99.573560767590621</v>
      </c>
      <c r="I335" s="635">
        <f t="shared" si="15"/>
        <v>99.150141643059484</v>
      </c>
      <c r="J335" s="635">
        <f t="shared" si="15"/>
        <v>100.60606060606061</v>
      </c>
      <c r="K335" s="635">
        <f t="shared" si="15"/>
        <v>106.9767441860465</v>
      </c>
      <c r="L335" s="635">
        <f t="shared" si="15"/>
        <v>106.89655172413792</v>
      </c>
      <c r="M335" s="635">
        <f t="shared" si="15"/>
        <v>103.2520325203252</v>
      </c>
      <c r="N335" s="635">
        <f t="shared" si="15"/>
        <v>101.95652173913044</v>
      </c>
      <c r="O335" s="635">
        <f t="shared" si="15"/>
        <v>101.61812297734627</v>
      </c>
      <c r="P335" s="635">
        <f t="shared" si="15"/>
        <v>102.24719101123596</v>
      </c>
      <c r="Q335" s="635">
        <f t="shared" si="15"/>
        <v>100</v>
      </c>
      <c r="R335" s="635">
        <f t="shared" si="15"/>
        <v>97.841726618705039</v>
      </c>
      <c r="S335" s="635">
        <f t="shared" si="15"/>
        <v>99.537037037037038</v>
      </c>
      <c r="T335" s="635">
        <f t="shared" si="15"/>
        <v>104</v>
      </c>
      <c r="U335" s="636">
        <f t="shared" si="15"/>
        <v>98.214285714285708</v>
      </c>
      <c r="V335" s="73"/>
    </row>
    <row r="336" spans="2:22" ht="12" customHeight="1">
      <c r="B336" s="45"/>
      <c r="C336" s="261"/>
      <c r="D336" s="627"/>
      <c r="E336" s="627"/>
      <c r="F336" s="627"/>
      <c r="G336" s="627"/>
      <c r="H336" s="627"/>
      <c r="I336" s="627"/>
      <c r="J336" s="627"/>
      <c r="K336" s="627"/>
      <c r="L336" s="627"/>
      <c r="M336" s="627"/>
      <c r="N336" s="627"/>
      <c r="O336" s="627"/>
      <c r="P336" s="627"/>
      <c r="Q336" s="627"/>
      <c r="R336" s="627"/>
      <c r="S336" s="627"/>
      <c r="T336" s="627"/>
      <c r="U336" s="637"/>
      <c r="V336" s="73"/>
    </row>
    <row r="337" spans="2:22" ht="12" customHeight="1">
      <c r="B337" s="45" t="s">
        <v>246</v>
      </c>
      <c r="C337" s="262" t="s">
        <v>36</v>
      </c>
      <c r="D337" s="627">
        <v>3036</v>
      </c>
      <c r="E337" s="627">
        <v>13</v>
      </c>
      <c r="F337" s="627">
        <v>263</v>
      </c>
      <c r="G337" s="627">
        <v>253</v>
      </c>
      <c r="H337" s="627">
        <v>299</v>
      </c>
      <c r="I337" s="627">
        <v>828</v>
      </c>
      <c r="J337" s="627">
        <v>125</v>
      </c>
      <c r="K337" s="627">
        <v>57</v>
      </c>
      <c r="L337" s="627">
        <v>48</v>
      </c>
      <c r="M337" s="627">
        <v>102</v>
      </c>
      <c r="N337" s="627">
        <v>440</v>
      </c>
      <c r="O337" s="627">
        <v>262</v>
      </c>
      <c r="P337" s="627">
        <v>61</v>
      </c>
      <c r="Q337" s="627">
        <v>15</v>
      </c>
      <c r="R337" s="627">
        <v>117</v>
      </c>
      <c r="S337" s="627">
        <v>174</v>
      </c>
      <c r="T337" s="627">
        <v>61</v>
      </c>
      <c r="U337" s="637">
        <v>169</v>
      </c>
      <c r="V337" s="73"/>
    </row>
    <row r="338" spans="2:22" ht="12" customHeight="1">
      <c r="B338" s="188" t="s">
        <v>150</v>
      </c>
      <c r="C338" s="262" t="s">
        <v>37</v>
      </c>
      <c r="D338" s="627">
        <v>3026</v>
      </c>
      <c r="E338" s="627">
        <v>17</v>
      </c>
      <c r="F338" s="627">
        <v>255</v>
      </c>
      <c r="G338" s="627">
        <v>246</v>
      </c>
      <c r="H338" s="627">
        <v>290</v>
      </c>
      <c r="I338" s="627">
        <v>817</v>
      </c>
      <c r="J338" s="627">
        <v>123</v>
      </c>
      <c r="K338" s="419">
        <v>61</v>
      </c>
      <c r="L338" s="419">
        <v>52</v>
      </c>
      <c r="M338" s="627">
        <v>104</v>
      </c>
      <c r="N338" s="627">
        <v>449</v>
      </c>
      <c r="O338" s="627">
        <v>261</v>
      </c>
      <c r="P338" s="419">
        <v>64</v>
      </c>
      <c r="Q338" s="419">
        <v>15</v>
      </c>
      <c r="R338" s="419">
        <v>114</v>
      </c>
      <c r="S338" s="627">
        <v>169</v>
      </c>
      <c r="T338" s="627">
        <v>65</v>
      </c>
      <c r="U338" s="637">
        <v>164</v>
      </c>
      <c r="V338" s="73"/>
    </row>
    <row r="339" spans="2:22" ht="12" customHeight="1">
      <c r="B339" s="45"/>
      <c r="C339" s="262" t="s">
        <v>39</v>
      </c>
      <c r="D339" s="624">
        <v>-10</v>
      </c>
      <c r="E339" s="624">
        <v>4</v>
      </c>
      <c r="F339" s="624">
        <v>-8</v>
      </c>
      <c r="G339" s="624">
        <v>-7</v>
      </c>
      <c r="H339" s="624">
        <v>-9</v>
      </c>
      <c r="I339" s="624">
        <v>-11</v>
      </c>
      <c r="J339" s="624">
        <v>-2</v>
      </c>
      <c r="K339" s="624">
        <v>4</v>
      </c>
      <c r="L339" s="624">
        <v>4</v>
      </c>
      <c r="M339" s="624">
        <v>2</v>
      </c>
      <c r="N339" s="624">
        <v>9</v>
      </c>
      <c r="O339" s="624">
        <v>-1</v>
      </c>
      <c r="P339" s="624">
        <v>3</v>
      </c>
      <c r="Q339" s="419" t="s">
        <v>27</v>
      </c>
      <c r="R339" s="624">
        <v>-3</v>
      </c>
      <c r="S339" s="624">
        <v>-5</v>
      </c>
      <c r="T339" s="624">
        <v>4</v>
      </c>
      <c r="U339" s="638">
        <v>-5</v>
      </c>
      <c r="V339" s="73"/>
    </row>
    <row r="340" spans="2:22" ht="12" customHeight="1">
      <c r="B340" s="45"/>
      <c r="C340" s="262" t="s">
        <v>40</v>
      </c>
      <c r="D340" s="635">
        <v>99.7</v>
      </c>
      <c r="E340" s="635">
        <v>130.80000000000001</v>
      </c>
      <c r="F340" s="635">
        <v>97</v>
      </c>
      <c r="G340" s="635">
        <v>97.2</v>
      </c>
      <c r="H340" s="635">
        <v>97</v>
      </c>
      <c r="I340" s="635">
        <v>98.7</v>
      </c>
      <c r="J340" s="635">
        <v>98.4</v>
      </c>
      <c r="K340" s="635">
        <v>107</v>
      </c>
      <c r="L340" s="635">
        <v>108.3</v>
      </c>
      <c r="M340" s="635">
        <v>102</v>
      </c>
      <c r="N340" s="635">
        <v>102</v>
      </c>
      <c r="O340" s="635">
        <v>99.6</v>
      </c>
      <c r="P340" s="635">
        <v>104.9</v>
      </c>
      <c r="Q340" s="635">
        <v>100</v>
      </c>
      <c r="R340" s="635">
        <v>97.4</v>
      </c>
      <c r="S340" s="635">
        <v>97.1</v>
      </c>
      <c r="T340" s="635">
        <v>106.6</v>
      </c>
      <c r="U340" s="636">
        <v>97</v>
      </c>
      <c r="V340" s="73"/>
    </row>
    <row r="341" spans="2:22" ht="12" customHeight="1">
      <c r="B341" s="42"/>
      <c r="C341" s="262"/>
      <c r="D341" s="627"/>
      <c r="E341" s="627"/>
      <c r="F341" s="627"/>
      <c r="G341" s="627"/>
      <c r="H341" s="627"/>
      <c r="I341" s="627"/>
      <c r="J341" s="627"/>
      <c r="K341" s="627"/>
      <c r="L341" s="627"/>
      <c r="M341" s="627"/>
      <c r="N341" s="627"/>
      <c r="O341" s="627"/>
      <c r="P341" s="627"/>
      <c r="Q341" s="627"/>
      <c r="R341" s="627"/>
      <c r="S341" s="627"/>
      <c r="T341" s="627"/>
      <c r="U341" s="637"/>
      <c r="V341" s="73"/>
    </row>
    <row r="342" spans="2:22" ht="12" customHeight="1">
      <c r="B342" s="42" t="s">
        <v>247</v>
      </c>
      <c r="C342" s="262" t="s">
        <v>36</v>
      </c>
      <c r="D342" s="627">
        <v>1086</v>
      </c>
      <c r="E342" s="627">
        <v>59</v>
      </c>
      <c r="F342" s="627">
        <v>128</v>
      </c>
      <c r="G342" s="627">
        <v>122</v>
      </c>
      <c r="H342" s="627">
        <v>195</v>
      </c>
      <c r="I342" s="627">
        <v>232</v>
      </c>
      <c r="J342" s="627">
        <v>81</v>
      </c>
      <c r="K342" s="627">
        <v>21</v>
      </c>
      <c r="L342" s="627">
        <v>4</v>
      </c>
      <c r="M342" s="627">
        <v>18</v>
      </c>
      <c r="N342" s="627">
        <v>112</v>
      </c>
      <c r="O342" s="627">
        <v>57</v>
      </c>
      <c r="P342" s="627">
        <v>20</v>
      </c>
      <c r="Q342" s="627">
        <v>12</v>
      </c>
      <c r="R342" s="627">
        <v>30</v>
      </c>
      <c r="S342" s="627">
        <v>31</v>
      </c>
      <c r="T342" s="627">
        <v>21</v>
      </c>
      <c r="U342" s="637">
        <v>65</v>
      </c>
      <c r="V342" s="73"/>
    </row>
    <row r="343" spans="2:22" ht="12" customHeight="1">
      <c r="B343" s="45"/>
      <c r="C343" s="262" t="s">
        <v>37</v>
      </c>
      <c r="D343" s="627">
        <v>1071</v>
      </c>
      <c r="E343" s="627">
        <v>58</v>
      </c>
      <c r="F343" s="627">
        <v>125</v>
      </c>
      <c r="G343" s="627">
        <v>119</v>
      </c>
      <c r="H343" s="627">
        <v>197</v>
      </c>
      <c r="I343" s="627">
        <v>231</v>
      </c>
      <c r="J343" s="627">
        <v>77</v>
      </c>
      <c r="K343" s="627">
        <v>20</v>
      </c>
      <c r="L343" s="627">
        <v>4</v>
      </c>
      <c r="M343" s="627">
        <v>18</v>
      </c>
      <c r="N343" s="627">
        <v>113</v>
      </c>
      <c r="O343" s="627">
        <v>54</v>
      </c>
      <c r="P343" s="627">
        <v>14</v>
      </c>
      <c r="Q343" s="627">
        <v>12</v>
      </c>
      <c r="R343" s="627">
        <v>29</v>
      </c>
      <c r="S343" s="627">
        <v>29</v>
      </c>
      <c r="T343" s="627">
        <v>27</v>
      </c>
      <c r="U343" s="637">
        <v>63</v>
      </c>
      <c r="V343" s="73"/>
    </row>
    <row r="344" spans="2:22" ht="12" customHeight="1">
      <c r="B344" s="45"/>
      <c r="C344" s="262" t="s">
        <v>39</v>
      </c>
      <c r="D344" s="627">
        <v>-15</v>
      </c>
      <c r="E344" s="627">
        <v>-1</v>
      </c>
      <c r="F344" s="627">
        <v>-3</v>
      </c>
      <c r="G344" s="627">
        <v>-3</v>
      </c>
      <c r="H344" s="627">
        <v>2</v>
      </c>
      <c r="I344" s="627">
        <v>-1</v>
      </c>
      <c r="J344" s="627">
        <v>-4</v>
      </c>
      <c r="K344" s="627">
        <v>-1</v>
      </c>
      <c r="L344" s="419" t="s">
        <v>27</v>
      </c>
      <c r="M344" s="419" t="s">
        <v>27</v>
      </c>
      <c r="N344" s="627">
        <v>1</v>
      </c>
      <c r="O344" s="627">
        <v>-3</v>
      </c>
      <c r="P344" s="627">
        <v>-6</v>
      </c>
      <c r="Q344" s="419" t="s">
        <v>27</v>
      </c>
      <c r="R344" s="627">
        <v>-1</v>
      </c>
      <c r="S344" s="627">
        <v>-2</v>
      </c>
      <c r="T344" s="627">
        <v>6</v>
      </c>
      <c r="U344" s="637">
        <v>-2</v>
      </c>
      <c r="V344" s="73"/>
    </row>
    <row r="345" spans="2:22" ht="12" customHeight="1">
      <c r="B345" s="45"/>
      <c r="C345" s="262" t="s">
        <v>40</v>
      </c>
      <c r="D345" s="635">
        <f>D343/D342*100</f>
        <v>98.618784530386733</v>
      </c>
      <c r="E345" s="635">
        <f t="shared" ref="E345:U345" si="16">E343/E342*100</f>
        <v>98.305084745762713</v>
      </c>
      <c r="F345" s="635">
        <f t="shared" si="16"/>
        <v>97.65625</v>
      </c>
      <c r="G345" s="635">
        <f t="shared" si="16"/>
        <v>97.540983606557376</v>
      </c>
      <c r="H345" s="635">
        <f t="shared" si="16"/>
        <v>101.02564102564102</v>
      </c>
      <c r="I345" s="635">
        <f t="shared" si="16"/>
        <v>99.568965517241381</v>
      </c>
      <c r="J345" s="635">
        <f t="shared" si="16"/>
        <v>95.061728395061735</v>
      </c>
      <c r="K345" s="635">
        <f t="shared" si="16"/>
        <v>95.238095238095227</v>
      </c>
      <c r="L345" s="635">
        <f t="shared" si="16"/>
        <v>100</v>
      </c>
      <c r="M345" s="635">
        <f t="shared" si="16"/>
        <v>100</v>
      </c>
      <c r="N345" s="635">
        <f t="shared" si="16"/>
        <v>100.89285714285714</v>
      </c>
      <c r="O345" s="635">
        <f t="shared" si="16"/>
        <v>94.73684210526315</v>
      </c>
      <c r="P345" s="635">
        <f t="shared" si="16"/>
        <v>70</v>
      </c>
      <c r="Q345" s="635">
        <f t="shared" si="16"/>
        <v>100</v>
      </c>
      <c r="R345" s="635">
        <f t="shared" si="16"/>
        <v>96.666666666666671</v>
      </c>
      <c r="S345" s="635">
        <f t="shared" si="16"/>
        <v>93.548387096774192</v>
      </c>
      <c r="T345" s="635">
        <f t="shared" si="16"/>
        <v>128.57142857142858</v>
      </c>
      <c r="U345" s="636">
        <f t="shared" si="16"/>
        <v>96.92307692307692</v>
      </c>
      <c r="V345" s="73"/>
    </row>
    <row r="346" spans="2:22" ht="12" customHeight="1">
      <c r="B346" s="45"/>
      <c r="C346" s="261"/>
      <c r="D346" s="627"/>
      <c r="E346" s="627"/>
      <c r="F346" s="627"/>
      <c r="G346" s="627"/>
      <c r="H346" s="627"/>
      <c r="I346" s="627"/>
      <c r="J346" s="627"/>
      <c r="K346" s="627"/>
      <c r="L346" s="627"/>
      <c r="M346" s="627"/>
      <c r="N346" s="627"/>
      <c r="O346" s="627"/>
      <c r="P346" s="627"/>
      <c r="Q346" s="627"/>
      <c r="R346" s="627"/>
      <c r="S346" s="627"/>
      <c r="T346" s="627"/>
      <c r="U346" s="637"/>
      <c r="V346" s="73"/>
    </row>
    <row r="347" spans="2:22" ht="12" customHeight="1">
      <c r="B347" s="45" t="s">
        <v>246</v>
      </c>
      <c r="C347" s="262" t="s">
        <v>36</v>
      </c>
      <c r="D347" s="627">
        <v>592</v>
      </c>
      <c r="E347" s="627">
        <v>5</v>
      </c>
      <c r="F347" s="627">
        <v>62</v>
      </c>
      <c r="G347" s="627">
        <v>59</v>
      </c>
      <c r="H347" s="627">
        <v>95</v>
      </c>
      <c r="I347" s="627">
        <v>131</v>
      </c>
      <c r="J347" s="627">
        <v>29</v>
      </c>
      <c r="K347" s="627">
        <v>13</v>
      </c>
      <c r="L347" s="627">
        <v>1</v>
      </c>
      <c r="M347" s="627">
        <v>12</v>
      </c>
      <c r="N347" s="627">
        <v>102</v>
      </c>
      <c r="O347" s="627">
        <v>43</v>
      </c>
      <c r="P347" s="627">
        <v>7</v>
      </c>
      <c r="Q347" s="627">
        <v>3</v>
      </c>
      <c r="R347" s="627">
        <v>13</v>
      </c>
      <c r="S347" s="627">
        <v>19</v>
      </c>
      <c r="T347" s="627">
        <v>16</v>
      </c>
      <c r="U347" s="637">
        <v>41</v>
      </c>
      <c r="V347" s="73"/>
    </row>
    <row r="348" spans="2:22" ht="12" customHeight="1">
      <c r="B348" s="188" t="s">
        <v>150</v>
      </c>
      <c r="C348" s="262" t="s">
        <v>37</v>
      </c>
      <c r="D348" s="627">
        <v>583</v>
      </c>
      <c r="E348" s="627">
        <v>5</v>
      </c>
      <c r="F348" s="627">
        <v>63</v>
      </c>
      <c r="G348" s="627">
        <v>60</v>
      </c>
      <c r="H348" s="627">
        <v>91</v>
      </c>
      <c r="I348" s="627">
        <v>128</v>
      </c>
      <c r="J348" s="627">
        <v>31</v>
      </c>
      <c r="K348" s="627">
        <v>12</v>
      </c>
      <c r="L348" s="627">
        <v>1</v>
      </c>
      <c r="M348" s="627">
        <v>12</v>
      </c>
      <c r="N348" s="627">
        <v>103</v>
      </c>
      <c r="O348" s="627">
        <v>42</v>
      </c>
      <c r="P348" s="627">
        <v>4</v>
      </c>
      <c r="Q348" s="627">
        <v>3</v>
      </c>
      <c r="R348" s="627">
        <v>13</v>
      </c>
      <c r="S348" s="627">
        <v>18</v>
      </c>
      <c r="T348" s="627">
        <v>17</v>
      </c>
      <c r="U348" s="637">
        <v>40</v>
      </c>
      <c r="V348" s="73"/>
    </row>
    <row r="349" spans="2:22" ht="12" customHeight="1">
      <c r="B349" s="45"/>
      <c r="C349" s="262" t="s">
        <v>39</v>
      </c>
      <c r="D349" s="627">
        <v>-9</v>
      </c>
      <c r="E349" s="419" t="s">
        <v>27</v>
      </c>
      <c r="F349" s="627">
        <v>1</v>
      </c>
      <c r="G349" s="627">
        <v>1</v>
      </c>
      <c r="H349" s="627">
        <v>-4</v>
      </c>
      <c r="I349" s="627">
        <v>-3</v>
      </c>
      <c r="J349" s="627">
        <v>2</v>
      </c>
      <c r="K349" s="627">
        <v>-1</v>
      </c>
      <c r="L349" s="419" t="s">
        <v>27</v>
      </c>
      <c r="M349" s="419" t="s">
        <v>27</v>
      </c>
      <c r="N349" s="627">
        <v>1</v>
      </c>
      <c r="O349" s="627">
        <v>-1</v>
      </c>
      <c r="P349" s="627">
        <v>-3</v>
      </c>
      <c r="Q349" s="419" t="s">
        <v>27</v>
      </c>
      <c r="R349" s="419" t="s">
        <v>27</v>
      </c>
      <c r="S349" s="627">
        <v>-1</v>
      </c>
      <c r="T349" s="627">
        <v>1</v>
      </c>
      <c r="U349" s="637">
        <v>-1</v>
      </c>
      <c r="V349" s="73"/>
    </row>
    <row r="350" spans="2:22" ht="12" customHeight="1">
      <c r="B350" s="45"/>
      <c r="C350" s="262" t="s">
        <v>40</v>
      </c>
      <c r="D350" s="635">
        <v>98.5</v>
      </c>
      <c r="E350" s="635">
        <v>100</v>
      </c>
      <c r="F350" s="635">
        <v>101.6</v>
      </c>
      <c r="G350" s="635">
        <v>101.7</v>
      </c>
      <c r="H350" s="635">
        <v>95.8</v>
      </c>
      <c r="I350" s="635">
        <v>97.7</v>
      </c>
      <c r="J350" s="635">
        <v>106.9</v>
      </c>
      <c r="K350" s="635">
        <v>92.3</v>
      </c>
      <c r="L350" s="635">
        <v>100</v>
      </c>
      <c r="M350" s="635">
        <v>100</v>
      </c>
      <c r="N350" s="635">
        <v>101</v>
      </c>
      <c r="O350" s="635">
        <v>97.7</v>
      </c>
      <c r="P350" s="635">
        <v>57.1</v>
      </c>
      <c r="Q350" s="635">
        <v>100</v>
      </c>
      <c r="R350" s="635">
        <v>100</v>
      </c>
      <c r="S350" s="635">
        <v>94.7</v>
      </c>
      <c r="T350" s="635">
        <v>106.3</v>
      </c>
      <c r="U350" s="636">
        <v>97.6</v>
      </c>
      <c r="V350" s="73"/>
    </row>
    <row r="351" spans="2:22" ht="12" customHeight="1">
      <c r="B351" s="275" t="s">
        <v>157</v>
      </c>
      <c r="C351" s="262"/>
      <c r="D351" s="627"/>
      <c r="E351" s="627"/>
      <c r="F351" s="627"/>
      <c r="G351" s="627"/>
      <c r="H351" s="627"/>
      <c r="I351" s="627"/>
      <c r="J351" s="627"/>
      <c r="K351" s="627"/>
      <c r="L351" s="627"/>
      <c r="M351" s="627"/>
      <c r="N351" s="627"/>
      <c r="O351" s="627"/>
      <c r="P351" s="627"/>
      <c r="Q351" s="627"/>
      <c r="R351" s="627"/>
      <c r="S351" s="627"/>
      <c r="T351" s="627"/>
      <c r="U351" s="637"/>
      <c r="V351" s="73"/>
    </row>
    <row r="352" spans="2:22" ht="12" customHeight="1">
      <c r="B352" s="276" t="s">
        <v>153</v>
      </c>
      <c r="C352" s="262"/>
      <c r="D352" s="627"/>
      <c r="E352" s="627"/>
      <c r="F352" s="627"/>
      <c r="G352" s="419"/>
      <c r="H352" s="627"/>
      <c r="I352" s="627"/>
      <c r="J352" s="627"/>
      <c r="K352" s="627"/>
      <c r="L352" s="627"/>
      <c r="M352" s="627"/>
      <c r="N352" s="627"/>
      <c r="O352" s="627"/>
      <c r="P352" s="627"/>
      <c r="Q352" s="419"/>
      <c r="R352" s="627"/>
      <c r="S352" s="627"/>
      <c r="T352" s="627"/>
      <c r="U352" s="637"/>
      <c r="V352" s="73"/>
    </row>
    <row r="353" spans="2:22" ht="12" customHeight="1">
      <c r="B353" s="42" t="s">
        <v>248</v>
      </c>
      <c r="C353" s="262" t="s">
        <v>36</v>
      </c>
      <c r="D353" s="624">
        <v>401</v>
      </c>
      <c r="E353" s="624">
        <v>52</v>
      </c>
      <c r="F353" s="624">
        <v>40</v>
      </c>
      <c r="G353" s="624">
        <v>38</v>
      </c>
      <c r="H353" s="624">
        <v>84</v>
      </c>
      <c r="I353" s="624">
        <v>83</v>
      </c>
      <c r="J353" s="624">
        <v>14</v>
      </c>
      <c r="K353" s="624">
        <v>10</v>
      </c>
      <c r="L353" s="624">
        <v>4</v>
      </c>
      <c r="M353" s="624">
        <v>2</v>
      </c>
      <c r="N353" s="624">
        <v>12</v>
      </c>
      <c r="O353" s="624">
        <v>17</v>
      </c>
      <c r="P353" s="624">
        <v>9</v>
      </c>
      <c r="Q353" s="624">
        <v>10</v>
      </c>
      <c r="R353" s="624">
        <v>19</v>
      </c>
      <c r="S353" s="624">
        <v>15</v>
      </c>
      <c r="T353" s="624">
        <v>6</v>
      </c>
      <c r="U353" s="638">
        <v>24</v>
      </c>
      <c r="V353" s="73"/>
    </row>
    <row r="354" spans="2:22" ht="12" customHeight="1">
      <c r="B354" s="45"/>
      <c r="C354" s="262" t="s">
        <v>37</v>
      </c>
      <c r="D354" s="627">
        <v>410</v>
      </c>
      <c r="E354" s="627">
        <v>52</v>
      </c>
      <c r="F354" s="627">
        <v>39</v>
      </c>
      <c r="G354" s="627">
        <v>37</v>
      </c>
      <c r="H354" s="627">
        <v>88</v>
      </c>
      <c r="I354" s="627">
        <v>86</v>
      </c>
      <c r="J354" s="627">
        <v>11</v>
      </c>
      <c r="K354" s="627">
        <v>10</v>
      </c>
      <c r="L354" s="627">
        <v>4</v>
      </c>
      <c r="M354" s="627">
        <v>4</v>
      </c>
      <c r="N354" s="627">
        <v>12</v>
      </c>
      <c r="O354" s="627">
        <v>18</v>
      </c>
      <c r="P354" s="627">
        <v>12</v>
      </c>
      <c r="Q354" s="627">
        <v>10</v>
      </c>
      <c r="R354" s="627">
        <v>19</v>
      </c>
      <c r="S354" s="627">
        <v>17</v>
      </c>
      <c r="T354" s="627">
        <v>5</v>
      </c>
      <c r="U354" s="637">
        <v>23</v>
      </c>
      <c r="V354" s="73"/>
    </row>
    <row r="355" spans="2:22" ht="12" customHeight="1">
      <c r="B355" s="45"/>
      <c r="C355" s="262" t="s">
        <v>39</v>
      </c>
      <c r="D355" s="627">
        <v>9</v>
      </c>
      <c r="E355" s="419" t="s">
        <v>27</v>
      </c>
      <c r="F355" s="627">
        <v>-1</v>
      </c>
      <c r="G355" s="627">
        <v>-1</v>
      </c>
      <c r="H355" s="627">
        <v>4</v>
      </c>
      <c r="I355" s="627">
        <v>3</v>
      </c>
      <c r="J355" s="627">
        <v>-3</v>
      </c>
      <c r="K355" s="419" t="s">
        <v>27</v>
      </c>
      <c r="L355" s="419" t="s">
        <v>27</v>
      </c>
      <c r="M355" s="627">
        <v>2</v>
      </c>
      <c r="N355" s="419" t="s">
        <v>27</v>
      </c>
      <c r="O355" s="627">
        <v>1</v>
      </c>
      <c r="P355" s="627">
        <v>3</v>
      </c>
      <c r="Q355" s="419" t="s">
        <v>27</v>
      </c>
      <c r="R355" s="419" t="s">
        <v>27</v>
      </c>
      <c r="S355" s="627">
        <v>2</v>
      </c>
      <c r="T355" s="627">
        <v>-1</v>
      </c>
      <c r="U355" s="637">
        <v>-1</v>
      </c>
      <c r="V355" s="73"/>
    </row>
    <row r="356" spans="2:22" ht="12" customHeight="1">
      <c r="B356" s="45"/>
      <c r="C356" s="262" t="s">
        <v>40</v>
      </c>
      <c r="D356" s="635">
        <v>102.2</v>
      </c>
      <c r="E356" s="635">
        <v>100</v>
      </c>
      <c r="F356" s="635">
        <v>97.5</v>
      </c>
      <c r="G356" s="635">
        <v>97.4</v>
      </c>
      <c r="H356" s="635">
        <v>104.8</v>
      </c>
      <c r="I356" s="635">
        <v>103.6</v>
      </c>
      <c r="J356" s="635">
        <v>78.599999999999994</v>
      </c>
      <c r="K356" s="635">
        <v>100</v>
      </c>
      <c r="L356" s="635">
        <v>100</v>
      </c>
      <c r="M356" s="635">
        <v>200</v>
      </c>
      <c r="N356" s="635">
        <v>100</v>
      </c>
      <c r="O356" s="635">
        <v>105.9</v>
      </c>
      <c r="P356" s="635">
        <v>133.30000000000001</v>
      </c>
      <c r="Q356" s="635">
        <v>100</v>
      </c>
      <c r="R356" s="635">
        <v>100</v>
      </c>
      <c r="S356" s="635">
        <v>113.3</v>
      </c>
      <c r="T356" s="635">
        <v>83.3</v>
      </c>
      <c r="U356" s="636">
        <v>95.8</v>
      </c>
      <c r="V356" s="73"/>
    </row>
    <row r="357" spans="2:22" ht="12" customHeight="1">
      <c r="B357" s="46"/>
      <c r="C357" s="262"/>
      <c r="D357" s="627"/>
      <c r="E357" s="627"/>
      <c r="F357" s="627"/>
      <c r="G357" s="627"/>
      <c r="H357" s="627"/>
      <c r="I357" s="627"/>
      <c r="J357" s="627"/>
      <c r="K357" s="627"/>
      <c r="L357" s="627"/>
      <c r="M357" s="627"/>
      <c r="N357" s="627"/>
      <c r="O357" s="627"/>
      <c r="P357" s="627"/>
      <c r="Q357" s="627"/>
      <c r="R357" s="627"/>
      <c r="S357" s="627"/>
      <c r="T357" s="627"/>
      <c r="U357" s="637"/>
      <c r="V357" s="73"/>
    </row>
    <row r="358" spans="2:22" ht="12" customHeight="1">
      <c r="B358" s="74" t="s">
        <v>275</v>
      </c>
      <c r="C358" s="259" t="s">
        <v>36</v>
      </c>
      <c r="D358" s="640">
        <v>4880</v>
      </c>
      <c r="E358" s="640">
        <v>103</v>
      </c>
      <c r="F358" s="640">
        <v>533</v>
      </c>
      <c r="G358" s="640">
        <v>506</v>
      </c>
      <c r="H358" s="640">
        <v>755</v>
      </c>
      <c r="I358" s="640">
        <v>1157</v>
      </c>
      <c r="J358" s="640">
        <v>222</v>
      </c>
      <c r="K358" s="640">
        <v>196</v>
      </c>
      <c r="L358" s="640">
        <v>93</v>
      </c>
      <c r="M358" s="640">
        <v>135</v>
      </c>
      <c r="N358" s="640">
        <v>284</v>
      </c>
      <c r="O358" s="640">
        <v>347</v>
      </c>
      <c r="P358" s="640">
        <v>146</v>
      </c>
      <c r="Q358" s="640">
        <v>57</v>
      </c>
      <c r="R358" s="640">
        <v>149</v>
      </c>
      <c r="S358" s="640">
        <v>230</v>
      </c>
      <c r="T358" s="640">
        <v>119</v>
      </c>
      <c r="U358" s="641">
        <v>354</v>
      </c>
      <c r="V358" s="73"/>
    </row>
    <row r="359" spans="2:22" ht="12" customHeight="1">
      <c r="B359" s="46"/>
      <c r="C359" s="259" t="s">
        <v>37</v>
      </c>
      <c r="D359" s="640">
        <v>4882</v>
      </c>
      <c r="E359" s="640">
        <v>110</v>
      </c>
      <c r="F359" s="640">
        <v>529</v>
      </c>
      <c r="G359" s="640">
        <v>500</v>
      </c>
      <c r="H359" s="640">
        <v>755</v>
      </c>
      <c r="I359" s="640">
        <v>1142</v>
      </c>
      <c r="J359" s="640">
        <v>210</v>
      </c>
      <c r="K359" s="640">
        <v>186</v>
      </c>
      <c r="L359" s="640">
        <v>89</v>
      </c>
      <c r="M359" s="640">
        <v>136</v>
      </c>
      <c r="N359" s="640">
        <v>288</v>
      </c>
      <c r="O359" s="640">
        <v>352</v>
      </c>
      <c r="P359" s="640">
        <v>159</v>
      </c>
      <c r="Q359" s="640">
        <v>54</v>
      </c>
      <c r="R359" s="640">
        <v>142</v>
      </c>
      <c r="S359" s="640">
        <v>237</v>
      </c>
      <c r="T359" s="640">
        <v>121</v>
      </c>
      <c r="U359" s="641">
        <v>365</v>
      </c>
      <c r="V359" s="73"/>
    </row>
    <row r="360" spans="2:22" ht="12" customHeight="1">
      <c r="B360" s="46"/>
      <c r="C360" s="259" t="s">
        <v>39</v>
      </c>
      <c r="D360" s="640">
        <v>2</v>
      </c>
      <c r="E360" s="640">
        <v>7</v>
      </c>
      <c r="F360" s="640">
        <v>-4</v>
      </c>
      <c r="G360" s="640">
        <v>-6</v>
      </c>
      <c r="H360" s="415" t="s">
        <v>27</v>
      </c>
      <c r="I360" s="640">
        <v>-15</v>
      </c>
      <c r="J360" s="640">
        <v>-12</v>
      </c>
      <c r="K360" s="640">
        <v>-10</v>
      </c>
      <c r="L360" s="640">
        <v>-4</v>
      </c>
      <c r="M360" s="640">
        <v>1</v>
      </c>
      <c r="N360" s="415">
        <v>4</v>
      </c>
      <c r="O360" s="640">
        <v>5</v>
      </c>
      <c r="P360" s="415">
        <v>13</v>
      </c>
      <c r="Q360" s="415">
        <v>-3</v>
      </c>
      <c r="R360" s="640">
        <v>-7</v>
      </c>
      <c r="S360" s="640">
        <v>7</v>
      </c>
      <c r="T360" s="640">
        <v>2</v>
      </c>
      <c r="U360" s="641">
        <v>11</v>
      </c>
      <c r="V360" s="73"/>
    </row>
    <row r="361" spans="2:22" ht="12" customHeight="1">
      <c r="B361" s="46"/>
      <c r="C361" s="259" t="s">
        <v>40</v>
      </c>
      <c r="D361" s="633">
        <v>100</v>
      </c>
      <c r="E361" s="633">
        <v>106.8</v>
      </c>
      <c r="F361" s="633">
        <v>99.2</v>
      </c>
      <c r="G361" s="633">
        <v>98.8</v>
      </c>
      <c r="H361" s="633">
        <v>100</v>
      </c>
      <c r="I361" s="633">
        <v>98.7</v>
      </c>
      <c r="J361" s="633">
        <v>94.6</v>
      </c>
      <c r="K361" s="633">
        <v>94.9</v>
      </c>
      <c r="L361" s="633">
        <v>95.7</v>
      </c>
      <c r="M361" s="633">
        <v>100.7</v>
      </c>
      <c r="N361" s="633">
        <v>101.4</v>
      </c>
      <c r="O361" s="633">
        <v>101.4</v>
      </c>
      <c r="P361" s="633">
        <v>108.9</v>
      </c>
      <c r="Q361" s="633">
        <v>94.7</v>
      </c>
      <c r="R361" s="633">
        <v>95.3</v>
      </c>
      <c r="S361" s="633">
        <v>103</v>
      </c>
      <c r="T361" s="633">
        <v>101.7</v>
      </c>
      <c r="U361" s="634">
        <v>103.1</v>
      </c>
      <c r="V361" s="73"/>
    </row>
    <row r="362" spans="2:22" ht="12" customHeight="1">
      <c r="B362" s="275" t="s">
        <v>305</v>
      </c>
      <c r="C362" s="262"/>
      <c r="D362" s="627"/>
      <c r="E362" s="627"/>
      <c r="F362" s="627"/>
      <c r="G362" s="627"/>
      <c r="H362" s="627"/>
      <c r="I362" s="627"/>
      <c r="J362" s="627"/>
      <c r="K362" s="627"/>
      <c r="L362" s="627"/>
      <c r="M362" s="627"/>
      <c r="N362" s="627"/>
      <c r="O362" s="627"/>
      <c r="P362" s="627"/>
      <c r="Q362" s="627"/>
      <c r="R362" s="627"/>
      <c r="S362" s="627"/>
      <c r="T362" s="627"/>
      <c r="U362" s="637"/>
      <c r="V362" s="73"/>
    </row>
    <row r="363" spans="2:22" ht="12" customHeight="1">
      <c r="B363" s="276" t="s">
        <v>147</v>
      </c>
      <c r="C363" s="262"/>
      <c r="D363" s="627"/>
      <c r="E363" s="627"/>
      <c r="F363" s="627"/>
      <c r="G363" s="627"/>
      <c r="H363" s="627"/>
      <c r="I363" s="627"/>
      <c r="J363" s="627"/>
      <c r="K363" s="627"/>
      <c r="L363" s="627"/>
      <c r="M363" s="627"/>
      <c r="N363" s="627"/>
      <c r="O363" s="627"/>
      <c r="P363" s="627"/>
      <c r="Q363" s="627"/>
      <c r="R363" s="627"/>
      <c r="S363" s="627"/>
      <c r="T363" s="627"/>
      <c r="U363" s="637"/>
      <c r="V363" s="73"/>
    </row>
    <row r="364" spans="2:22" ht="12" customHeight="1">
      <c r="B364" s="42" t="s">
        <v>276</v>
      </c>
      <c r="C364" s="262" t="s">
        <v>36</v>
      </c>
      <c r="D364" s="627">
        <v>870</v>
      </c>
      <c r="E364" s="627">
        <v>18</v>
      </c>
      <c r="F364" s="627">
        <v>102</v>
      </c>
      <c r="G364" s="627">
        <v>96</v>
      </c>
      <c r="H364" s="627">
        <v>139</v>
      </c>
      <c r="I364" s="627">
        <v>183</v>
      </c>
      <c r="J364" s="627">
        <v>42</v>
      </c>
      <c r="K364" s="627">
        <v>41</v>
      </c>
      <c r="L364" s="627">
        <v>14</v>
      </c>
      <c r="M364" s="627">
        <v>25</v>
      </c>
      <c r="N364" s="627">
        <v>47</v>
      </c>
      <c r="O364" s="627">
        <v>59</v>
      </c>
      <c r="P364" s="627">
        <v>19</v>
      </c>
      <c r="Q364" s="627">
        <v>9</v>
      </c>
      <c r="R364" s="627">
        <v>17</v>
      </c>
      <c r="S364" s="627">
        <v>52</v>
      </c>
      <c r="T364" s="627">
        <v>22</v>
      </c>
      <c r="U364" s="637">
        <v>81</v>
      </c>
      <c r="V364" s="73"/>
    </row>
    <row r="365" spans="2:22" ht="12" customHeight="1">
      <c r="B365" s="45"/>
      <c r="C365" s="262" t="s">
        <v>37</v>
      </c>
      <c r="D365" s="627">
        <v>874</v>
      </c>
      <c r="E365" s="627">
        <v>20</v>
      </c>
      <c r="F365" s="627">
        <v>99</v>
      </c>
      <c r="G365" s="627">
        <v>92</v>
      </c>
      <c r="H365" s="627">
        <v>144</v>
      </c>
      <c r="I365" s="627">
        <v>186</v>
      </c>
      <c r="J365" s="627">
        <v>37</v>
      </c>
      <c r="K365" s="627">
        <v>43</v>
      </c>
      <c r="L365" s="627">
        <v>10</v>
      </c>
      <c r="M365" s="419">
        <v>26</v>
      </c>
      <c r="N365" s="419">
        <v>48</v>
      </c>
      <c r="O365" s="627">
        <v>59</v>
      </c>
      <c r="P365" s="627">
        <v>20</v>
      </c>
      <c r="Q365" s="419">
        <v>9</v>
      </c>
      <c r="R365" s="627">
        <v>17</v>
      </c>
      <c r="S365" s="627">
        <v>52</v>
      </c>
      <c r="T365" s="419">
        <v>23</v>
      </c>
      <c r="U365" s="637">
        <v>77</v>
      </c>
      <c r="V365" s="73"/>
    </row>
    <row r="366" spans="2:22" ht="12" customHeight="1">
      <c r="B366" s="46"/>
      <c r="C366" s="262" t="s">
        <v>39</v>
      </c>
      <c r="D366" s="624">
        <v>4</v>
      </c>
      <c r="E366" s="624">
        <v>2</v>
      </c>
      <c r="F366" s="624">
        <v>-3</v>
      </c>
      <c r="G366" s="624">
        <v>-4</v>
      </c>
      <c r="H366" s="624">
        <v>5</v>
      </c>
      <c r="I366" s="624">
        <v>3</v>
      </c>
      <c r="J366" s="624">
        <v>-5</v>
      </c>
      <c r="K366" s="624">
        <v>2</v>
      </c>
      <c r="L366" s="624">
        <v>-4</v>
      </c>
      <c r="M366" s="624">
        <v>1</v>
      </c>
      <c r="N366" s="624">
        <v>1</v>
      </c>
      <c r="O366" s="419" t="s">
        <v>27</v>
      </c>
      <c r="P366" s="624">
        <v>1</v>
      </c>
      <c r="Q366" s="419" t="s">
        <v>27</v>
      </c>
      <c r="R366" s="419" t="s">
        <v>27</v>
      </c>
      <c r="S366" s="419" t="s">
        <v>27</v>
      </c>
      <c r="T366" s="624">
        <v>1</v>
      </c>
      <c r="U366" s="638">
        <v>-4</v>
      </c>
      <c r="V366" s="73"/>
    </row>
    <row r="367" spans="2:22" ht="12" customHeight="1">
      <c r="B367" s="46"/>
      <c r="C367" s="262" t="s">
        <v>40</v>
      </c>
      <c r="D367" s="635">
        <f>D365/D364*100</f>
        <v>100.45977011494254</v>
      </c>
      <c r="E367" s="635">
        <f t="shared" ref="E367:U367" si="17">E365/E364*100</f>
        <v>111.11111111111111</v>
      </c>
      <c r="F367" s="635">
        <f t="shared" si="17"/>
        <v>97.058823529411768</v>
      </c>
      <c r="G367" s="635">
        <f t="shared" si="17"/>
        <v>95.833333333333343</v>
      </c>
      <c r="H367" s="635">
        <f t="shared" si="17"/>
        <v>103.59712230215827</v>
      </c>
      <c r="I367" s="635">
        <f t="shared" si="17"/>
        <v>101.63934426229508</v>
      </c>
      <c r="J367" s="635">
        <f t="shared" si="17"/>
        <v>88.095238095238088</v>
      </c>
      <c r="K367" s="635">
        <f t="shared" si="17"/>
        <v>104.8780487804878</v>
      </c>
      <c r="L367" s="635">
        <f t="shared" si="17"/>
        <v>71.428571428571431</v>
      </c>
      <c r="M367" s="635">
        <f t="shared" si="17"/>
        <v>104</v>
      </c>
      <c r="N367" s="635">
        <f t="shared" si="17"/>
        <v>102.12765957446808</v>
      </c>
      <c r="O367" s="635">
        <f t="shared" si="17"/>
        <v>100</v>
      </c>
      <c r="P367" s="635">
        <f t="shared" si="17"/>
        <v>105.26315789473684</v>
      </c>
      <c r="Q367" s="635">
        <f t="shared" si="17"/>
        <v>100</v>
      </c>
      <c r="R367" s="635">
        <f t="shared" si="17"/>
        <v>100</v>
      </c>
      <c r="S367" s="635">
        <f t="shared" si="17"/>
        <v>100</v>
      </c>
      <c r="T367" s="635">
        <f t="shared" si="17"/>
        <v>104.54545454545455</v>
      </c>
      <c r="U367" s="636">
        <f t="shared" si="17"/>
        <v>95.061728395061735</v>
      </c>
      <c r="V367" s="73"/>
    </row>
    <row r="368" spans="2:22" ht="12" customHeight="1">
      <c r="B368" s="46"/>
      <c r="C368" s="262"/>
      <c r="D368" s="627"/>
      <c r="E368" s="627"/>
      <c r="F368" s="627"/>
      <c r="G368" s="627"/>
      <c r="H368" s="627"/>
      <c r="I368" s="627"/>
      <c r="J368" s="627"/>
      <c r="K368" s="627"/>
      <c r="L368" s="627"/>
      <c r="M368" s="627"/>
      <c r="N368" s="627"/>
      <c r="O368" s="627"/>
      <c r="P368" s="627"/>
      <c r="Q368" s="627"/>
      <c r="R368" s="627"/>
      <c r="S368" s="627"/>
      <c r="T368" s="627"/>
      <c r="U368" s="637"/>
      <c r="V368" s="73"/>
    </row>
    <row r="369" spans="2:22" ht="12" customHeight="1">
      <c r="B369" s="45" t="s">
        <v>246</v>
      </c>
      <c r="C369" s="262" t="s">
        <v>36</v>
      </c>
      <c r="D369" s="627">
        <v>513</v>
      </c>
      <c r="E369" s="627">
        <v>9</v>
      </c>
      <c r="F369" s="627">
        <v>49</v>
      </c>
      <c r="G369" s="627">
        <v>45</v>
      </c>
      <c r="H369" s="627">
        <v>84</v>
      </c>
      <c r="I369" s="627">
        <v>116</v>
      </c>
      <c r="J369" s="627">
        <v>26</v>
      </c>
      <c r="K369" s="627">
        <v>23</v>
      </c>
      <c r="L369" s="627">
        <v>9</v>
      </c>
      <c r="M369" s="627">
        <v>16</v>
      </c>
      <c r="N369" s="627">
        <v>19</v>
      </c>
      <c r="O369" s="627">
        <v>41</v>
      </c>
      <c r="P369" s="627">
        <v>12</v>
      </c>
      <c r="Q369" s="627">
        <v>4</v>
      </c>
      <c r="R369" s="627">
        <v>11</v>
      </c>
      <c r="S369" s="627">
        <v>37</v>
      </c>
      <c r="T369" s="627">
        <v>13</v>
      </c>
      <c r="U369" s="637">
        <v>44</v>
      </c>
      <c r="V369" s="73"/>
    </row>
    <row r="370" spans="2:22" ht="12" customHeight="1">
      <c r="B370" s="188" t="s">
        <v>150</v>
      </c>
      <c r="C370" s="262" t="s">
        <v>37</v>
      </c>
      <c r="D370" s="627">
        <v>516</v>
      </c>
      <c r="E370" s="627">
        <v>9</v>
      </c>
      <c r="F370" s="627">
        <v>47</v>
      </c>
      <c r="G370" s="627">
        <v>43</v>
      </c>
      <c r="H370" s="627">
        <v>87</v>
      </c>
      <c r="I370" s="627">
        <v>118</v>
      </c>
      <c r="J370" s="627">
        <v>22</v>
      </c>
      <c r="K370" s="627">
        <v>25</v>
      </c>
      <c r="L370" s="627">
        <v>5</v>
      </c>
      <c r="M370" s="627">
        <v>15</v>
      </c>
      <c r="N370" s="627">
        <v>20</v>
      </c>
      <c r="O370" s="627">
        <v>42</v>
      </c>
      <c r="P370" s="627">
        <v>14</v>
      </c>
      <c r="Q370" s="419">
        <v>4</v>
      </c>
      <c r="R370" s="627">
        <v>11</v>
      </c>
      <c r="S370" s="627">
        <v>41</v>
      </c>
      <c r="T370" s="627">
        <v>14</v>
      </c>
      <c r="U370" s="637">
        <v>40</v>
      </c>
      <c r="V370" s="73"/>
    </row>
    <row r="371" spans="2:22" ht="12" customHeight="1">
      <c r="B371" s="46"/>
      <c r="C371" s="262" t="s">
        <v>39</v>
      </c>
      <c r="D371" s="624">
        <v>3</v>
      </c>
      <c r="E371" s="419" t="s">
        <v>27</v>
      </c>
      <c r="F371" s="624">
        <v>-2</v>
      </c>
      <c r="G371" s="624">
        <v>-2</v>
      </c>
      <c r="H371" s="624">
        <v>3</v>
      </c>
      <c r="I371" s="624">
        <v>2</v>
      </c>
      <c r="J371" s="624">
        <v>-4</v>
      </c>
      <c r="K371" s="624">
        <v>2</v>
      </c>
      <c r="L371" s="624">
        <v>-4</v>
      </c>
      <c r="M371" s="624">
        <v>-1</v>
      </c>
      <c r="N371" s="624">
        <v>1</v>
      </c>
      <c r="O371" s="624">
        <v>1</v>
      </c>
      <c r="P371" s="624">
        <v>2</v>
      </c>
      <c r="Q371" s="419" t="s">
        <v>27</v>
      </c>
      <c r="R371" s="419" t="s">
        <v>27</v>
      </c>
      <c r="S371" s="624">
        <v>4</v>
      </c>
      <c r="T371" s="624">
        <v>1</v>
      </c>
      <c r="U371" s="638">
        <v>-4</v>
      </c>
      <c r="V371" s="73"/>
    </row>
    <row r="372" spans="2:22" ht="12" customHeight="1">
      <c r="B372" s="46"/>
      <c r="C372" s="262" t="s">
        <v>40</v>
      </c>
      <c r="D372" s="627">
        <v>100.6</v>
      </c>
      <c r="E372" s="635">
        <v>100</v>
      </c>
      <c r="F372" s="627">
        <v>95.9</v>
      </c>
      <c r="G372" s="627">
        <v>95.6</v>
      </c>
      <c r="H372" s="627">
        <v>103.6</v>
      </c>
      <c r="I372" s="627">
        <v>101.7</v>
      </c>
      <c r="J372" s="627">
        <v>84.6</v>
      </c>
      <c r="K372" s="627">
        <v>108.7</v>
      </c>
      <c r="L372" s="627">
        <v>55.6</v>
      </c>
      <c r="M372" s="627">
        <v>93.8</v>
      </c>
      <c r="N372" s="627">
        <v>105.3</v>
      </c>
      <c r="O372" s="627">
        <v>102.4</v>
      </c>
      <c r="P372" s="627">
        <v>116.7</v>
      </c>
      <c r="Q372" s="635">
        <v>100</v>
      </c>
      <c r="R372" s="635">
        <v>100</v>
      </c>
      <c r="S372" s="627">
        <v>110.8</v>
      </c>
      <c r="T372" s="627">
        <v>107.7</v>
      </c>
      <c r="U372" s="637">
        <v>90.9</v>
      </c>
      <c r="V372" s="73"/>
    </row>
    <row r="373" spans="2:22" ht="12" customHeight="1">
      <c r="B373" s="111"/>
      <c r="C373" s="262"/>
      <c r="D373" s="627"/>
      <c r="E373" s="627"/>
      <c r="F373" s="627"/>
      <c r="G373" s="627"/>
      <c r="H373" s="627"/>
      <c r="I373" s="627"/>
      <c r="J373" s="627"/>
      <c r="K373" s="627"/>
      <c r="L373" s="627"/>
      <c r="M373" s="627"/>
      <c r="N373" s="627"/>
      <c r="O373" s="627"/>
      <c r="P373" s="627"/>
      <c r="Q373" s="627"/>
      <c r="R373" s="627"/>
      <c r="S373" s="627"/>
      <c r="T373" s="627"/>
      <c r="U373" s="637"/>
      <c r="V373" s="73"/>
    </row>
    <row r="374" spans="2:22" ht="12" customHeight="1">
      <c r="B374" s="42" t="s">
        <v>277</v>
      </c>
      <c r="C374" s="262" t="s">
        <v>36</v>
      </c>
      <c r="D374" s="627">
        <v>2190</v>
      </c>
      <c r="E374" s="627">
        <v>35</v>
      </c>
      <c r="F374" s="627">
        <v>206</v>
      </c>
      <c r="G374" s="627">
        <v>199</v>
      </c>
      <c r="H374" s="627">
        <v>300</v>
      </c>
      <c r="I374" s="627">
        <v>595</v>
      </c>
      <c r="J374" s="627">
        <v>122</v>
      </c>
      <c r="K374" s="627">
        <v>76</v>
      </c>
      <c r="L374" s="627">
        <v>53</v>
      </c>
      <c r="M374" s="627">
        <v>62</v>
      </c>
      <c r="N374" s="627">
        <v>143</v>
      </c>
      <c r="O374" s="627">
        <v>162</v>
      </c>
      <c r="P374" s="627">
        <v>62</v>
      </c>
      <c r="Q374" s="627">
        <v>19</v>
      </c>
      <c r="R374" s="627">
        <v>76</v>
      </c>
      <c r="S374" s="627">
        <v>102</v>
      </c>
      <c r="T374" s="627">
        <v>42</v>
      </c>
      <c r="U374" s="637">
        <v>135</v>
      </c>
      <c r="V374" s="73"/>
    </row>
    <row r="375" spans="2:22" ht="12" customHeight="1">
      <c r="B375" s="46"/>
      <c r="C375" s="262" t="s">
        <v>37</v>
      </c>
      <c r="D375" s="627">
        <v>2184</v>
      </c>
      <c r="E375" s="419">
        <v>34</v>
      </c>
      <c r="F375" s="627">
        <v>203</v>
      </c>
      <c r="G375" s="627">
        <v>195</v>
      </c>
      <c r="H375" s="627">
        <v>298</v>
      </c>
      <c r="I375" s="627">
        <v>589</v>
      </c>
      <c r="J375" s="627">
        <v>113</v>
      </c>
      <c r="K375" s="419">
        <v>65</v>
      </c>
      <c r="L375" s="627">
        <v>52</v>
      </c>
      <c r="M375" s="627">
        <v>62</v>
      </c>
      <c r="N375" s="419">
        <v>146</v>
      </c>
      <c r="O375" s="419">
        <v>164</v>
      </c>
      <c r="P375" s="627">
        <v>71</v>
      </c>
      <c r="Q375" s="419">
        <v>17</v>
      </c>
      <c r="R375" s="627">
        <v>74</v>
      </c>
      <c r="S375" s="627">
        <v>104</v>
      </c>
      <c r="T375" s="627">
        <v>40</v>
      </c>
      <c r="U375" s="637">
        <v>150</v>
      </c>
      <c r="V375" s="73"/>
    </row>
    <row r="376" spans="2:22" ht="12" customHeight="1">
      <c r="B376" s="46"/>
      <c r="C376" s="262" t="s">
        <v>39</v>
      </c>
      <c r="D376" s="624">
        <v>-6</v>
      </c>
      <c r="E376" s="624">
        <v>-1</v>
      </c>
      <c r="F376" s="624">
        <v>-3</v>
      </c>
      <c r="G376" s="624">
        <v>-4</v>
      </c>
      <c r="H376" s="624">
        <v>-2</v>
      </c>
      <c r="I376" s="624">
        <v>-6</v>
      </c>
      <c r="J376" s="624">
        <v>-9</v>
      </c>
      <c r="K376" s="624">
        <v>-11</v>
      </c>
      <c r="L376" s="624">
        <v>-1</v>
      </c>
      <c r="M376" s="419" t="s">
        <v>27</v>
      </c>
      <c r="N376" s="624">
        <v>3</v>
      </c>
      <c r="O376" s="624">
        <v>2</v>
      </c>
      <c r="P376" s="624">
        <v>9</v>
      </c>
      <c r="Q376" s="624">
        <v>-2</v>
      </c>
      <c r="R376" s="624">
        <v>-2</v>
      </c>
      <c r="S376" s="624">
        <v>2</v>
      </c>
      <c r="T376" s="624">
        <v>-2</v>
      </c>
      <c r="U376" s="638">
        <v>15</v>
      </c>
      <c r="V376" s="73"/>
    </row>
    <row r="377" spans="2:22" ht="12" customHeight="1">
      <c r="B377" s="46"/>
      <c r="C377" s="262" t="s">
        <v>40</v>
      </c>
      <c r="D377" s="635">
        <f>D375/D374*100</f>
        <v>99.726027397260282</v>
      </c>
      <c r="E377" s="635">
        <f t="shared" ref="E377:U377" si="18">E375/E374*100</f>
        <v>97.142857142857139</v>
      </c>
      <c r="F377" s="635">
        <f t="shared" si="18"/>
        <v>98.543689320388353</v>
      </c>
      <c r="G377" s="635">
        <f t="shared" si="18"/>
        <v>97.989949748743726</v>
      </c>
      <c r="H377" s="635">
        <f t="shared" si="18"/>
        <v>99.333333333333329</v>
      </c>
      <c r="I377" s="635">
        <f t="shared" si="18"/>
        <v>98.991596638655466</v>
      </c>
      <c r="J377" s="635">
        <f t="shared" si="18"/>
        <v>92.622950819672127</v>
      </c>
      <c r="K377" s="635">
        <f t="shared" si="18"/>
        <v>85.526315789473685</v>
      </c>
      <c r="L377" s="635">
        <f t="shared" si="18"/>
        <v>98.113207547169807</v>
      </c>
      <c r="M377" s="635">
        <f t="shared" si="18"/>
        <v>100</v>
      </c>
      <c r="N377" s="635">
        <f t="shared" si="18"/>
        <v>102.09790209790211</v>
      </c>
      <c r="O377" s="635">
        <f t="shared" si="18"/>
        <v>101.23456790123457</v>
      </c>
      <c r="P377" s="635">
        <f t="shared" si="18"/>
        <v>114.51612903225808</v>
      </c>
      <c r="Q377" s="635">
        <f t="shared" si="18"/>
        <v>89.473684210526315</v>
      </c>
      <c r="R377" s="635">
        <f t="shared" si="18"/>
        <v>97.368421052631575</v>
      </c>
      <c r="S377" s="635">
        <f t="shared" si="18"/>
        <v>101.96078431372548</v>
      </c>
      <c r="T377" s="635">
        <f t="shared" si="18"/>
        <v>95.238095238095227</v>
      </c>
      <c r="U377" s="636">
        <f t="shared" si="18"/>
        <v>111.11111111111111</v>
      </c>
      <c r="V377" s="73"/>
    </row>
    <row r="378" spans="2:22" ht="12" customHeight="1">
      <c r="B378" s="46"/>
      <c r="C378" s="262"/>
      <c r="D378" s="627"/>
      <c r="E378" s="627"/>
      <c r="F378" s="627"/>
      <c r="G378" s="627"/>
      <c r="H378" s="627"/>
      <c r="I378" s="627"/>
      <c r="J378" s="627"/>
      <c r="K378" s="627"/>
      <c r="L378" s="627"/>
      <c r="M378" s="627"/>
      <c r="N378" s="627"/>
      <c r="O378" s="627"/>
      <c r="P378" s="627"/>
      <c r="Q378" s="627"/>
      <c r="R378" s="627"/>
      <c r="S378" s="627"/>
      <c r="T378" s="627"/>
      <c r="U378" s="637"/>
      <c r="V378" s="73"/>
    </row>
    <row r="379" spans="2:22" ht="12" customHeight="1">
      <c r="B379" s="45" t="s">
        <v>246</v>
      </c>
      <c r="C379" s="262" t="s">
        <v>36</v>
      </c>
      <c r="D379" s="627">
        <v>1810</v>
      </c>
      <c r="E379" s="627">
        <v>17</v>
      </c>
      <c r="F379" s="627">
        <v>162</v>
      </c>
      <c r="G379" s="627">
        <v>155</v>
      </c>
      <c r="H379" s="627">
        <v>217</v>
      </c>
      <c r="I379" s="627">
        <v>504</v>
      </c>
      <c r="J379" s="627">
        <v>103</v>
      </c>
      <c r="K379" s="627">
        <v>62</v>
      </c>
      <c r="L379" s="627">
        <v>47</v>
      </c>
      <c r="M379" s="627">
        <v>61</v>
      </c>
      <c r="N379" s="627">
        <v>135</v>
      </c>
      <c r="O379" s="627">
        <v>146</v>
      </c>
      <c r="P379" s="627">
        <v>50</v>
      </c>
      <c r="Q379" s="627">
        <v>11</v>
      </c>
      <c r="R379" s="627">
        <v>62</v>
      </c>
      <c r="S379" s="627">
        <v>94</v>
      </c>
      <c r="T379" s="627">
        <v>33</v>
      </c>
      <c r="U379" s="637">
        <v>106</v>
      </c>
      <c r="V379" s="73"/>
    </row>
    <row r="380" spans="2:22" ht="12" customHeight="1">
      <c r="B380" s="188" t="s">
        <v>150</v>
      </c>
      <c r="C380" s="262" t="s">
        <v>37</v>
      </c>
      <c r="D380" s="627">
        <v>1801</v>
      </c>
      <c r="E380" s="627">
        <v>15</v>
      </c>
      <c r="F380" s="627">
        <v>159</v>
      </c>
      <c r="G380" s="627">
        <v>151</v>
      </c>
      <c r="H380" s="627">
        <v>221</v>
      </c>
      <c r="I380" s="627">
        <v>497</v>
      </c>
      <c r="J380" s="627">
        <v>93</v>
      </c>
      <c r="K380" s="627">
        <v>54</v>
      </c>
      <c r="L380" s="419">
        <v>45</v>
      </c>
      <c r="M380" s="419">
        <v>59</v>
      </c>
      <c r="N380" s="627">
        <v>138</v>
      </c>
      <c r="O380" s="627">
        <v>147</v>
      </c>
      <c r="P380" s="627">
        <v>57</v>
      </c>
      <c r="Q380" s="419">
        <v>10</v>
      </c>
      <c r="R380" s="627">
        <v>61</v>
      </c>
      <c r="S380" s="627">
        <v>96</v>
      </c>
      <c r="T380" s="627">
        <v>31</v>
      </c>
      <c r="U380" s="637">
        <v>116</v>
      </c>
      <c r="V380" s="73"/>
    </row>
    <row r="381" spans="2:22" ht="12" customHeight="1">
      <c r="B381" s="46"/>
      <c r="C381" s="262" t="s">
        <v>39</v>
      </c>
      <c r="D381" s="624">
        <v>-9</v>
      </c>
      <c r="E381" s="624">
        <v>-2</v>
      </c>
      <c r="F381" s="624">
        <v>-3</v>
      </c>
      <c r="G381" s="624">
        <v>-4</v>
      </c>
      <c r="H381" s="624">
        <v>4</v>
      </c>
      <c r="I381" s="624">
        <v>-7</v>
      </c>
      <c r="J381" s="624">
        <v>-10</v>
      </c>
      <c r="K381" s="624">
        <v>-8</v>
      </c>
      <c r="L381" s="624">
        <v>-2</v>
      </c>
      <c r="M381" s="624">
        <v>-2</v>
      </c>
      <c r="N381" s="624">
        <v>3</v>
      </c>
      <c r="O381" s="624">
        <v>1</v>
      </c>
      <c r="P381" s="624">
        <v>7</v>
      </c>
      <c r="Q381" s="624">
        <v>-1</v>
      </c>
      <c r="R381" s="624">
        <v>-1</v>
      </c>
      <c r="S381" s="624">
        <v>2</v>
      </c>
      <c r="T381" s="624">
        <v>-2</v>
      </c>
      <c r="U381" s="638">
        <v>10</v>
      </c>
      <c r="V381" s="73"/>
    </row>
    <row r="382" spans="2:22" ht="12" customHeight="1">
      <c r="B382" s="46"/>
      <c r="C382" s="262" t="s">
        <v>40</v>
      </c>
      <c r="D382" s="635">
        <v>99.5</v>
      </c>
      <c r="E382" s="635">
        <v>88.2</v>
      </c>
      <c r="F382" s="635">
        <v>98.1</v>
      </c>
      <c r="G382" s="635">
        <v>97.4</v>
      </c>
      <c r="H382" s="635">
        <v>101.8</v>
      </c>
      <c r="I382" s="635">
        <v>98.6</v>
      </c>
      <c r="J382" s="635">
        <v>90.3</v>
      </c>
      <c r="K382" s="635">
        <v>87.1</v>
      </c>
      <c r="L382" s="635">
        <v>95.7</v>
      </c>
      <c r="M382" s="635">
        <v>96.7</v>
      </c>
      <c r="N382" s="635">
        <v>102.2</v>
      </c>
      <c r="O382" s="635">
        <v>100.7</v>
      </c>
      <c r="P382" s="635">
        <v>114</v>
      </c>
      <c r="Q382" s="635">
        <v>90.9</v>
      </c>
      <c r="R382" s="635">
        <v>98.4</v>
      </c>
      <c r="S382" s="635">
        <v>102.1</v>
      </c>
      <c r="T382" s="635">
        <v>93.9</v>
      </c>
      <c r="U382" s="636">
        <f>U380/U379*100</f>
        <v>109.43396226415094</v>
      </c>
      <c r="V382" s="73"/>
    </row>
    <row r="383" spans="2:22" ht="12" customHeight="1">
      <c r="B383" s="46"/>
      <c r="C383" s="262"/>
      <c r="D383" s="627"/>
      <c r="E383" s="627"/>
      <c r="F383" s="627"/>
      <c r="G383" s="627"/>
      <c r="H383" s="627"/>
      <c r="I383" s="627"/>
      <c r="J383" s="627"/>
      <c r="K383" s="627"/>
      <c r="L383" s="627"/>
      <c r="M383" s="627"/>
      <c r="N383" s="627"/>
      <c r="O383" s="627"/>
      <c r="P383" s="627"/>
      <c r="Q383" s="627"/>
      <c r="R383" s="627"/>
      <c r="S383" s="627"/>
      <c r="T383" s="627"/>
      <c r="U383" s="637"/>
      <c r="V383" s="73"/>
    </row>
    <row r="384" spans="2:22" ht="12" customHeight="1">
      <c r="B384" s="42" t="s">
        <v>278</v>
      </c>
      <c r="C384" s="262" t="s">
        <v>36</v>
      </c>
      <c r="D384" s="627">
        <v>1064</v>
      </c>
      <c r="E384" s="627">
        <v>14</v>
      </c>
      <c r="F384" s="627">
        <v>110</v>
      </c>
      <c r="G384" s="627">
        <v>103</v>
      </c>
      <c r="H384" s="627">
        <v>134</v>
      </c>
      <c r="I384" s="627">
        <v>242</v>
      </c>
      <c r="J384" s="627">
        <v>39</v>
      </c>
      <c r="K384" s="627">
        <v>52</v>
      </c>
      <c r="L384" s="627">
        <v>20</v>
      </c>
      <c r="M384" s="627">
        <v>37</v>
      </c>
      <c r="N384" s="627">
        <v>78</v>
      </c>
      <c r="O384" s="627">
        <v>82</v>
      </c>
      <c r="P384" s="627">
        <v>48</v>
      </c>
      <c r="Q384" s="627">
        <v>7</v>
      </c>
      <c r="R384" s="627">
        <v>39</v>
      </c>
      <c r="S384" s="627">
        <v>42</v>
      </c>
      <c r="T384" s="627">
        <v>32</v>
      </c>
      <c r="U384" s="637">
        <v>88</v>
      </c>
      <c r="V384" s="73"/>
    </row>
    <row r="385" spans="2:22" ht="12" customHeight="1">
      <c r="B385" s="46"/>
      <c r="C385" s="262" t="s">
        <v>37</v>
      </c>
      <c r="D385" s="627">
        <v>1070</v>
      </c>
      <c r="E385" s="627">
        <v>15</v>
      </c>
      <c r="F385" s="627">
        <v>115</v>
      </c>
      <c r="G385" s="627">
        <v>108</v>
      </c>
      <c r="H385" s="627">
        <v>134</v>
      </c>
      <c r="I385" s="627">
        <v>236</v>
      </c>
      <c r="J385" s="627">
        <v>40</v>
      </c>
      <c r="K385" s="627">
        <v>50</v>
      </c>
      <c r="L385" s="627">
        <v>23</v>
      </c>
      <c r="M385" s="627">
        <v>35</v>
      </c>
      <c r="N385" s="627">
        <v>78</v>
      </c>
      <c r="O385" s="627">
        <v>86</v>
      </c>
      <c r="P385" s="627">
        <v>46</v>
      </c>
      <c r="Q385" s="419">
        <v>7</v>
      </c>
      <c r="R385" s="627">
        <v>35</v>
      </c>
      <c r="S385" s="627">
        <v>48</v>
      </c>
      <c r="T385" s="627">
        <v>34</v>
      </c>
      <c r="U385" s="637">
        <v>88</v>
      </c>
      <c r="V385" s="73"/>
    </row>
    <row r="386" spans="2:22" ht="12" customHeight="1">
      <c r="B386" s="46"/>
      <c r="C386" s="262" t="s">
        <v>39</v>
      </c>
      <c r="D386" s="624">
        <v>6</v>
      </c>
      <c r="E386" s="624">
        <v>1</v>
      </c>
      <c r="F386" s="624">
        <v>5</v>
      </c>
      <c r="G386" s="624">
        <v>5</v>
      </c>
      <c r="H386" s="419" t="s">
        <v>27</v>
      </c>
      <c r="I386" s="624">
        <v>-6</v>
      </c>
      <c r="J386" s="624">
        <v>1</v>
      </c>
      <c r="K386" s="624">
        <v>-2</v>
      </c>
      <c r="L386" s="624">
        <v>3</v>
      </c>
      <c r="M386" s="624">
        <v>-2</v>
      </c>
      <c r="N386" s="419" t="s">
        <v>27</v>
      </c>
      <c r="O386" s="624">
        <v>4</v>
      </c>
      <c r="P386" s="624">
        <v>-2</v>
      </c>
      <c r="Q386" s="419" t="s">
        <v>27</v>
      </c>
      <c r="R386" s="624">
        <v>-4</v>
      </c>
      <c r="S386" s="624">
        <v>6</v>
      </c>
      <c r="T386" s="624">
        <v>2</v>
      </c>
      <c r="U386" s="421" t="s">
        <v>27</v>
      </c>
      <c r="V386" s="73"/>
    </row>
    <row r="387" spans="2:22" ht="12" customHeight="1">
      <c r="B387" s="46"/>
      <c r="C387" s="262" t="s">
        <v>40</v>
      </c>
      <c r="D387" s="635">
        <f>D385/D384*100</f>
        <v>100.5639097744361</v>
      </c>
      <c r="E387" s="635">
        <f t="shared" ref="E387:U387" si="19">E385/E384*100</f>
        <v>107.14285714285714</v>
      </c>
      <c r="F387" s="635">
        <f t="shared" si="19"/>
        <v>104.54545454545455</v>
      </c>
      <c r="G387" s="635">
        <f t="shared" si="19"/>
        <v>104.85436893203884</v>
      </c>
      <c r="H387" s="635">
        <f t="shared" si="19"/>
        <v>100</v>
      </c>
      <c r="I387" s="635">
        <f t="shared" si="19"/>
        <v>97.52066115702479</v>
      </c>
      <c r="J387" s="635">
        <f t="shared" si="19"/>
        <v>102.56410256410255</v>
      </c>
      <c r="K387" s="635">
        <f t="shared" si="19"/>
        <v>96.15384615384616</v>
      </c>
      <c r="L387" s="635">
        <f t="shared" si="19"/>
        <v>114.99999999999999</v>
      </c>
      <c r="M387" s="635">
        <f t="shared" si="19"/>
        <v>94.594594594594597</v>
      </c>
      <c r="N387" s="635">
        <f t="shared" si="19"/>
        <v>100</v>
      </c>
      <c r="O387" s="635">
        <f t="shared" si="19"/>
        <v>104.8780487804878</v>
      </c>
      <c r="P387" s="635">
        <f t="shared" si="19"/>
        <v>95.833333333333343</v>
      </c>
      <c r="Q387" s="635">
        <f t="shared" si="19"/>
        <v>100</v>
      </c>
      <c r="R387" s="635">
        <f t="shared" si="19"/>
        <v>89.743589743589752</v>
      </c>
      <c r="S387" s="635">
        <f t="shared" si="19"/>
        <v>114.28571428571428</v>
      </c>
      <c r="T387" s="635">
        <f t="shared" si="19"/>
        <v>106.25</v>
      </c>
      <c r="U387" s="636">
        <f t="shared" si="19"/>
        <v>100</v>
      </c>
      <c r="V387" s="73"/>
    </row>
    <row r="388" spans="2:22" ht="12" customHeight="1">
      <c r="B388" s="46"/>
      <c r="C388" s="262"/>
      <c r="D388" s="627"/>
      <c r="E388" s="627"/>
      <c r="F388" s="627"/>
      <c r="G388" s="627"/>
      <c r="H388" s="627"/>
      <c r="I388" s="627"/>
      <c r="J388" s="627"/>
      <c r="K388" s="627"/>
      <c r="L388" s="627"/>
      <c r="M388" s="627"/>
      <c r="N388" s="627"/>
      <c r="O388" s="627"/>
      <c r="P388" s="627"/>
      <c r="Q388" s="627"/>
      <c r="R388" s="627"/>
      <c r="S388" s="627"/>
      <c r="T388" s="627"/>
      <c r="U388" s="637"/>
      <c r="V388" s="73"/>
    </row>
    <row r="389" spans="2:22" ht="12" customHeight="1">
      <c r="B389" s="45" t="s">
        <v>246</v>
      </c>
      <c r="C389" s="262" t="s">
        <v>36</v>
      </c>
      <c r="D389" s="627">
        <v>794</v>
      </c>
      <c r="E389" s="627">
        <v>4</v>
      </c>
      <c r="F389" s="627">
        <v>69</v>
      </c>
      <c r="G389" s="627">
        <v>65</v>
      </c>
      <c r="H389" s="627">
        <v>83</v>
      </c>
      <c r="I389" s="627">
        <v>200</v>
      </c>
      <c r="J389" s="627">
        <v>28</v>
      </c>
      <c r="K389" s="627">
        <v>36</v>
      </c>
      <c r="L389" s="627">
        <v>17</v>
      </c>
      <c r="M389" s="627">
        <v>33</v>
      </c>
      <c r="N389" s="627">
        <v>68</v>
      </c>
      <c r="O389" s="627">
        <v>66</v>
      </c>
      <c r="P389" s="627">
        <v>33</v>
      </c>
      <c r="Q389" s="627">
        <v>2</v>
      </c>
      <c r="R389" s="627">
        <v>32</v>
      </c>
      <c r="S389" s="627">
        <v>34</v>
      </c>
      <c r="T389" s="627">
        <v>24</v>
      </c>
      <c r="U389" s="637">
        <v>65</v>
      </c>
      <c r="V389" s="73"/>
    </row>
    <row r="390" spans="2:22" ht="12" customHeight="1">
      <c r="B390" s="188" t="s">
        <v>150</v>
      </c>
      <c r="C390" s="262" t="s">
        <v>37</v>
      </c>
      <c r="D390" s="627">
        <v>797</v>
      </c>
      <c r="E390" s="627">
        <v>4</v>
      </c>
      <c r="F390" s="627">
        <v>69</v>
      </c>
      <c r="G390" s="627">
        <v>66</v>
      </c>
      <c r="H390" s="627">
        <v>86</v>
      </c>
      <c r="I390" s="627">
        <v>192</v>
      </c>
      <c r="J390" s="627">
        <v>29</v>
      </c>
      <c r="K390" s="627">
        <v>37</v>
      </c>
      <c r="L390" s="627">
        <v>20</v>
      </c>
      <c r="M390" s="627">
        <v>30</v>
      </c>
      <c r="N390" s="627">
        <v>68</v>
      </c>
      <c r="O390" s="627">
        <v>68</v>
      </c>
      <c r="P390" s="627">
        <v>31</v>
      </c>
      <c r="Q390" s="627">
        <v>2</v>
      </c>
      <c r="R390" s="627">
        <v>28</v>
      </c>
      <c r="S390" s="627">
        <v>41</v>
      </c>
      <c r="T390" s="627">
        <v>25</v>
      </c>
      <c r="U390" s="637">
        <v>67</v>
      </c>
      <c r="V390" s="73"/>
    </row>
    <row r="391" spans="2:22" ht="12" customHeight="1">
      <c r="B391" s="46"/>
      <c r="C391" s="262" t="s">
        <v>39</v>
      </c>
      <c r="D391" s="627">
        <v>3</v>
      </c>
      <c r="E391" s="419" t="s">
        <v>27</v>
      </c>
      <c r="F391" s="419" t="s">
        <v>27</v>
      </c>
      <c r="G391" s="627">
        <v>1</v>
      </c>
      <c r="H391" s="627">
        <v>3</v>
      </c>
      <c r="I391" s="627">
        <v>-8</v>
      </c>
      <c r="J391" s="627">
        <v>1</v>
      </c>
      <c r="K391" s="627">
        <v>1</v>
      </c>
      <c r="L391" s="627">
        <v>3</v>
      </c>
      <c r="M391" s="627">
        <v>-3</v>
      </c>
      <c r="N391" s="419" t="s">
        <v>27</v>
      </c>
      <c r="O391" s="627">
        <v>2</v>
      </c>
      <c r="P391" s="627">
        <v>-2</v>
      </c>
      <c r="Q391" s="419" t="s">
        <v>27</v>
      </c>
      <c r="R391" s="627">
        <v>-4</v>
      </c>
      <c r="S391" s="627">
        <v>7</v>
      </c>
      <c r="T391" s="627">
        <v>1</v>
      </c>
      <c r="U391" s="637">
        <v>2</v>
      </c>
      <c r="V391" s="73"/>
    </row>
    <row r="392" spans="2:22" ht="12" customHeight="1">
      <c r="B392" s="46"/>
      <c r="C392" s="262" t="s">
        <v>40</v>
      </c>
      <c r="D392" s="635">
        <v>100.4</v>
      </c>
      <c r="E392" s="635">
        <v>100</v>
      </c>
      <c r="F392" s="635">
        <v>100</v>
      </c>
      <c r="G392" s="635">
        <v>101.5</v>
      </c>
      <c r="H392" s="635">
        <v>103.6</v>
      </c>
      <c r="I392" s="635">
        <v>96</v>
      </c>
      <c r="J392" s="635">
        <v>103.6</v>
      </c>
      <c r="K392" s="635">
        <v>102.8</v>
      </c>
      <c r="L392" s="635">
        <v>117.6</v>
      </c>
      <c r="M392" s="635">
        <v>90.9</v>
      </c>
      <c r="N392" s="635">
        <v>100</v>
      </c>
      <c r="O392" s="635">
        <v>103</v>
      </c>
      <c r="P392" s="635">
        <v>93.9</v>
      </c>
      <c r="Q392" s="635">
        <v>100</v>
      </c>
      <c r="R392" s="635">
        <v>87.5</v>
      </c>
      <c r="S392" s="635">
        <v>120.6</v>
      </c>
      <c r="T392" s="635">
        <v>104.2</v>
      </c>
      <c r="U392" s="636">
        <v>103.1</v>
      </c>
      <c r="V392" s="73"/>
    </row>
    <row r="393" spans="2:22" ht="12" customHeight="1">
      <c r="B393" s="275" t="s">
        <v>152</v>
      </c>
      <c r="C393" s="262"/>
      <c r="D393" s="627"/>
      <c r="E393" s="627"/>
      <c r="F393" s="419"/>
      <c r="G393" s="419"/>
      <c r="H393" s="627"/>
      <c r="I393" s="627"/>
      <c r="J393" s="627"/>
      <c r="K393" s="627"/>
      <c r="L393" s="419"/>
      <c r="M393" s="627"/>
      <c r="N393" s="419"/>
      <c r="O393" s="627"/>
      <c r="P393" s="627"/>
      <c r="Q393" s="419"/>
      <c r="R393" s="627"/>
      <c r="S393" s="627"/>
      <c r="T393" s="627"/>
      <c r="U393" s="637"/>
      <c r="V393" s="73"/>
    </row>
    <row r="394" spans="2:22" ht="12" customHeight="1">
      <c r="B394" s="276" t="s">
        <v>159</v>
      </c>
      <c r="C394" s="262"/>
      <c r="D394" s="635"/>
      <c r="E394" s="635"/>
      <c r="F394" s="635"/>
      <c r="G394" s="635"/>
      <c r="H394" s="635"/>
      <c r="I394" s="635"/>
      <c r="J394" s="635"/>
      <c r="K394" s="635"/>
      <c r="L394" s="635"/>
      <c r="M394" s="635"/>
      <c r="N394" s="635"/>
      <c r="O394" s="635"/>
      <c r="P394" s="635"/>
      <c r="Q394" s="635"/>
      <c r="R394" s="635"/>
      <c r="S394" s="635"/>
      <c r="T394" s="635"/>
      <c r="U394" s="636"/>
      <c r="V394" s="73"/>
    </row>
    <row r="395" spans="2:22" ht="12" customHeight="1">
      <c r="B395" s="42" t="s">
        <v>279</v>
      </c>
      <c r="C395" s="262" t="s">
        <v>36</v>
      </c>
      <c r="D395" s="627">
        <v>433</v>
      </c>
      <c r="E395" s="627">
        <v>27</v>
      </c>
      <c r="F395" s="627">
        <v>75</v>
      </c>
      <c r="G395" s="627">
        <v>72</v>
      </c>
      <c r="H395" s="627">
        <v>96</v>
      </c>
      <c r="I395" s="627">
        <v>66</v>
      </c>
      <c r="J395" s="627">
        <v>11</v>
      </c>
      <c r="K395" s="627">
        <v>18</v>
      </c>
      <c r="L395" s="627">
        <v>3</v>
      </c>
      <c r="M395" s="627">
        <v>8</v>
      </c>
      <c r="N395" s="627">
        <v>9</v>
      </c>
      <c r="O395" s="627">
        <v>24</v>
      </c>
      <c r="P395" s="627">
        <v>7</v>
      </c>
      <c r="Q395" s="627">
        <v>12</v>
      </c>
      <c r="R395" s="627">
        <v>11</v>
      </c>
      <c r="S395" s="627">
        <v>23</v>
      </c>
      <c r="T395" s="627">
        <v>16</v>
      </c>
      <c r="U395" s="637">
        <v>27</v>
      </c>
      <c r="V395" s="73"/>
    </row>
    <row r="396" spans="2:22" ht="12" customHeight="1">
      <c r="B396" s="188"/>
      <c r="C396" s="262" t="s">
        <v>37</v>
      </c>
      <c r="D396" s="627">
        <v>433</v>
      </c>
      <c r="E396" s="627">
        <v>31</v>
      </c>
      <c r="F396" s="627">
        <v>72</v>
      </c>
      <c r="G396" s="627">
        <v>69</v>
      </c>
      <c r="H396" s="627">
        <v>95</v>
      </c>
      <c r="I396" s="627">
        <v>68</v>
      </c>
      <c r="J396" s="627">
        <v>11</v>
      </c>
      <c r="K396" s="627">
        <v>20</v>
      </c>
      <c r="L396" s="627">
        <v>1</v>
      </c>
      <c r="M396" s="627">
        <v>9</v>
      </c>
      <c r="N396" s="627">
        <v>9</v>
      </c>
      <c r="O396" s="627">
        <v>23</v>
      </c>
      <c r="P396" s="627">
        <v>10</v>
      </c>
      <c r="Q396" s="627">
        <v>11</v>
      </c>
      <c r="R396" s="627">
        <v>10</v>
      </c>
      <c r="S396" s="627">
        <v>20</v>
      </c>
      <c r="T396" s="627">
        <v>16</v>
      </c>
      <c r="U396" s="637">
        <v>26</v>
      </c>
      <c r="V396" s="73"/>
    </row>
    <row r="397" spans="2:22" ht="12" customHeight="1">
      <c r="B397" s="46"/>
      <c r="C397" s="262" t="s">
        <v>39</v>
      </c>
      <c r="D397" s="419" t="s">
        <v>27</v>
      </c>
      <c r="E397" s="627">
        <v>4</v>
      </c>
      <c r="F397" s="627">
        <v>-3</v>
      </c>
      <c r="G397" s="627">
        <v>-3</v>
      </c>
      <c r="H397" s="627">
        <v>-1</v>
      </c>
      <c r="I397" s="627">
        <v>2</v>
      </c>
      <c r="J397" s="419" t="s">
        <v>27</v>
      </c>
      <c r="K397" s="627">
        <v>2</v>
      </c>
      <c r="L397" s="627">
        <v>-2</v>
      </c>
      <c r="M397" s="627">
        <v>1</v>
      </c>
      <c r="N397" s="419" t="s">
        <v>27</v>
      </c>
      <c r="O397" s="627">
        <v>-1</v>
      </c>
      <c r="P397" s="627">
        <v>3</v>
      </c>
      <c r="Q397" s="627">
        <v>-1</v>
      </c>
      <c r="R397" s="627">
        <v>-1</v>
      </c>
      <c r="S397" s="627">
        <v>-3</v>
      </c>
      <c r="T397" s="419" t="s">
        <v>27</v>
      </c>
      <c r="U397" s="637">
        <v>-1</v>
      </c>
      <c r="V397" s="73"/>
    </row>
    <row r="398" spans="2:22" ht="12" customHeight="1">
      <c r="B398" s="46"/>
      <c r="C398" s="262" t="s">
        <v>40</v>
      </c>
      <c r="D398" s="635">
        <v>100</v>
      </c>
      <c r="E398" s="635">
        <v>114.8</v>
      </c>
      <c r="F398" s="635">
        <v>96</v>
      </c>
      <c r="G398" s="635">
        <v>95.8</v>
      </c>
      <c r="H398" s="635">
        <v>99</v>
      </c>
      <c r="I398" s="635">
        <v>103</v>
      </c>
      <c r="J398" s="422">
        <v>100</v>
      </c>
      <c r="K398" s="635">
        <v>111.1</v>
      </c>
      <c r="L398" s="422">
        <v>33.299999999999997</v>
      </c>
      <c r="M398" s="635">
        <v>112.5</v>
      </c>
      <c r="N398" s="422">
        <v>100</v>
      </c>
      <c r="O398" s="635">
        <v>95.8</v>
      </c>
      <c r="P398" s="635">
        <v>142.9</v>
      </c>
      <c r="Q398" s="422">
        <f>Q396/Q395*100</f>
        <v>91.666666666666657</v>
      </c>
      <c r="R398" s="422">
        <v>90.9</v>
      </c>
      <c r="S398" s="635">
        <v>87</v>
      </c>
      <c r="T398" s="635">
        <v>100</v>
      </c>
      <c r="U398" s="636">
        <v>96.3</v>
      </c>
      <c r="V398" s="73"/>
    </row>
    <row r="399" spans="2:22" ht="12" customHeight="1">
      <c r="B399" s="46"/>
      <c r="C399" s="262"/>
      <c r="D399" s="635"/>
      <c r="E399" s="635"/>
      <c r="F399" s="635"/>
      <c r="G399" s="635"/>
      <c r="H399" s="635"/>
      <c r="I399" s="635"/>
      <c r="J399" s="635"/>
      <c r="K399" s="635"/>
      <c r="L399" s="635"/>
      <c r="M399" s="635"/>
      <c r="N399" s="635"/>
      <c r="O399" s="635"/>
      <c r="P399" s="635"/>
      <c r="Q399" s="635"/>
      <c r="R399" s="635"/>
      <c r="S399" s="635"/>
      <c r="T399" s="635"/>
      <c r="U399" s="636"/>
      <c r="V399" s="73"/>
    </row>
    <row r="400" spans="2:22" ht="12" customHeight="1">
      <c r="B400" s="42" t="s">
        <v>280</v>
      </c>
      <c r="C400" s="262" t="s">
        <v>36</v>
      </c>
      <c r="D400" s="627">
        <v>323</v>
      </c>
      <c r="E400" s="627">
        <v>9</v>
      </c>
      <c r="F400" s="627">
        <v>40</v>
      </c>
      <c r="G400" s="627">
        <v>36</v>
      </c>
      <c r="H400" s="627">
        <v>86</v>
      </c>
      <c r="I400" s="627">
        <v>71</v>
      </c>
      <c r="J400" s="627">
        <v>8</v>
      </c>
      <c r="K400" s="627">
        <v>9</v>
      </c>
      <c r="L400" s="627">
        <v>3</v>
      </c>
      <c r="M400" s="627">
        <v>3</v>
      </c>
      <c r="N400" s="627">
        <v>7</v>
      </c>
      <c r="O400" s="627">
        <v>20</v>
      </c>
      <c r="P400" s="627">
        <v>10</v>
      </c>
      <c r="Q400" s="627">
        <v>10</v>
      </c>
      <c r="R400" s="627">
        <v>6</v>
      </c>
      <c r="S400" s="627">
        <v>11</v>
      </c>
      <c r="T400" s="627">
        <v>7</v>
      </c>
      <c r="U400" s="637">
        <v>23</v>
      </c>
      <c r="V400" s="73"/>
    </row>
    <row r="401" spans="2:22" ht="12" customHeight="1">
      <c r="B401" s="46"/>
      <c r="C401" s="262" t="s">
        <v>37</v>
      </c>
      <c r="D401" s="627">
        <v>321</v>
      </c>
      <c r="E401" s="627">
        <v>10</v>
      </c>
      <c r="F401" s="627">
        <v>40</v>
      </c>
      <c r="G401" s="627">
        <v>36</v>
      </c>
      <c r="H401" s="627">
        <v>84</v>
      </c>
      <c r="I401" s="627">
        <v>63</v>
      </c>
      <c r="J401" s="627">
        <v>9</v>
      </c>
      <c r="K401" s="627">
        <v>8</v>
      </c>
      <c r="L401" s="627">
        <v>3</v>
      </c>
      <c r="M401" s="627">
        <v>4</v>
      </c>
      <c r="N401" s="627">
        <v>7</v>
      </c>
      <c r="O401" s="627">
        <v>20</v>
      </c>
      <c r="P401" s="627">
        <v>12</v>
      </c>
      <c r="Q401" s="627">
        <v>10</v>
      </c>
      <c r="R401" s="627">
        <v>6</v>
      </c>
      <c r="S401" s="627">
        <v>13</v>
      </c>
      <c r="T401" s="627">
        <v>8</v>
      </c>
      <c r="U401" s="637">
        <v>24</v>
      </c>
      <c r="V401" s="73"/>
    </row>
    <row r="402" spans="2:22" ht="12" customHeight="1">
      <c r="B402" s="46"/>
      <c r="C402" s="262" t="s">
        <v>39</v>
      </c>
      <c r="D402" s="627">
        <v>-2</v>
      </c>
      <c r="E402" s="627">
        <v>1</v>
      </c>
      <c r="F402" s="419" t="s">
        <v>27</v>
      </c>
      <c r="G402" s="419" t="s">
        <v>27</v>
      </c>
      <c r="H402" s="627">
        <v>-2</v>
      </c>
      <c r="I402" s="627">
        <v>-8</v>
      </c>
      <c r="J402" s="627">
        <v>1</v>
      </c>
      <c r="K402" s="627">
        <v>-1</v>
      </c>
      <c r="L402" s="419" t="s">
        <v>27</v>
      </c>
      <c r="M402" s="627">
        <v>1</v>
      </c>
      <c r="N402" s="419" t="s">
        <v>27</v>
      </c>
      <c r="O402" s="419" t="s">
        <v>27</v>
      </c>
      <c r="P402" s="627">
        <v>2</v>
      </c>
      <c r="Q402" s="419" t="s">
        <v>27</v>
      </c>
      <c r="R402" s="419" t="s">
        <v>27</v>
      </c>
      <c r="S402" s="627">
        <v>2</v>
      </c>
      <c r="T402" s="627">
        <v>1</v>
      </c>
      <c r="U402" s="637">
        <v>1</v>
      </c>
      <c r="V402" s="73"/>
    </row>
    <row r="403" spans="2:22" ht="12" customHeight="1">
      <c r="B403" s="46"/>
      <c r="C403" s="262" t="s">
        <v>40</v>
      </c>
      <c r="D403" s="635">
        <v>99.4</v>
      </c>
      <c r="E403" s="635">
        <v>111.1</v>
      </c>
      <c r="F403" s="635">
        <v>100</v>
      </c>
      <c r="G403" s="635">
        <v>100</v>
      </c>
      <c r="H403" s="635">
        <v>97.7</v>
      </c>
      <c r="I403" s="635">
        <v>88.7</v>
      </c>
      <c r="J403" s="635">
        <v>112.5</v>
      </c>
      <c r="K403" s="635">
        <v>88.9</v>
      </c>
      <c r="L403" s="635">
        <v>100</v>
      </c>
      <c r="M403" s="635">
        <v>133.30000000000001</v>
      </c>
      <c r="N403" s="635">
        <v>100</v>
      </c>
      <c r="O403" s="635">
        <v>100</v>
      </c>
      <c r="P403" s="635">
        <v>120</v>
      </c>
      <c r="Q403" s="422">
        <v>100</v>
      </c>
      <c r="R403" s="635">
        <v>100</v>
      </c>
      <c r="S403" s="635">
        <v>118.2</v>
      </c>
      <c r="T403" s="422">
        <v>114.3</v>
      </c>
      <c r="U403" s="636">
        <v>104.3</v>
      </c>
      <c r="V403" s="73"/>
    </row>
    <row r="404" spans="2:22" ht="12" customHeight="1">
      <c r="B404" s="111"/>
      <c r="C404" s="262"/>
      <c r="D404" s="635"/>
      <c r="E404" s="635"/>
      <c r="F404" s="635"/>
      <c r="G404" s="635"/>
      <c r="H404" s="635"/>
      <c r="I404" s="635"/>
      <c r="J404" s="635"/>
      <c r="K404" s="635"/>
      <c r="L404" s="635"/>
      <c r="M404" s="635"/>
      <c r="N404" s="635"/>
      <c r="O404" s="635"/>
      <c r="P404" s="635"/>
      <c r="Q404" s="635"/>
      <c r="R404" s="635"/>
      <c r="S404" s="635"/>
      <c r="T404" s="635"/>
      <c r="U404" s="636"/>
      <c r="V404" s="73"/>
    </row>
    <row r="405" spans="2:22" ht="12" customHeight="1">
      <c r="B405" s="74" t="s">
        <v>281</v>
      </c>
      <c r="C405" s="259" t="s">
        <v>36</v>
      </c>
      <c r="D405" s="640">
        <v>5496</v>
      </c>
      <c r="E405" s="640">
        <v>270</v>
      </c>
      <c r="F405" s="640">
        <v>755</v>
      </c>
      <c r="G405" s="640">
        <v>721</v>
      </c>
      <c r="H405" s="640">
        <v>777</v>
      </c>
      <c r="I405" s="640">
        <v>1435</v>
      </c>
      <c r="J405" s="640">
        <v>226</v>
      </c>
      <c r="K405" s="640">
        <v>139</v>
      </c>
      <c r="L405" s="640">
        <v>92</v>
      </c>
      <c r="M405" s="640">
        <v>137</v>
      </c>
      <c r="N405" s="640">
        <v>146</v>
      </c>
      <c r="O405" s="640">
        <v>317</v>
      </c>
      <c r="P405" s="640">
        <v>142</v>
      </c>
      <c r="Q405" s="640">
        <v>90</v>
      </c>
      <c r="R405" s="640">
        <v>213</v>
      </c>
      <c r="S405" s="640">
        <v>265</v>
      </c>
      <c r="T405" s="640">
        <v>113</v>
      </c>
      <c r="U405" s="641">
        <v>379</v>
      </c>
      <c r="V405" s="73"/>
    </row>
    <row r="406" spans="2:22" ht="12" customHeight="1">
      <c r="B406" s="190"/>
      <c r="C406" s="259" t="s">
        <v>37</v>
      </c>
      <c r="D406" s="640">
        <v>5526</v>
      </c>
      <c r="E406" s="640">
        <v>275</v>
      </c>
      <c r="F406" s="640">
        <v>745</v>
      </c>
      <c r="G406" s="640">
        <v>713</v>
      </c>
      <c r="H406" s="640">
        <v>800</v>
      </c>
      <c r="I406" s="640">
        <v>1433</v>
      </c>
      <c r="J406" s="640">
        <v>234</v>
      </c>
      <c r="K406" s="640">
        <v>133</v>
      </c>
      <c r="L406" s="640">
        <v>85</v>
      </c>
      <c r="M406" s="640">
        <v>137</v>
      </c>
      <c r="N406" s="640">
        <v>148</v>
      </c>
      <c r="O406" s="640">
        <v>334</v>
      </c>
      <c r="P406" s="640">
        <v>148</v>
      </c>
      <c r="Q406" s="640">
        <v>89</v>
      </c>
      <c r="R406" s="640">
        <v>213</v>
      </c>
      <c r="S406" s="640">
        <v>262</v>
      </c>
      <c r="T406" s="640">
        <v>120</v>
      </c>
      <c r="U406" s="641">
        <v>366</v>
      </c>
      <c r="V406" s="73"/>
    </row>
    <row r="407" spans="2:22" ht="12" customHeight="1">
      <c r="B407" s="46"/>
      <c r="C407" s="259" t="s">
        <v>39</v>
      </c>
      <c r="D407" s="640">
        <v>30</v>
      </c>
      <c r="E407" s="640">
        <v>5</v>
      </c>
      <c r="F407" s="640">
        <v>-10</v>
      </c>
      <c r="G407" s="640">
        <v>-8</v>
      </c>
      <c r="H407" s="640">
        <v>23</v>
      </c>
      <c r="I407" s="640">
        <v>-2</v>
      </c>
      <c r="J407" s="640">
        <v>8</v>
      </c>
      <c r="K407" s="640">
        <v>-6</v>
      </c>
      <c r="L407" s="640">
        <v>-7</v>
      </c>
      <c r="M407" s="415" t="s">
        <v>27</v>
      </c>
      <c r="N407" s="640">
        <v>2</v>
      </c>
      <c r="O407" s="640">
        <v>17</v>
      </c>
      <c r="P407" s="640">
        <v>6</v>
      </c>
      <c r="Q407" s="640">
        <v>-1</v>
      </c>
      <c r="R407" s="415" t="s">
        <v>27</v>
      </c>
      <c r="S407" s="640">
        <v>-3</v>
      </c>
      <c r="T407" s="640">
        <v>7</v>
      </c>
      <c r="U407" s="641">
        <v>-13</v>
      </c>
      <c r="V407" s="73"/>
    </row>
    <row r="408" spans="2:22" ht="12" customHeight="1">
      <c r="B408" s="46"/>
      <c r="C408" s="259" t="s">
        <v>40</v>
      </c>
      <c r="D408" s="633">
        <v>100.5</v>
      </c>
      <c r="E408" s="417">
        <v>101.9</v>
      </c>
      <c r="F408" s="633">
        <v>98.7</v>
      </c>
      <c r="G408" s="633">
        <v>98.9</v>
      </c>
      <c r="H408" s="633">
        <v>103</v>
      </c>
      <c r="I408" s="633">
        <v>99.9</v>
      </c>
      <c r="J408" s="633">
        <v>103.5</v>
      </c>
      <c r="K408" s="633">
        <v>95.7</v>
      </c>
      <c r="L408" s="633">
        <v>92.4</v>
      </c>
      <c r="M408" s="633">
        <v>100</v>
      </c>
      <c r="N408" s="633">
        <v>101.4</v>
      </c>
      <c r="O408" s="633">
        <v>105.4</v>
      </c>
      <c r="P408" s="633">
        <v>104.2</v>
      </c>
      <c r="Q408" s="417">
        <v>98.9</v>
      </c>
      <c r="R408" s="633">
        <v>100</v>
      </c>
      <c r="S408" s="633">
        <v>98.9</v>
      </c>
      <c r="T408" s="417">
        <v>106.2</v>
      </c>
      <c r="U408" s="634">
        <v>96.6</v>
      </c>
      <c r="V408" s="73"/>
    </row>
    <row r="409" spans="2:22" ht="12" customHeight="1">
      <c r="B409" s="275" t="s">
        <v>305</v>
      </c>
      <c r="C409" s="262"/>
      <c r="D409" s="635"/>
      <c r="E409" s="635"/>
      <c r="F409" s="635"/>
      <c r="G409" s="635"/>
      <c r="H409" s="635"/>
      <c r="I409" s="635"/>
      <c r="J409" s="635"/>
      <c r="K409" s="635"/>
      <c r="L409" s="635"/>
      <c r="M409" s="635"/>
      <c r="N409" s="635"/>
      <c r="O409" s="635"/>
      <c r="P409" s="635"/>
      <c r="Q409" s="635"/>
      <c r="R409" s="635"/>
      <c r="S409" s="635"/>
      <c r="T409" s="635"/>
      <c r="U409" s="636"/>
      <c r="V409" s="73"/>
    </row>
    <row r="410" spans="2:22" ht="12" customHeight="1">
      <c r="B410" s="276" t="s">
        <v>147</v>
      </c>
      <c r="C410" s="262"/>
      <c r="D410" s="627"/>
      <c r="E410" s="627"/>
      <c r="F410" s="627"/>
      <c r="G410" s="627"/>
      <c r="H410" s="627"/>
      <c r="I410" s="627"/>
      <c r="J410" s="627"/>
      <c r="K410" s="627"/>
      <c r="L410" s="627"/>
      <c r="M410" s="627"/>
      <c r="N410" s="627"/>
      <c r="O410" s="627"/>
      <c r="P410" s="627"/>
      <c r="Q410" s="627"/>
      <c r="R410" s="627"/>
      <c r="S410" s="627"/>
      <c r="T410" s="627"/>
      <c r="U410" s="637"/>
      <c r="V410" s="73"/>
    </row>
    <row r="411" spans="2:22" ht="12" customHeight="1">
      <c r="B411" s="42" t="s">
        <v>175</v>
      </c>
      <c r="C411" s="262" t="s">
        <v>36</v>
      </c>
      <c r="D411" s="627">
        <v>756</v>
      </c>
      <c r="E411" s="627">
        <v>38</v>
      </c>
      <c r="F411" s="627">
        <v>177</v>
      </c>
      <c r="G411" s="627">
        <v>175</v>
      </c>
      <c r="H411" s="627">
        <v>84</v>
      </c>
      <c r="I411" s="627">
        <v>179</v>
      </c>
      <c r="J411" s="627">
        <v>38</v>
      </c>
      <c r="K411" s="627">
        <v>27</v>
      </c>
      <c r="L411" s="627">
        <v>8</v>
      </c>
      <c r="M411" s="627">
        <v>16</v>
      </c>
      <c r="N411" s="627">
        <v>16</v>
      </c>
      <c r="O411" s="627">
        <v>31</v>
      </c>
      <c r="P411" s="627">
        <v>12</v>
      </c>
      <c r="Q411" s="627">
        <v>9</v>
      </c>
      <c r="R411" s="627">
        <v>29</v>
      </c>
      <c r="S411" s="627">
        <v>30</v>
      </c>
      <c r="T411" s="627">
        <v>13</v>
      </c>
      <c r="U411" s="637">
        <v>49</v>
      </c>
      <c r="V411" s="73"/>
    </row>
    <row r="412" spans="2:22" ht="12" customHeight="1">
      <c r="B412" s="188"/>
      <c r="C412" s="262" t="s">
        <v>37</v>
      </c>
      <c r="D412" s="627">
        <v>764</v>
      </c>
      <c r="E412" s="627">
        <v>39</v>
      </c>
      <c r="F412" s="627">
        <v>182</v>
      </c>
      <c r="G412" s="627">
        <v>180</v>
      </c>
      <c r="H412" s="627">
        <v>88</v>
      </c>
      <c r="I412" s="627">
        <v>180</v>
      </c>
      <c r="J412" s="627">
        <v>39</v>
      </c>
      <c r="K412" s="627">
        <v>27</v>
      </c>
      <c r="L412" s="627">
        <v>7</v>
      </c>
      <c r="M412" s="627">
        <v>17</v>
      </c>
      <c r="N412" s="627">
        <v>20</v>
      </c>
      <c r="O412" s="627">
        <v>31</v>
      </c>
      <c r="P412" s="627">
        <v>13</v>
      </c>
      <c r="Q412" s="627">
        <v>9</v>
      </c>
      <c r="R412" s="627">
        <v>28</v>
      </c>
      <c r="S412" s="627">
        <v>28</v>
      </c>
      <c r="T412" s="627">
        <v>14</v>
      </c>
      <c r="U412" s="637">
        <v>42</v>
      </c>
      <c r="V412" s="73"/>
    </row>
    <row r="413" spans="2:22" ht="12" customHeight="1">
      <c r="B413" s="46"/>
      <c r="C413" s="262" t="s">
        <v>39</v>
      </c>
      <c r="D413" s="627">
        <v>8</v>
      </c>
      <c r="E413" s="627">
        <v>1</v>
      </c>
      <c r="F413" s="627">
        <v>5</v>
      </c>
      <c r="G413" s="627">
        <v>5</v>
      </c>
      <c r="H413" s="627">
        <v>4</v>
      </c>
      <c r="I413" s="627">
        <v>1</v>
      </c>
      <c r="J413" s="627">
        <v>1</v>
      </c>
      <c r="K413" s="419" t="s">
        <v>27</v>
      </c>
      <c r="L413" s="627">
        <v>-1</v>
      </c>
      <c r="M413" s="627">
        <v>1</v>
      </c>
      <c r="N413" s="627">
        <v>4</v>
      </c>
      <c r="O413" s="419" t="s">
        <v>27</v>
      </c>
      <c r="P413" s="419">
        <v>1</v>
      </c>
      <c r="Q413" s="419" t="s">
        <v>27</v>
      </c>
      <c r="R413" s="627">
        <v>-1</v>
      </c>
      <c r="S413" s="627">
        <v>-2</v>
      </c>
      <c r="T413" s="627">
        <v>1</v>
      </c>
      <c r="U413" s="637">
        <v>-7</v>
      </c>
      <c r="V413" s="73"/>
    </row>
    <row r="414" spans="2:22" ht="12" customHeight="1">
      <c r="B414" s="46"/>
      <c r="C414" s="262" t="s">
        <v>40</v>
      </c>
      <c r="D414" s="635">
        <f>D412/D411*100</f>
        <v>101.05820105820106</v>
      </c>
      <c r="E414" s="635">
        <f t="shared" ref="E414:U414" si="20">E412/E411*100</f>
        <v>102.63157894736842</v>
      </c>
      <c r="F414" s="635">
        <f t="shared" si="20"/>
        <v>102.82485875706216</v>
      </c>
      <c r="G414" s="635">
        <f t="shared" si="20"/>
        <v>102.85714285714285</v>
      </c>
      <c r="H414" s="635">
        <f t="shared" si="20"/>
        <v>104.76190476190477</v>
      </c>
      <c r="I414" s="635">
        <f t="shared" si="20"/>
        <v>100.55865921787711</v>
      </c>
      <c r="J414" s="635">
        <f t="shared" si="20"/>
        <v>102.63157894736842</v>
      </c>
      <c r="K414" s="635">
        <f t="shared" si="20"/>
        <v>100</v>
      </c>
      <c r="L414" s="635">
        <f t="shared" si="20"/>
        <v>87.5</v>
      </c>
      <c r="M414" s="635">
        <f t="shared" si="20"/>
        <v>106.25</v>
      </c>
      <c r="N414" s="635">
        <f t="shared" si="20"/>
        <v>125</v>
      </c>
      <c r="O414" s="635">
        <f t="shared" si="20"/>
        <v>100</v>
      </c>
      <c r="P414" s="635">
        <f t="shared" si="20"/>
        <v>108.33333333333333</v>
      </c>
      <c r="Q414" s="635">
        <f t="shared" si="20"/>
        <v>100</v>
      </c>
      <c r="R414" s="635">
        <f t="shared" si="20"/>
        <v>96.551724137931032</v>
      </c>
      <c r="S414" s="635">
        <f t="shared" si="20"/>
        <v>93.333333333333329</v>
      </c>
      <c r="T414" s="635">
        <f t="shared" si="20"/>
        <v>107.69230769230769</v>
      </c>
      <c r="U414" s="636">
        <f t="shared" si="20"/>
        <v>85.714285714285708</v>
      </c>
      <c r="V414" s="73"/>
    </row>
    <row r="415" spans="2:22" ht="12" customHeight="1">
      <c r="B415" s="111"/>
      <c r="C415" s="262"/>
      <c r="D415" s="627"/>
      <c r="E415" s="627"/>
      <c r="F415" s="627"/>
      <c r="G415" s="627"/>
      <c r="H415" s="627"/>
      <c r="I415" s="627"/>
      <c r="J415" s="627"/>
      <c r="K415" s="627"/>
      <c r="L415" s="627"/>
      <c r="M415" s="627"/>
      <c r="N415" s="627"/>
      <c r="O415" s="627"/>
      <c r="P415" s="627"/>
      <c r="Q415" s="627"/>
      <c r="R415" s="627"/>
      <c r="S415" s="627"/>
      <c r="T415" s="627"/>
      <c r="U415" s="637"/>
      <c r="V415" s="73"/>
    </row>
    <row r="416" spans="2:22" ht="12" customHeight="1">
      <c r="B416" s="45" t="s">
        <v>246</v>
      </c>
      <c r="C416" s="262" t="s">
        <v>36</v>
      </c>
      <c r="D416" s="627">
        <v>381</v>
      </c>
      <c r="E416" s="627">
        <v>8</v>
      </c>
      <c r="F416" s="627">
        <v>102</v>
      </c>
      <c r="G416" s="627">
        <v>101</v>
      </c>
      <c r="H416" s="627">
        <v>32</v>
      </c>
      <c r="I416" s="627">
        <v>90</v>
      </c>
      <c r="J416" s="627">
        <v>14</v>
      </c>
      <c r="K416" s="627">
        <v>13</v>
      </c>
      <c r="L416" s="627">
        <v>5</v>
      </c>
      <c r="M416" s="627">
        <v>11</v>
      </c>
      <c r="N416" s="627">
        <v>12</v>
      </c>
      <c r="O416" s="627">
        <v>21</v>
      </c>
      <c r="P416" s="627">
        <v>6</v>
      </c>
      <c r="Q416" s="627">
        <v>3</v>
      </c>
      <c r="R416" s="627">
        <v>15</v>
      </c>
      <c r="S416" s="627">
        <v>22</v>
      </c>
      <c r="T416" s="627">
        <v>6</v>
      </c>
      <c r="U416" s="637">
        <v>21</v>
      </c>
      <c r="V416" s="73"/>
    </row>
    <row r="417" spans="2:22" ht="12" customHeight="1">
      <c r="B417" s="188" t="s">
        <v>150</v>
      </c>
      <c r="C417" s="262" t="s">
        <v>37</v>
      </c>
      <c r="D417" s="627">
        <v>389</v>
      </c>
      <c r="E417" s="627">
        <v>8</v>
      </c>
      <c r="F417" s="627">
        <v>107</v>
      </c>
      <c r="G417" s="627">
        <v>106</v>
      </c>
      <c r="H417" s="627">
        <v>36</v>
      </c>
      <c r="I417" s="627">
        <v>92</v>
      </c>
      <c r="J417" s="627">
        <v>15</v>
      </c>
      <c r="K417" s="627">
        <v>12</v>
      </c>
      <c r="L417" s="627">
        <v>4</v>
      </c>
      <c r="M417" s="627">
        <v>11</v>
      </c>
      <c r="N417" s="627">
        <v>15</v>
      </c>
      <c r="O417" s="627">
        <v>21</v>
      </c>
      <c r="P417" s="627">
        <v>6</v>
      </c>
      <c r="Q417" s="627">
        <v>3</v>
      </c>
      <c r="R417" s="627">
        <v>15</v>
      </c>
      <c r="S417" s="627">
        <v>20</v>
      </c>
      <c r="T417" s="627">
        <v>7</v>
      </c>
      <c r="U417" s="637">
        <v>17</v>
      </c>
      <c r="V417" s="73"/>
    </row>
    <row r="418" spans="2:22" ht="12" customHeight="1">
      <c r="B418" s="46"/>
      <c r="C418" s="262" t="s">
        <v>39</v>
      </c>
      <c r="D418" s="627">
        <v>8</v>
      </c>
      <c r="E418" s="419" t="s">
        <v>27</v>
      </c>
      <c r="F418" s="627">
        <v>5</v>
      </c>
      <c r="G418" s="419">
        <v>5</v>
      </c>
      <c r="H418" s="627">
        <v>4</v>
      </c>
      <c r="I418" s="627">
        <v>2</v>
      </c>
      <c r="J418" s="627">
        <v>1</v>
      </c>
      <c r="K418" s="627">
        <v>-1</v>
      </c>
      <c r="L418" s="627">
        <v>-1</v>
      </c>
      <c r="M418" s="419" t="s">
        <v>27</v>
      </c>
      <c r="N418" s="627">
        <v>3</v>
      </c>
      <c r="O418" s="419" t="s">
        <v>27</v>
      </c>
      <c r="P418" s="419" t="s">
        <v>27</v>
      </c>
      <c r="Q418" s="419" t="s">
        <v>27</v>
      </c>
      <c r="R418" s="419" t="s">
        <v>27</v>
      </c>
      <c r="S418" s="419">
        <v>-2</v>
      </c>
      <c r="T418" s="627">
        <v>1</v>
      </c>
      <c r="U418" s="637">
        <v>-4</v>
      </c>
      <c r="V418" s="73"/>
    </row>
    <row r="419" spans="2:22" ht="12" customHeight="1">
      <c r="B419" s="46"/>
      <c r="C419" s="262" t="s">
        <v>40</v>
      </c>
      <c r="D419" s="635">
        <v>102.1</v>
      </c>
      <c r="E419" s="635">
        <v>100</v>
      </c>
      <c r="F419" s="635">
        <v>104.9</v>
      </c>
      <c r="G419" s="635">
        <v>105</v>
      </c>
      <c r="H419" s="635">
        <v>112.5</v>
      </c>
      <c r="I419" s="635">
        <v>102.2</v>
      </c>
      <c r="J419" s="635">
        <v>107.1</v>
      </c>
      <c r="K419" s="635">
        <v>92.3</v>
      </c>
      <c r="L419" s="635">
        <v>80</v>
      </c>
      <c r="M419" s="635">
        <v>100</v>
      </c>
      <c r="N419" s="635">
        <v>125</v>
      </c>
      <c r="O419" s="635">
        <v>100</v>
      </c>
      <c r="P419" s="635">
        <v>100</v>
      </c>
      <c r="Q419" s="635">
        <v>100</v>
      </c>
      <c r="R419" s="635">
        <v>100</v>
      </c>
      <c r="S419" s="635">
        <v>90.9</v>
      </c>
      <c r="T419" s="635">
        <v>116.7</v>
      </c>
      <c r="U419" s="636">
        <v>81</v>
      </c>
      <c r="V419" s="73"/>
    </row>
    <row r="420" spans="2:22" ht="12" customHeight="1">
      <c r="B420" s="46"/>
      <c r="C420" s="262"/>
      <c r="D420" s="627"/>
      <c r="E420" s="627"/>
      <c r="F420" s="627"/>
      <c r="G420" s="627"/>
      <c r="H420" s="627"/>
      <c r="I420" s="627"/>
      <c r="J420" s="627"/>
      <c r="K420" s="627"/>
      <c r="L420" s="627"/>
      <c r="M420" s="627"/>
      <c r="N420" s="627"/>
      <c r="O420" s="627"/>
      <c r="P420" s="627"/>
      <c r="Q420" s="627"/>
      <c r="R420" s="627"/>
      <c r="S420" s="627"/>
      <c r="T420" s="627"/>
      <c r="U420" s="637"/>
      <c r="V420" s="73"/>
    </row>
    <row r="421" spans="2:22" ht="12" customHeight="1">
      <c r="B421" s="42" t="s">
        <v>176</v>
      </c>
      <c r="C421" s="262" t="s">
        <v>36</v>
      </c>
      <c r="D421" s="627">
        <v>433</v>
      </c>
      <c r="E421" s="627">
        <v>34</v>
      </c>
      <c r="F421" s="627">
        <v>44</v>
      </c>
      <c r="G421" s="627">
        <v>42</v>
      </c>
      <c r="H421" s="627">
        <v>55</v>
      </c>
      <c r="I421" s="627">
        <v>123</v>
      </c>
      <c r="J421" s="627">
        <v>22</v>
      </c>
      <c r="K421" s="627">
        <v>12</v>
      </c>
      <c r="L421" s="627">
        <v>5</v>
      </c>
      <c r="M421" s="627">
        <v>13</v>
      </c>
      <c r="N421" s="627">
        <v>11</v>
      </c>
      <c r="O421" s="627">
        <v>20</v>
      </c>
      <c r="P421" s="627">
        <v>9</v>
      </c>
      <c r="Q421" s="627">
        <v>12</v>
      </c>
      <c r="R421" s="627">
        <v>21</v>
      </c>
      <c r="S421" s="627">
        <v>21</v>
      </c>
      <c r="T421" s="627">
        <v>7</v>
      </c>
      <c r="U421" s="637">
        <v>24</v>
      </c>
      <c r="V421" s="73"/>
    </row>
    <row r="422" spans="2:22" ht="12" customHeight="1">
      <c r="B422" s="188"/>
      <c r="C422" s="262" t="s">
        <v>37</v>
      </c>
      <c r="D422" s="627">
        <v>448</v>
      </c>
      <c r="E422" s="627">
        <v>37</v>
      </c>
      <c r="F422" s="627">
        <v>45</v>
      </c>
      <c r="G422" s="627">
        <v>43</v>
      </c>
      <c r="H422" s="627">
        <v>66</v>
      </c>
      <c r="I422" s="627">
        <v>114</v>
      </c>
      <c r="J422" s="627">
        <v>24</v>
      </c>
      <c r="K422" s="627">
        <v>11</v>
      </c>
      <c r="L422" s="627">
        <v>4</v>
      </c>
      <c r="M422" s="627">
        <v>12</v>
      </c>
      <c r="N422" s="627">
        <v>11</v>
      </c>
      <c r="O422" s="627">
        <v>29</v>
      </c>
      <c r="P422" s="627">
        <v>9</v>
      </c>
      <c r="Q422" s="627">
        <v>12</v>
      </c>
      <c r="R422" s="627">
        <v>21</v>
      </c>
      <c r="S422" s="627">
        <v>22</v>
      </c>
      <c r="T422" s="627">
        <v>7</v>
      </c>
      <c r="U422" s="637">
        <v>24</v>
      </c>
      <c r="V422" s="73"/>
    </row>
    <row r="423" spans="2:22" ht="12" customHeight="1">
      <c r="B423" s="46"/>
      <c r="C423" s="262" t="s">
        <v>39</v>
      </c>
      <c r="D423" s="627">
        <v>15</v>
      </c>
      <c r="E423" s="627">
        <v>3</v>
      </c>
      <c r="F423" s="627">
        <v>1</v>
      </c>
      <c r="G423" s="627">
        <v>1</v>
      </c>
      <c r="H423" s="627">
        <v>11</v>
      </c>
      <c r="I423" s="627">
        <v>-9</v>
      </c>
      <c r="J423" s="627">
        <v>2</v>
      </c>
      <c r="K423" s="627">
        <v>-1</v>
      </c>
      <c r="L423" s="627">
        <v>-1</v>
      </c>
      <c r="M423" s="627">
        <v>-1</v>
      </c>
      <c r="N423" s="419" t="s">
        <v>27</v>
      </c>
      <c r="O423" s="627">
        <v>9</v>
      </c>
      <c r="P423" s="419" t="s">
        <v>27</v>
      </c>
      <c r="Q423" s="419" t="s">
        <v>27</v>
      </c>
      <c r="R423" s="419" t="s">
        <v>27</v>
      </c>
      <c r="S423" s="627">
        <v>1</v>
      </c>
      <c r="T423" s="419" t="s">
        <v>27</v>
      </c>
      <c r="U423" s="421" t="s">
        <v>27</v>
      </c>
      <c r="V423" s="73"/>
    </row>
    <row r="424" spans="2:22" ht="12" customHeight="1">
      <c r="B424" s="46"/>
      <c r="C424" s="262" t="s">
        <v>40</v>
      </c>
      <c r="D424" s="635">
        <f>D422/D421*100</f>
        <v>103.46420323325636</v>
      </c>
      <c r="E424" s="635">
        <f t="shared" ref="E424:U424" si="21">E422/E421*100</f>
        <v>108.8235294117647</v>
      </c>
      <c r="F424" s="635">
        <f t="shared" si="21"/>
        <v>102.27272727272727</v>
      </c>
      <c r="G424" s="635">
        <f t="shared" si="21"/>
        <v>102.38095238095238</v>
      </c>
      <c r="H424" s="635">
        <f t="shared" si="21"/>
        <v>120</v>
      </c>
      <c r="I424" s="635">
        <f t="shared" si="21"/>
        <v>92.682926829268297</v>
      </c>
      <c r="J424" s="635">
        <f t="shared" si="21"/>
        <v>109.09090909090908</v>
      </c>
      <c r="K424" s="635">
        <f t="shared" si="21"/>
        <v>91.666666666666657</v>
      </c>
      <c r="L424" s="635">
        <f t="shared" si="21"/>
        <v>80</v>
      </c>
      <c r="M424" s="635">
        <f t="shared" si="21"/>
        <v>92.307692307692307</v>
      </c>
      <c r="N424" s="635">
        <f t="shared" si="21"/>
        <v>100</v>
      </c>
      <c r="O424" s="635">
        <f t="shared" si="21"/>
        <v>145</v>
      </c>
      <c r="P424" s="635">
        <f t="shared" si="21"/>
        <v>100</v>
      </c>
      <c r="Q424" s="635">
        <f t="shared" si="21"/>
        <v>100</v>
      </c>
      <c r="R424" s="635">
        <f t="shared" si="21"/>
        <v>100</v>
      </c>
      <c r="S424" s="635">
        <f t="shared" si="21"/>
        <v>104.76190476190477</v>
      </c>
      <c r="T424" s="635">
        <f t="shared" si="21"/>
        <v>100</v>
      </c>
      <c r="U424" s="636">
        <f t="shared" si="21"/>
        <v>100</v>
      </c>
      <c r="V424" s="73"/>
    </row>
    <row r="425" spans="2:22" ht="12" customHeight="1">
      <c r="B425" s="46"/>
      <c r="C425" s="262"/>
      <c r="D425" s="627"/>
      <c r="E425" s="627"/>
      <c r="F425" s="627"/>
      <c r="G425" s="627"/>
      <c r="H425" s="627"/>
      <c r="I425" s="627"/>
      <c r="J425" s="627"/>
      <c r="K425" s="627"/>
      <c r="L425" s="627"/>
      <c r="M425" s="627"/>
      <c r="N425" s="627"/>
      <c r="O425" s="627"/>
      <c r="P425" s="627"/>
      <c r="Q425" s="627"/>
      <c r="R425" s="627"/>
      <c r="S425" s="627"/>
      <c r="T425" s="627"/>
      <c r="U425" s="637"/>
      <c r="V425" s="73"/>
    </row>
    <row r="426" spans="2:22" ht="12" customHeight="1">
      <c r="B426" s="45" t="s">
        <v>246</v>
      </c>
      <c r="C426" s="262" t="s">
        <v>36</v>
      </c>
      <c r="D426" s="627">
        <v>221</v>
      </c>
      <c r="E426" s="627">
        <v>9</v>
      </c>
      <c r="F426" s="627">
        <v>18</v>
      </c>
      <c r="G426" s="627">
        <v>16</v>
      </c>
      <c r="H426" s="627">
        <v>28</v>
      </c>
      <c r="I426" s="627">
        <v>73</v>
      </c>
      <c r="J426" s="419">
        <v>11</v>
      </c>
      <c r="K426" s="627">
        <v>5</v>
      </c>
      <c r="L426" s="419">
        <v>2</v>
      </c>
      <c r="M426" s="627">
        <v>9</v>
      </c>
      <c r="N426" s="627">
        <v>6</v>
      </c>
      <c r="O426" s="627">
        <v>16</v>
      </c>
      <c r="P426" s="627">
        <v>3</v>
      </c>
      <c r="Q426" s="419">
        <v>3</v>
      </c>
      <c r="R426" s="419">
        <v>14</v>
      </c>
      <c r="S426" s="419">
        <v>12</v>
      </c>
      <c r="T426" s="627">
        <v>5</v>
      </c>
      <c r="U426" s="637">
        <v>7</v>
      </c>
      <c r="V426" s="73"/>
    </row>
    <row r="427" spans="2:22" ht="12" customHeight="1">
      <c r="B427" s="188" t="s">
        <v>150</v>
      </c>
      <c r="C427" s="262" t="s">
        <v>37</v>
      </c>
      <c r="D427" s="624">
        <v>228</v>
      </c>
      <c r="E427" s="624">
        <v>10</v>
      </c>
      <c r="F427" s="624">
        <v>17</v>
      </c>
      <c r="G427" s="624">
        <v>15</v>
      </c>
      <c r="H427" s="624">
        <v>34</v>
      </c>
      <c r="I427" s="624">
        <v>67</v>
      </c>
      <c r="J427" s="624">
        <v>11</v>
      </c>
      <c r="K427" s="624">
        <v>6</v>
      </c>
      <c r="L427" s="624">
        <v>2</v>
      </c>
      <c r="M427" s="624">
        <v>8</v>
      </c>
      <c r="N427" s="624">
        <v>6</v>
      </c>
      <c r="O427" s="624">
        <v>22</v>
      </c>
      <c r="P427" s="624">
        <v>2</v>
      </c>
      <c r="Q427" s="624">
        <v>3</v>
      </c>
      <c r="R427" s="624">
        <v>15</v>
      </c>
      <c r="S427" s="624">
        <v>12</v>
      </c>
      <c r="T427" s="624">
        <v>5</v>
      </c>
      <c r="U427" s="638">
        <v>8</v>
      </c>
      <c r="V427" s="73"/>
    </row>
    <row r="428" spans="2:22" ht="12" customHeight="1">
      <c r="B428" s="46"/>
      <c r="C428" s="262" t="s">
        <v>39</v>
      </c>
      <c r="D428" s="627">
        <v>7</v>
      </c>
      <c r="E428" s="627">
        <v>1</v>
      </c>
      <c r="F428" s="627">
        <v>-1</v>
      </c>
      <c r="G428" s="627">
        <v>-1</v>
      </c>
      <c r="H428" s="627">
        <v>6</v>
      </c>
      <c r="I428" s="627">
        <v>-6</v>
      </c>
      <c r="J428" s="419" t="s">
        <v>27</v>
      </c>
      <c r="K428" s="627">
        <v>1</v>
      </c>
      <c r="L428" s="419" t="s">
        <v>27</v>
      </c>
      <c r="M428" s="627">
        <v>-1</v>
      </c>
      <c r="N428" s="419" t="s">
        <v>27</v>
      </c>
      <c r="O428" s="627">
        <v>6</v>
      </c>
      <c r="P428" s="627">
        <v>-1</v>
      </c>
      <c r="Q428" s="419" t="s">
        <v>27</v>
      </c>
      <c r="R428" s="627">
        <v>1</v>
      </c>
      <c r="S428" s="419" t="s">
        <v>27</v>
      </c>
      <c r="T428" s="419" t="s">
        <v>27</v>
      </c>
      <c r="U428" s="637">
        <v>1</v>
      </c>
      <c r="V428" s="73"/>
    </row>
    <row r="429" spans="2:22" ht="12" customHeight="1">
      <c r="B429" s="46"/>
      <c r="C429" s="262" t="s">
        <v>40</v>
      </c>
      <c r="D429" s="635">
        <v>103.2</v>
      </c>
      <c r="E429" s="635">
        <v>111.1</v>
      </c>
      <c r="F429" s="635">
        <v>94.4</v>
      </c>
      <c r="G429" s="635">
        <v>93.8</v>
      </c>
      <c r="H429" s="635">
        <v>121.4</v>
      </c>
      <c r="I429" s="635">
        <v>91.8</v>
      </c>
      <c r="J429" s="635">
        <v>100</v>
      </c>
      <c r="K429" s="635">
        <v>120</v>
      </c>
      <c r="L429" s="635">
        <v>100</v>
      </c>
      <c r="M429" s="635">
        <v>88.9</v>
      </c>
      <c r="N429" s="635">
        <v>100</v>
      </c>
      <c r="O429" s="635">
        <v>137.5</v>
      </c>
      <c r="P429" s="635">
        <v>66.7</v>
      </c>
      <c r="Q429" s="635">
        <v>100</v>
      </c>
      <c r="R429" s="635">
        <v>107.1</v>
      </c>
      <c r="S429" s="635">
        <v>100</v>
      </c>
      <c r="T429" s="635">
        <v>100</v>
      </c>
      <c r="U429" s="636">
        <v>114.3</v>
      </c>
      <c r="V429" s="73"/>
    </row>
    <row r="430" spans="2:22" ht="12" customHeight="1">
      <c r="B430" s="46"/>
      <c r="C430" s="262"/>
      <c r="D430" s="627"/>
      <c r="E430" s="627"/>
      <c r="F430" s="627"/>
      <c r="G430" s="627"/>
      <c r="H430" s="627"/>
      <c r="I430" s="627"/>
      <c r="J430" s="627"/>
      <c r="K430" s="627"/>
      <c r="L430" s="627"/>
      <c r="M430" s="627"/>
      <c r="N430" s="627"/>
      <c r="O430" s="627"/>
      <c r="P430" s="627"/>
      <c r="Q430" s="627"/>
      <c r="R430" s="627"/>
      <c r="S430" s="627"/>
      <c r="T430" s="627"/>
      <c r="U430" s="637"/>
      <c r="V430" s="73"/>
    </row>
    <row r="431" spans="2:22" ht="12" customHeight="1">
      <c r="B431" s="42" t="s">
        <v>282</v>
      </c>
      <c r="C431" s="262" t="s">
        <v>36</v>
      </c>
      <c r="D431" s="627">
        <v>1896</v>
      </c>
      <c r="E431" s="627">
        <v>73</v>
      </c>
      <c r="F431" s="627">
        <v>193</v>
      </c>
      <c r="G431" s="627">
        <v>175</v>
      </c>
      <c r="H431" s="627">
        <v>284</v>
      </c>
      <c r="I431" s="627">
        <v>427</v>
      </c>
      <c r="J431" s="627">
        <v>68</v>
      </c>
      <c r="K431" s="627">
        <v>55</v>
      </c>
      <c r="L431" s="419">
        <v>36</v>
      </c>
      <c r="M431" s="627">
        <v>56</v>
      </c>
      <c r="N431" s="627">
        <v>97</v>
      </c>
      <c r="O431" s="627">
        <v>135</v>
      </c>
      <c r="P431" s="627">
        <v>60</v>
      </c>
      <c r="Q431" s="419">
        <v>27</v>
      </c>
      <c r="R431" s="627">
        <v>79</v>
      </c>
      <c r="S431" s="627">
        <v>126</v>
      </c>
      <c r="T431" s="627">
        <v>38</v>
      </c>
      <c r="U431" s="421">
        <v>142</v>
      </c>
      <c r="V431" s="73"/>
    </row>
    <row r="432" spans="2:22" ht="12" customHeight="1">
      <c r="B432" s="188"/>
      <c r="C432" s="262" t="s">
        <v>37</v>
      </c>
      <c r="D432" s="624">
        <v>1924</v>
      </c>
      <c r="E432" s="624">
        <v>75</v>
      </c>
      <c r="F432" s="624">
        <v>190</v>
      </c>
      <c r="G432" s="624">
        <v>174</v>
      </c>
      <c r="H432" s="624">
        <v>296</v>
      </c>
      <c r="I432" s="624">
        <v>435</v>
      </c>
      <c r="J432" s="624">
        <v>68</v>
      </c>
      <c r="K432" s="624">
        <v>51</v>
      </c>
      <c r="L432" s="624">
        <v>35</v>
      </c>
      <c r="M432" s="624">
        <v>56</v>
      </c>
      <c r="N432" s="624">
        <v>95</v>
      </c>
      <c r="O432" s="624">
        <v>142</v>
      </c>
      <c r="P432" s="624">
        <v>69</v>
      </c>
      <c r="Q432" s="624">
        <v>26</v>
      </c>
      <c r="R432" s="624">
        <v>80</v>
      </c>
      <c r="S432" s="624">
        <v>125</v>
      </c>
      <c r="T432" s="624">
        <v>42</v>
      </c>
      <c r="U432" s="638">
        <v>138</v>
      </c>
      <c r="V432" s="73"/>
    </row>
    <row r="433" spans="2:22" ht="12" customHeight="1">
      <c r="B433" s="46"/>
      <c r="C433" s="262" t="s">
        <v>39</v>
      </c>
      <c r="D433" s="627">
        <v>28</v>
      </c>
      <c r="E433" s="627">
        <v>2</v>
      </c>
      <c r="F433" s="627">
        <v>-3</v>
      </c>
      <c r="G433" s="627">
        <v>-1</v>
      </c>
      <c r="H433" s="627">
        <v>12</v>
      </c>
      <c r="I433" s="627">
        <v>8</v>
      </c>
      <c r="J433" s="419" t="s">
        <v>27</v>
      </c>
      <c r="K433" s="627">
        <v>-4</v>
      </c>
      <c r="L433" s="627">
        <v>-1</v>
      </c>
      <c r="M433" s="419" t="s">
        <v>27</v>
      </c>
      <c r="N433" s="627">
        <v>-2</v>
      </c>
      <c r="O433" s="627">
        <v>7</v>
      </c>
      <c r="P433" s="627">
        <v>9</v>
      </c>
      <c r="Q433" s="627">
        <v>-1</v>
      </c>
      <c r="R433" s="627">
        <v>1</v>
      </c>
      <c r="S433" s="627">
        <v>-1</v>
      </c>
      <c r="T433" s="627">
        <v>4</v>
      </c>
      <c r="U433" s="637">
        <v>-4</v>
      </c>
      <c r="V433" s="73"/>
    </row>
    <row r="434" spans="2:22" ht="12" customHeight="1">
      <c r="B434" s="46"/>
      <c r="C434" s="262" t="s">
        <v>40</v>
      </c>
      <c r="D434" s="635">
        <f>D432/D431*100</f>
        <v>101.47679324894514</v>
      </c>
      <c r="E434" s="635">
        <f t="shared" ref="E434:U434" si="22">E432/E431*100</f>
        <v>102.73972602739727</v>
      </c>
      <c r="F434" s="635">
        <f t="shared" si="22"/>
        <v>98.445595854922274</v>
      </c>
      <c r="G434" s="635">
        <f t="shared" si="22"/>
        <v>99.428571428571431</v>
      </c>
      <c r="H434" s="635">
        <f t="shared" si="22"/>
        <v>104.22535211267605</v>
      </c>
      <c r="I434" s="635">
        <f t="shared" si="22"/>
        <v>101.87353629976582</v>
      </c>
      <c r="J434" s="635">
        <f t="shared" si="22"/>
        <v>100</v>
      </c>
      <c r="K434" s="635">
        <f t="shared" si="22"/>
        <v>92.72727272727272</v>
      </c>
      <c r="L434" s="635">
        <f t="shared" si="22"/>
        <v>97.222222222222214</v>
      </c>
      <c r="M434" s="635">
        <f t="shared" si="22"/>
        <v>100</v>
      </c>
      <c r="N434" s="635">
        <f t="shared" si="22"/>
        <v>97.9381443298969</v>
      </c>
      <c r="O434" s="635">
        <f t="shared" si="22"/>
        <v>105.18518518518518</v>
      </c>
      <c r="P434" s="635">
        <f t="shared" si="22"/>
        <v>114.99999999999999</v>
      </c>
      <c r="Q434" s="635">
        <f t="shared" si="22"/>
        <v>96.296296296296291</v>
      </c>
      <c r="R434" s="635">
        <f t="shared" si="22"/>
        <v>101.26582278481013</v>
      </c>
      <c r="S434" s="635">
        <f t="shared" si="22"/>
        <v>99.206349206349216</v>
      </c>
      <c r="T434" s="635">
        <f t="shared" si="22"/>
        <v>110.5263157894737</v>
      </c>
      <c r="U434" s="636">
        <f t="shared" si="22"/>
        <v>97.183098591549296</v>
      </c>
      <c r="V434" s="73"/>
    </row>
    <row r="435" spans="2:22" ht="12" customHeight="1">
      <c r="B435" s="46"/>
      <c r="C435" s="262"/>
      <c r="D435" s="627"/>
      <c r="E435" s="627"/>
      <c r="F435" s="627"/>
      <c r="G435" s="627"/>
      <c r="H435" s="627"/>
      <c r="I435" s="627"/>
      <c r="J435" s="627"/>
      <c r="K435" s="627"/>
      <c r="L435" s="627"/>
      <c r="M435" s="627"/>
      <c r="N435" s="627"/>
      <c r="O435" s="627"/>
      <c r="P435" s="627"/>
      <c r="Q435" s="627"/>
      <c r="R435" s="627"/>
      <c r="S435" s="627"/>
      <c r="T435" s="627"/>
      <c r="U435" s="637"/>
      <c r="V435" s="73"/>
    </row>
    <row r="436" spans="2:22" ht="12" customHeight="1">
      <c r="B436" s="45" t="s">
        <v>246</v>
      </c>
      <c r="C436" s="262" t="s">
        <v>36</v>
      </c>
      <c r="D436" s="627">
        <v>1321</v>
      </c>
      <c r="E436" s="627">
        <v>23</v>
      </c>
      <c r="F436" s="627">
        <v>117</v>
      </c>
      <c r="G436" s="627">
        <v>105</v>
      </c>
      <c r="H436" s="627">
        <v>163</v>
      </c>
      <c r="I436" s="627">
        <v>322</v>
      </c>
      <c r="J436" s="627">
        <v>48</v>
      </c>
      <c r="K436" s="419">
        <v>31</v>
      </c>
      <c r="L436" s="627">
        <v>30</v>
      </c>
      <c r="M436" s="419">
        <v>45</v>
      </c>
      <c r="N436" s="627">
        <v>78</v>
      </c>
      <c r="O436" s="627">
        <v>117</v>
      </c>
      <c r="P436" s="627">
        <v>43</v>
      </c>
      <c r="Q436" s="419">
        <v>11</v>
      </c>
      <c r="R436" s="627">
        <v>63</v>
      </c>
      <c r="S436" s="627">
        <v>113</v>
      </c>
      <c r="T436" s="627">
        <v>23</v>
      </c>
      <c r="U436" s="637">
        <v>94</v>
      </c>
      <c r="V436" s="73"/>
    </row>
    <row r="437" spans="2:22" ht="12" customHeight="1">
      <c r="B437" s="188" t="s">
        <v>150</v>
      </c>
      <c r="C437" s="262" t="s">
        <v>37</v>
      </c>
      <c r="D437" s="624">
        <v>1340</v>
      </c>
      <c r="E437" s="624">
        <v>23</v>
      </c>
      <c r="F437" s="624">
        <v>119</v>
      </c>
      <c r="G437" s="624">
        <v>108</v>
      </c>
      <c r="H437" s="624">
        <v>165</v>
      </c>
      <c r="I437" s="624">
        <v>326</v>
      </c>
      <c r="J437" s="624">
        <v>48</v>
      </c>
      <c r="K437" s="624">
        <v>28</v>
      </c>
      <c r="L437" s="624">
        <v>30</v>
      </c>
      <c r="M437" s="624">
        <v>45</v>
      </c>
      <c r="N437" s="624">
        <v>77</v>
      </c>
      <c r="O437" s="624">
        <v>124</v>
      </c>
      <c r="P437" s="624">
        <v>52</v>
      </c>
      <c r="Q437" s="624">
        <v>10</v>
      </c>
      <c r="R437" s="624">
        <v>63</v>
      </c>
      <c r="S437" s="624">
        <v>112</v>
      </c>
      <c r="T437" s="624">
        <v>26</v>
      </c>
      <c r="U437" s="638">
        <v>91</v>
      </c>
      <c r="V437" s="73"/>
    </row>
    <row r="438" spans="2:22" ht="12" customHeight="1">
      <c r="B438" s="46"/>
      <c r="C438" s="262" t="s">
        <v>39</v>
      </c>
      <c r="D438" s="627">
        <v>19</v>
      </c>
      <c r="E438" s="419" t="s">
        <v>27</v>
      </c>
      <c r="F438" s="627">
        <v>2</v>
      </c>
      <c r="G438" s="627">
        <v>3</v>
      </c>
      <c r="H438" s="627">
        <v>2</v>
      </c>
      <c r="I438" s="627">
        <v>4</v>
      </c>
      <c r="J438" s="419" t="s">
        <v>27</v>
      </c>
      <c r="K438" s="627">
        <v>-3</v>
      </c>
      <c r="L438" s="419" t="s">
        <v>27</v>
      </c>
      <c r="M438" s="419" t="s">
        <v>27</v>
      </c>
      <c r="N438" s="627">
        <v>-1</v>
      </c>
      <c r="O438" s="627">
        <v>7</v>
      </c>
      <c r="P438" s="627">
        <v>9</v>
      </c>
      <c r="Q438" s="627">
        <v>-1</v>
      </c>
      <c r="R438" s="419" t="s">
        <v>27</v>
      </c>
      <c r="S438" s="627">
        <v>-1</v>
      </c>
      <c r="T438" s="627">
        <v>3</v>
      </c>
      <c r="U438" s="637">
        <v>-3</v>
      </c>
      <c r="V438" s="73"/>
    </row>
    <row r="439" spans="2:22" ht="12" customHeight="1">
      <c r="B439" s="46"/>
      <c r="C439" s="262" t="s">
        <v>40</v>
      </c>
      <c r="D439" s="635">
        <v>101.4</v>
      </c>
      <c r="E439" s="635">
        <v>100</v>
      </c>
      <c r="F439" s="635">
        <v>101.7</v>
      </c>
      <c r="G439" s="635">
        <v>102.9</v>
      </c>
      <c r="H439" s="635">
        <v>101.2</v>
      </c>
      <c r="I439" s="635">
        <v>101.2</v>
      </c>
      <c r="J439" s="635">
        <v>100</v>
      </c>
      <c r="K439" s="635">
        <v>90.3</v>
      </c>
      <c r="L439" s="635">
        <v>100</v>
      </c>
      <c r="M439" s="635">
        <v>100</v>
      </c>
      <c r="N439" s="635">
        <v>98.7</v>
      </c>
      <c r="O439" s="635">
        <v>106</v>
      </c>
      <c r="P439" s="635">
        <v>120.9</v>
      </c>
      <c r="Q439" s="635">
        <v>90.9</v>
      </c>
      <c r="R439" s="635">
        <v>100</v>
      </c>
      <c r="S439" s="635">
        <v>99.1</v>
      </c>
      <c r="T439" s="635">
        <v>113</v>
      </c>
      <c r="U439" s="636">
        <f>U437/U436*100</f>
        <v>96.808510638297875</v>
      </c>
      <c r="V439" s="73"/>
    </row>
    <row r="440" spans="2:22" ht="12" customHeight="1">
      <c r="B440" s="111"/>
      <c r="C440" s="262"/>
      <c r="D440" s="627"/>
      <c r="E440" s="627"/>
      <c r="F440" s="627"/>
      <c r="G440" s="627"/>
      <c r="H440" s="627"/>
      <c r="I440" s="627"/>
      <c r="J440" s="627"/>
      <c r="K440" s="627"/>
      <c r="L440" s="627"/>
      <c r="M440" s="627"/>
      <c r="N440" s="627"/>
      <c r="O440" s="627"/>
      <c r="P440" s="627"/>
      <c r="Q440" s="627"/>
      <c r="R440" s="627"/>
      <c r="S440" s="627"/>
      <c r="T440" s="627"/>
      <c r="U440" s="637"/>
      <c r="V440" s="73"/>
    </row>
    <row r="441" spans="2:22" ht="12" customHeight="1">
      <c r="B441" s="42" t="s">
        <v>283</v>
      </c>
      <c r="C441" s="262" t="s">
        <v>36</v>
      </c>
      <c r="D441" s="627">
        <v>1293</v>
      </c>
      <c r="E441" s="627">
        <v>32</v>
      </c>
      <c r="F441" s="627">
        <v>189</v>
      </c>
      <c r="G441" s="627">
        <v>181</v>
      </c>
      <c r="H441" s="627">
        <v>149</v>
      </c>
      <c r="I441" s="627">
        <v>425</v>
      </c>
      <c r="J441" s="627">
        <v>58</v>
      </c>
      <c r="K441" s="627">
        <v>17</v>
      </c>
      <c r="L441" s="627">
        <v>32</v>
      </c>
      <c r="M441" s="627">
        <v>36</v>
      </c>
      <c r="N441" s="627">
        <v>13</v>
      </c>
      <c r="O441" s="627">
        <v>84</v>
      </c>
      <c r="P441" s="627">
        <v>25</v>
      </c>
      <c r="Q441" s="627">
        <v>12</v>
      </c>
      <c r="R441" s="627">
        <v>54</v>
      </c>
      <c r="S441" s="627">
        <v>54</v>
      </c>
      <c r="T441" s="627">
        <v>28</v>
      </c>
      <c r="U441" s="637">
        <v>85</v>
      </c>
      <c r="V441" s="73"/>
    </row>
    <row r="442" spans="2:22" ht="12" customHeight="1">
      <c r="B442" s="190"/>
      <c r="C442" s="262" t="s">
        <v>37</v>
      </c>
      <c r="D442" s="627">
        <v>1268</v>
      </c>
      <c r="E442" s="627">
        <v>31</v>
      </c>
      <c r="F442" s="627">
        <v>183</v>
      </c>
      <c r="G442" s="627">
        <v>175</v>
      </c>
      <c r="H442" s="627">
        <v>139</v>
      </c>
      <c r="I442" s="627">
        <v>421</v>
      </c>
      <c r="J442" s="627">
        <v>61</v>
      </c>
      <c r="K442" s="627">
        <v>17</v>
      </c>
      <c r="L442" s="627">
        <v>30</v>
      </c>
      <c r="M442" s="627">
        <v>37</v>
      </c>
      <c r="N442" s="627">
        <v>13</v>
      </c>
      <c r="O442" s="627">
        <v>84</v>
      </c>
      <c r="P442" s="627">
        <v>21</v>
      </c>
      <c r="Q442" s="627">
        <v>12</v>
      </c>
      <c r="R442" s="627">
        <v>54</v>
      </c>
      <c r="S442" s="627">
        <v>53</v>
      </c>
      <c r="T442" s="627">
        <v>30</v>
      </c>
      <c r="U442" s="637">
        <v>81</v>
      </c>
      <c r="V442" s="73"/>
    </row>
    <row r="443" spans="2:22" ht="12" customHeight="1">
      <c r="B443" s="46"/>
      <c r="C443" s="262" t="s">
        <v>39</v>
      </c>
      <c r="D443" s="627">
        <v>-25</v>
      </c>
      <c r="E443" s="627">
        <v>-1</v>
      </c>
      <c r="F443" s="627">
        <v>-6</v>
      </c>
      <c r="G443" s="627">
        <v>-6</v>
      </c>
      <c r="H443" s="627">
        <v>-10</v>
      </c>
      <c r="I443" s="627">
        <v>-4</v>
      </c>
      <c r="J443" s="627">
        <v>3</v>
      </c>
      <c r="K443" s="419" t="s">
        <v>27</v>
      </c>
      <c r="L443" s="627">
        <v>-2</v>
      </c>
      <c r="M443" s="627">
        <v>1</v>
      </c>
      <c r="N443" s="419" t="s">
        <v>27</v>
      </c>
      <c r="O443" s="419" t="s">
        <v>27</v>
      </c>
      <c r="P443" s="627">
        <v>-4</v>
      </c>
      <c r="Q443" s="419" t="s">
        <v>27</v>
      </c>
      <c r="R443" s="419" t="s">
        <v>27</v>
      </c>
      <c r="S443" s="627">
        <v>-1</v>
      </c>
      <c r="T443" s="627">
        <v>2</v>
      </c>
      <c r="U443" s="637">
        <v>-4</v>
      </c>
      <c r="V443" s="73"/>
    </row>
    <row r="444" spans="2:22" ht="12" customHeight="1">
      <c r="B444" s="46"/>
      <c r="C444" s="262" t="s">
        <v>40</v>
      </c>
      <c r="D444" s="635">
        <f>D442/D441*100</f>
        <v>98.066511987625688</v>
      </c>
      <c r="E444" s="635">
        <f t="shared" ref="E444:U444" si="23">E442/E441*100</f>
        <v>96.875</v>
      </c>
      <c r="F444" s="635">
        <f t="shared" si="23"/>
        <v>96.825396825396822</v>
      </c>
      <c r="G444" s="635">
        <f t="shared" si="23"/>
        <v>96.685082872928177</v>
      </c>
      <c r="H444" s="635">
        <f t="shared" si="23"/>
        <v>93.288590604026851</v>
      </c>
      <c r="I444" s="635">
        <f t="shared" si="23"/>
        <v>99.058823529411768</v>
      </c>
      <c r="J444" s="635">
        <f t="shared" si="23"/>
        <v>105.17241379310344</v>
      </c>
      <c r="K444" s="635">
        <f t="shared" si="23"/>
        <v>100</v>
      </c>
      <c r="L444" s="635">
        <f t="shared" si="23"/>
        <v>93.75</v>
      </c>
      <c r="M444" s="635">
        <f t="shared" si="23"/>
        <v>102.77777777777777</v>
      </c>
      <c r="N444" s="635">
        <f t="shared" si="23"/>
        <v>100</v>
      </c>
      <c r="O444" s="635">
        <f t="shared" si="23"/>
        <v>100</v>
      </c>
      <c r="P444" s="635">
        <f t="shared" si="23"/>
        <v>84</v>
      </c>
      <c r="Q444" s="635">
        <f t="shared" si="23"/>
        <v>100</v>
      </c>
      <c r="R444" s="635">
        <f t="shared" si="23"/>
        <v>100</v>
      </c>
      <c r="S444" s="635">
        <f t="shared" si="23"/>
        <v>98.148148148148152</v>
      </c>
      <c r="T444" s="635">
        <f t="shared" si="23"/>
        <v>107.14285714285714</v>
      </c>
      <c r="U444" s="636">
        <f t="shared" si="23"/>
        <v>95.294117647058812</v>
      </c>
      <c r="V444" s="73"/>
    </row>
    <row r="445" spans="2:22" ht="12" customHeight="1">
      <c r="B445" s="46"/>
      <c r="C445" s="262"/>
      <c r="D445" s="635"/>
      <c r="E445" s="635"/>
      <c r="F445" s="635"/>
      <c r="G445" s="635"/>
      <c r="H445" s="635"/>
      <c r="I445" s="635"/>
      <c r="J445" s="635"/>
      <c r="K445" s="635"/>
      <c r="L445" s="635"/>
      <c r="M445" s="635"/>
      <c r="N445" s="635"/>
      <c r="O445" s="635"/>
      <c r="P445" s="635"/>
      <c r="Q445" s="635"/>
      <c r="R445" s="635"/>
      <c r="S445" s="635"/>
      <c r="T445" s="635"/>
      <c r="U445" s="636"/>
      <c r="V445" s="73"/>
    </row>
    <row r="446" spans="2:22" ht="12" customHeight="1">
      <c r="B446" s="45" t="s">
        <v>246</v>
      </c>
      <c r="C446" s="262" t="s">
        <v>36</v>
      </c>
      <c r="D446" s="627">
        <v>861</v>
      </c>
      <c r="E446" s="627">
        <v>15</v>
      </c>
      <c r="F446" s="627">
        <v>110</v>
      </c>
      <c r="G446" s="627">
        <v>106</v>
      </c>
      <c r="H446" s="627">
        <v>91</v>
      </c>
      <c r="I446" s="627">
        <v>291</v>
      </c>
      <c r="J446" s="627">
        <v>27</v>
      </c>
      <c r="K446" s="627">
        <v>15</v>
      </c>
      <c r="L446" s="627">
        <v>27</v>
      </c>
      <c r="M446" s="627">
        <v>27</v>
      </c>
      <c r="N446" s="627">
        <v>10</v>
      </c>
      <c r="O446" s="627">
        <v>68</v>
      </c>
      <c r="P446" s="627">
        <v>14</v>
      </c>
      <c r="Q446" s="627">
        <v>4</v>
      </c>
      <c r="R446" s="627">
        <v>36</v>
      </c>
      <c r="S446" s="627">
        <v>46</v>
      </c>
      <c r="T446" s="627">
        <v>19</v>
      </c>
      <c r="U446" s="637">
        <v>61</v>
      </c>
      <c r="V446" s="73"/>
    </row>
    <row r="447" spans="2:22" ht="12" customHeight="1">
      <c r="B447" s="188" t="s">
        <v>150</v>
      </c>
      <c r="C447" s="262" t="s">
        <v>37</v>
      </c>
      <c r="D447" s="627">
        <v>839</v>
      </c>
      <c r="E447" s="627">
        <v>15</v>
      </c>
      <c r="F447" s="627">
        <v>106</v>
      </c>
      <c r="G447" s="627">
        <v>103</v>
      </c>
      <c r="H447" s="627">
        <v>85</v>
      </c>
      <c r="I447" s="627">
        <v>288</v>
      </c>
      <c r="J447" s="627">
        <v>28</v>
      </c>
      <c r="K447" s="627">
        <v>14</v>
      </c>
      <c r="L447" s="627">
        <v>23</v>
      </c>
      <c r="M447" s="627">
        <v>25</v>
      </c>
      <c r="N447" s="627">
        <v>10</v>
      </c>
      <c r="O447" s="627">
        <v>69</v>
      </c>
      <c r="P447" s="627">
        <v>12</v>
      </c>
      <c r="Q447" s="627">
        <v>4</v>
      </c>
      <c r="R447" s="627">
        <v>34</v>
      </c>
      <c r="S447" s="627">
        <v>47</v>
      </c>
      <c r="T447" s="627">
        <v>21</v>
      </c>
      <c r="U447" s="637">
        <v>57</v>
      </c>
      <c r="V447" s="73"/>
    </row>
    <row r="448" spans="2:22" ht="12" customHeight="1">
      <c r="B448" s="46"/>
      <c r="C448" s="262" t="s">
        <v>39</v>
      </c>
      <c r="D448" s="627">
        <v>-22</v>
      </c>
      <c r="E448" s="419" t="s">
        <v>27</v>
      </c>
      <c r="F448" s="627">
        <v>-4</v>
      </c>
      <c r="G448" s="627">
        <v>-3</v>
      </c>
      <c r="H448" s="627">
        <v>-6</v>
      </c>
      <c r="I448" s="627">
        <v>-3</v>
      </c>
      <c r="J448" s="627">
        <v>1</v>
      </c>
      <c r="K448" s="627">
        <v>-1</v>
      </c>
      <c r="L448" s="627">
        <v>-4</v>
      </c>
      <c r="M448" s="627">
        <v>-2</v>
      </c>
      <c r="N448" s="419" t="s">
        <v>27</v>
      </c>
      <c r="O448" s="627">
        <v>1</v>
      </c>
      <c r="P448" s="627">
        <v>-2</v>
      </c>
      <c r="Q448" s="419" t="s">
        <v>27</v>
      </c>
      <c r="R448" s="627">
        <v>-2</v>
      </c>
      <c r="S448" s="627">
        <v>1</v>
      </c>
      <c r="T448" s="627">
        <v>2</v>
      </c>
      <c r="U448" s="637">
        <v>-4</v>
      </c>
      <c r="V448" s="73"/>
    </row>
    <row r="449" spans="2:22" ht="12" customHeight="1">
      <c r="B449" s="46"/>
      <c r="C449" s="262" t="s">
        <v>40</v>
      </c>
      <c r="D449" s="635">
        <v>97.4</v>
      </c>
      <c r="E449" s="635">
        <v>100</v>
      </c>
      <c r="F449" s="635">
        <v>96.4</v>
      </c>
      <c r="G449" s="635">
        <v>97.2</v>
      </c>
      <c r="H449" s="422">
        <v>93.4</v>
      </c>
      <c r="I449" s="635">
        <v>99</v>
      </c>
      <c r="J449" s="635">
        <v>103.7</v>
      </c>
      <c r="K449" s="635">
        <v>93.3</v>
      </c>
      <c r="L449" s="635">
        <v>85.2</v>
      </c>
      <c r="M449" s="422">
        <v>92.6</v>
      </c>
      <c r="N449" s="422">
        <v>100</v>
      </c>
      <c r="O449" s="635">
        <v>101.5</v>
      </c>
      <c r="P449" s="422">
        <v>85.7</v>
      </c>
      <c r="Q449" s="422">
        <v>100</v>
      </c>
      <c r="R449" s="635">
        <v>94.4</v>
      </c>
      <c r="S449" s="635">
        <v>102.2</v>
      </c>
      <c r="T449" s="635">
        <v>110.5</v>
      </c>
      <c r="U449" s="636">
        <v>93.4</v>
      </c>
      <c r="V449" s="73"/>
    </row>
    <row r="450" spans="2:22" ht="12" customHeight="1">
      <c r="B450" s="275" t="s">
        <v>152</v>
      </c>
      <c r="C450" s="262"/>
      <c r="D450" s="635"/>
      <c r="E450" s="635"/>
      <c r="F450" s="635"/>
      <c r="G450" s="635"/>
      <c r="H450" s="635"/>
      <c r="I450" s="635"/>
      <c r="J450" s="635"/>
      <c r="K450" s="635"/>
      <c r="L450" s="635"/>
      <c r="M450" s="635"/>
      <c r="N450" s="635"/>
      <c r="O450" s="635"/>
      <c r="P450" s="635"/>
      <c r="Q450" s="635"/>
      <c r="R450" s="635"/>
      <c r="S450" s="635"/>
      <c r="T450" s="635"/>
      <c r="U450" s="636"/>
      <c r="V450" s="73"/>
    </row>
    <row r="451" spans="2:22" ht="12" customHeight="1">
      <c r="B451" s="276" t="s">
        <v>159</v>
      </c>
      <c r="C451" s="262"/>
      <c r="D451" s="627"/>
      <c r="E451" s="627"/>
      <c r="F451" s="627"/>
      <c r="G451" s="627"/>
      <c r="H451" s="627"/>
      <c r="I451" s="627"/>
      <c r="J451" s="627"/>
      <c r="K451" s="627"/>
      <c r="L451" s="627"/>
      <c r="M451" s="627"/>
      <c r="N451" s="627"/>
      <c r="O451" s="627"/>
      <c r="P451" s="627"/>
      <c r="Q451" s="627"/>
      <c r="R451" s="627"/>
      <c r="S451" s="627"/>
      <c r="T451" s="627"/>
      <c r="U451" s="637"/>
      <c r="V451" s="73"/>
    </row>
    <row r="452" spans="2:22" ht="12" customHeight="1">
      <c r="B452" s="42" t="s">
        <v>284</v>
      </c>
      <c r="C452" s="262" t="s">
        <v>36</v>
      </c>
      <c r="D452" s="627">
        <v>281</v>
      </c>
      <c r="E452" s="627">
        <v>33</v>
      </c>
      <c r="F452" s="627">
        <v>31</v>
      </c>
      <c r="G452" s="627">
        <v>31</v>
      </c>
      <c r="H452" s="627">
        <v>65</v>
      </c>
      <c r="I452" s="627">
        <v>52</v>
      </c>
      <c r="J452" s="627">
        <v>8</v>
      </c>
      <c r="K452" s="627">
        <v>11</v>
      </c>
      <c r="L452" s="627">
        <v>3</v>
      </c>
      <c r="M452" s="627">
        <v>2</v>
      </c>
      <c r="N452" s="627">
        <v>7</v>
      </c>
      <c r="O452" s="627">
        <v>5</v>
      </c>
      <c r="P452" s="627">
        <v>8</v>
      </c>
      <c r="Q452" s="627">
        <v>11</v>
      </c>
      <c r="R452" s="627">
        <v>7</v>
      </c>
      <c r="S452" s="627">
        <v>5</v>
      </c>
      <c r="T452" s="627">
        <v>12</v>
      </c>
      <c r="U452" s="637">
        <v>21</v>
      </c>
      <c r="V452" s="73"/>
    </row>
    <row r="453" spans="2:22" ht="12" customHeight="1">
      <c r="B453" s="188"/>
      <c r="C453" s="262" t="s">
        <v>37</v>
      </c>
      <c r="D453" s="627">
        <v>288</v>
      </c>
      <c r="E453" s="627">
        <v>33</v>
      </c>
      <c r="F453" s="627">
        <v>31</v>
      </c>
      <c r="G453" s="627">
        <v>31</v>
      </c>
      <c r="H453" s="627">
        <v>65</v>
      </c>
      <c r="I453" s="627">
        <v>55</v>
      </c>
      <c r="J453" s="627">
        <v>8</v>
      </c>
      <c r="K453" s="627">
        <v>11</v>
      </c>
      <c r="L453" s="627">
        <v>3</v>
      </c>
      <c r="M453" s="627">
        <v>2</v>
      </c>
      <c r="N453" s="627">
        <v>7</v>
      </c>
      <c r="O453" s="627">
        <v>6</v>
      </c>
      <c r="P453" s="627">
        <v>9</v>
      </c>
      <c r="Q453" s="627">
        <v>11</v>
      </c>
      <c r="R453" s="627">
        <v>7</v>
      </c>
      <c r="S453" s="627">
        <v>5</v>
      </c>
      <c r="T453" s="627">
        <v>12</v>
      </c>
      <c r="U453" s="637">
        <v>23</v>
      </c>
      <c r="V453" s="73"/>
    </row>
    <row r="454" spans="2:22" ht="12" customHeight="1">
      <c r="B454" s="46"/>
      <c r="C454" s="262" t="s">
        <v>39</v>
      </c>
      <c r="D454" s="627">
        <v>7</v>
      </c>
      <c r="E454" s="419" t="s">
        <v>27</v>
      </c>
      <c r="F454" s="419" t="s">
        <v>27</v>
      </c>
      <c r="G454" s="419" t="s">
        <v>27</v>
      </c>
      <c r="H454" s="419" t="s">
        <v>27</v>
      </c>
      <c r="I454" s="627">
        <v>3</v>
      </c>
      <c r="J454" s="419" t="s">
        <v>27</v>
      </c>
      <c r="K454" s="419" t="s">
        <v>27</v>
      </c>
      <c r="L454" s="419" t="s">
        <v>27</v>
      </c>
      <c r="M454" s="419" t="s">
        <v>27</v>
      </c>
      <c r="N454" s="419" t="s">
        <v>27</v>
      </c>
      <c r="O454" s="627">
        <v>1</v>
      </c>
      <c r="P454" s="627">
        <v>1</v>
      </c>
      <c r="Q454" s="419" t="s">
        <v>27</v>
      </c>
      <c r="R454" s="419" t="s">
        <v>27</v>
      </c>
      <c r="S454" s="419" t="s">
        <v>27</v>
      </c>
      <c r="T454" s="419" t="s">
        <v>27</v>
      </c>
      <c r="U454" s="637">
        <v>2</v>
      </c>
      <c r="V454" s="73"/>
    </row>
    <row r="455" spans="2:22" ht="12" customHeight="1">
      <c r="B455" s="46"/>
      <c r="C455" s="262" t="s">
        <v>40</v>
      </c>
      <c r="D455" s="635">
        <v>102.5</v>
      </c>
      <c r="E455" s="635">
        <v>100</v>
      </c>
      <c r="F455" s="635">
        <v>100</v>
      </c>
      <c r="G455" s="635">
        <v>100</v>
      </c>
      <c r="H455" s="635">
        <v>100</v>
      </c>
      <c r="I455" s="635">
        <v>105.8</v>
      </c>
      <c r="J455" s="635">
        <v>100</v>
      </c>
      <c r="K455" s="635">
        <v>100</v>
      </c>
      <c r="L455" s="635">
        <v>100</v>
      </c>
      <c r="M455" s="635">
        <v>100</v>
      </c>
      <c r="N455" s="635">
        <v>100</v>
      </c>
      <c r="O455" s="635">
        <v>120</v>
      </c>
      <c r="P455" s="635">
        <v>112.5</v>
      </c>
      <c r="Q455" s="635">
        <v>100</v>
      </c>
      <c r="R455" s="635">
        <v>100</v>
      </c>
      <c r="S455" s="635">
        <v>100</v>
      </c>
      <c r="T455" s="635">
        <v>100</v>
      </c>
      <c r="U455" s="636">
        <v>109.5</v>
      </c>
      <c r="V455" s="73"/>
    </row>
    <row r="456" spans="2:22" ht="12" customHeight="1">
      <c r="B456" s="46"/>
      <c r="C456" s="262"/>
      <c r="D456" s="627"/>
      <c r="E456" s="627"/>
      <c r="F456" s="627"/>
      <c r="G456" s="627"/>
      <c r="H456" s="627"/>
      <c r="I456" s="627"/>
      <c r="J456" s="627"/>
      <c r="K456" s="627"/>
      <c r="L456" s="627"/>
      <c r="M456" s="627"/>
      <c r="N456" s="627"/>
      <c r="O456" s="627"/>
      <c r="P456" s="627"/>
      <c r="Q456" s="627"/>
      <c r="R456" s="627"/>
      <c r="S456" s="627"/>
      <c r="T456" s="627"/>
      <c r="U456" s="637"/>
      <c r="V456" s="73"/>
    </row>
    <row r="457" spans="2:22" ht="12" customHeight="1">
      <c r="B457" s="42" t="s">
        <v>178</v>
      </c>
      <c r="C457" s="262" t="s">
        <v>36</v>
      </c>
      <c r="D457" s="627">
        <v>650</v>
      </c>
      <c r="E457" s="627">
        <v>32</v>
      </c>
      <c r="F457" s="627">
        <v>91</v>
      </c>
      <c r="G457" s="627">
        <v>90</v>
      </c>
      <c r="H457" s="627">
        <v>108</v>
      </c>
      <c r="I457" s="627">
        <v>207</v>
      </c>
      <c r="J457" s="627">
        <v>23</v>
      </c>
      <c r="K457" s="627">
        <v>10</v>
      </c>
      <c r="L457" s="627">
        <v>7</v>
      </c>
      <c r="M457" s="627">
        <v>11</v>
      </c>
      <c r="N457" s="627">
        <v>1</v>
      </c>
      <c r="O457" s="627">
        <v>35</v>
      </c>
      <c r="P457" s="627">
        <v>21</v>
      </c>
      <c r="Q457" s="627">
        <v>12</v>
      </c>
      <c r="R457" s="627">
        <v>15</v>
      </c>
      <c r="S457" s="627">
        <v>24</v>
      </c>
      <c r="T457" s="627">
        <v>10</v>
      </c>
      <c r="U457" s="637">
        <v>43</v>
      </c>
      <c r="V457" s="73"/>
    </row>
    <row r="458" spans="2:22" ht="12" customHeight="1">
      <c r="B458" s="188"/>
      <c r="C458" s="262" t="s">
        <v>37</v>
      </c>
      <c r="D458" s="627">
        <v>640</v>
      </c>
      <c r="E458" s="627">
        <v>31</v>
      </c>
      <c r="F458" s="627">
        <v>85</v>
      </c>
      <c r="G458" s="627">
        <v>84</v>
      </c>
      <c r="H458" s="627">
        <v>116</v>
      </c>
      <c r="I458" s="627">
        <v>201</v>
      </c>
      <c r="J458" s="627">
        <v>25</v>
      </c>
      <c r="K458" s="627">
        <v>9</v>
      </c>
      <c r="L458" s="627">
        <v>4</v>
      </c>
      <c r="M458" s="627">
        <v>10</v>
      </c>
      <c r="N458" s="627">
        <v>1</v>
      </c>
      <c r="O458" s="627">
        <v>35</v>
      </c>
      <c r="P458" s="627">
        <v>19</v>
      </c>
      <c r="Q458" s="627">
        <v>12</v>
      </c>
      <c r="R458" s="627">
        <v>14</v>
      </c>
      <c r="S458" s="627">
        <v>24</v>
      </c>
      <c r="T458" s="627">
        <v>9</v>
      </c>
      <c r="U458" s="637">
        <v>43</v>
      </c>
      <c r="V458" s="73"/>
    </row>
    <row r="459" spans="2:22" ht="12" customHeight="1">
      <c r="B459" s="46"/>
      <c r="C459" s="262" t="s">
        <v>39</v>
      </c>
      <c r="D459" s="627">
        <v>-10</v>
      </c>
      <c r="E459" s="627">
        <v>-1</v>
      </c>
      <c r="F459" s="627">
        <v>-6</v>
      </c>
      <c r="G459" s="627">
        <v>-6</v>
      </c>
      <c r="H459" s="627">
        <v>8</v>
      </c>
      <c r="I459" s="627">
        <v>-6</v>
      </c>
      <c r="J459" s="627">
        <v>2</v>
      </c>
      <c r="K459" s="419">
        <v>-1</v>
      </c>
      <c r="L459" s="419">
        <v>-3</v>
      </c>
      <c r="M459" s="627">
        <v>-1</v>
      </c>
      <c r="N459" s="419" t="s">
        <v>27</v>
      </c>
      <c r="O459" s="419" t="s">
        <v>27</v>
      </c>
      <c r="P459" s="627">
        <v>-2</v>
      </c>
      <c r="Q459" s="419" t="s">
        <v>27</v>
      </c>
      <c r="R459" s="627">
        <v>-1</v>
      </c>
      <c r="S459" s="419" t="s">
        <v>27</v>
      </c>
      <c r="T459" s="627">
        <v>-1</v>
      </c>
      <c r="U459" s="421" t="s">
        <v>27</v>
      </c>
      <c r="V459" s="73"/>
    </row>
    <row r="460" spans="2:22" ht="12" customHeight="1">
      <c r="B460" s="46"/>
      <c r="C460" s="262" t="s">
        <v>40</v>
      </c>
      <c r="D460" s="635">
        <v>98.5</v>
      </c>
      <c r="E460" s="635">
        <v>96.9</v>
      </c>
      <c r="F460" s="635">
        <v>93.4</v>
      </c>
      <c r="G460" s="635">
        <v>93.3</v>
      </c>
      <c r="H460" s="635">
        <v>107.4</v>
      </c>
      <c r="I460" s="635">
        <v>97.1</v>
      </c>
      <c r="J460" s="635">
        <v>108.7</v>
      </c>
      <c r="K460" s="635">
        <v>90</v>
      </c>
      <c r="L460" s="635">
        <v>57.1</v>
      </c>
      <c r="M460" s="635">
        <v>90.9</v>
      </c>
      <c r="N460" s="635">
        <v>100</v>
      </c>
      <c r="O460" s="635">
        <v>100</v>
      </c>
      <c r="P460" s="635">
        <v>90.5</v>
      </c>
      <c r="Q460" s="635">
        <v>100</v>
      </c>
      <c r="R460" s="635">
        <v>93.3</v>
      </c>
      <c r="S460" s="635">
        <v>100</v>
      </c>
      <c r="T460" s="635">
        <v>90</v>
      </c>
      <c r="U460" s="636">
        <v>100</v>
      </c>
      <c r="V460" s="73"/>
    </row>
    <row r="461" spans="2:22" ht="12" customHeight="1">
      <c r="B461" s="46"/>
      <c r="C461" s="262"/>
      <c r="D461" s="627"/>
      <c r="E461" s="627"/>
      <c r="F461" s="627"/>
      <c r="G461" s="627"/>
      <c r="H461" s="627"/>
      <c r="I461" s="627"/>
      <c r="J461" s="627"/>
      <c r="K461" s="627"/>
      <c r="L461" s="627"/>
      <c r="M461" s="627"/>
      <c r="N461" s="627"/>
      <c r="O461" s="627"/>
      <c r="P461" s="627"/>
      <c r="Q461" s="627"/>
      <c r="R461" s="627"/>
      <c r="S461" s="627"/>
      <c r="T461" s="627"/>
      <c r="U461" s="637"/>
      <c r="V461" s="73"/>
    </row>
    <row r="462" spans="2:22" ht="12" customHeight="1">
      <c r="B462" s="42" t="s">
        <v>285</v>
      </c>
      <c r="C462" s="262" t="s">
        <v>36</v>
      </c>
      <c r="D462" s="627">
        <v>187</v>
      </c>
      <c r="E462" s="627">
        <v>28</v>
      </c>
      <c r="F462" s="627">
        <v>30</v>
      </c>
      <c r="G462" s="627">
        <v>27</v>
      </c>
      <c r="H462" s="627">
        <v>32</v>
      </c>
      <c r="I462" s="627">
        <v>22</v>
      </c>
      <c r="J462" s="627">
        <v>9</v>
      </c>
      <c r="K462" s="627">
        <v>7</v>
      </c>
      <c r="L462" s="627">
        <v>1</v>
      </c>
      <c r="M462" s="627">
        <v>3</v>
      </c>
      <c r="N462" s="627">
        <v>1</v>
      </c>
      <c r="O462" s="627">
        <v>7</v>
      </c>
      <c r="P462" s="627">
        <v>7</v>
      </c>
      <c r="Q462" s="627">
        <v>7</v>
      </c>
      <c r="R462" s="627">
        <v>8</v>
      </c>
      <c r="S462" s="627">
        <v>5</v>
      </c>
      <c r="T462" s="627">
        <v>5</v>
      </c>
      <c r="U462" s="637">
        <v>15</v>
      </c>
      <c r="V462" s="73"/>
    </row>
    <row r="463" spans="2:22" ht="12" customHeight="1">
      <c r="B463" s="188"/>
      <c r="C463" s="262" t="s">
        <v>37</v>
      </c>
      <c r="D463" s="627">
        <v>194</v>
      </c>
      <c r="E463" s="627">
        <v>29</v>
      </c>
      <c r="F463" s="627">
        <v>29</v>
      </c>
      <c r="G463" s="627">
        <v>26</v>
      </c>
      <c r="H463" s="627">
        <v>30</v>
      </c>
      <c r="I463" s="627">
        <v>27</v>
      </c>
      <c r="J463" s="627">
        <v>9</v>
      </c>
      <c r="K463" s="627">
        <v>7</v>
      </c>
      <c r="L463" s="627">
        <v>2</v>
      </c>
      <c r="M463" s="627">
        <v>3</v>
      </c>
      <c r="N463" s="627">
        <v>1</v>
      </c>
      <c r="O463" s="627">
        <v>7</v>
      </c>
      <c r="P463" s="627">
        <v>8</v>
      </c>
      <c r="Q463" s="627">
        <v>7</v>
      </c>
      <c r="R463" s="627">
        <v>9</v>
      </c>
      <c r="S463" s="627">
        <v>5</v>
      </c>
      <c r="T463" s="627">
        <v>6</v>
      </c>
      <c r="U463" s="637">
        <v>15</v>
      </c>
      <c r="V463" s="73"/>
    </row>
    <row r="464" spans="2:22" ht="12" customHeight="1">
      <c r="B464" s="46"/>
      <c r="C464" s="262" t="s">
        <v>39</v>
      </c>
      <c r="D464" s="627">
        <v>7</v>
      </c>
      <c r="E464" s="627">
        <v>1</v>
      </c>
      <c r="F464" s="627">
        <v>-1</v>
      </c>
      <c r="G464" s="627">
        <v>-1</v>
      </c>
      <c r="H464" s="627">
        <v>-2</v>
      </c>
      <c r="I464" s="627">
        <v>5</v>
      </c>
      <c r="J464" s="419" t="s">
        <v>27</v>
      </c>
      <c r="K464" s="419" t="s">
        <v>27</v>
      </c>
      <c r="L464" s="627">
        <v>1</v>
      </c>
      <c r="M464" s="419" t="s">
        <v>27</v>
      </c>
      <c r="N464" s="419" t="s">
        <v>27</v>
      </c>
      <c r="O464" s="419" t="s">
        <v>27</v>
      </c>
      <c r="P464" s="627">
        <v>1</v>
      </c>
      <c r="Q464" s="419" t="s">
        <v>27</v>
      </c>
      <c r="R464" s="627">
        <v>1</v>
      </c>
      <c r="S464" s="419" t="s">
        <v>27</v>
      </c>
      <c r="T464" s="627">
        <v>1</v>
      </c>
      <c r="U464" s="421" t="s">
        <v>27</v>
      </c>
      <c r="V464" s="73"/>
    </row>
    <row r="465" spans="2:22" ht="12" customHeight="1">
      <c r="B465" s="46"/>
      <c r="C465" s="262" t="s">
        <v>40</v>
      </c>
      <c r="D465" s="635">
        <v>103.7</v>
      </c>
      <c r="E465" s="635">
        <v>103.6</v>
      </c>
      <c r="F465" s="635">
        <v>96.7</v>
      </c>
      <c r="G465" s="635">
        <v>96.3</v>
      </c>
      <c r="H465" s="635">
        <v>93.8</v>
      </c>
      <c r="I465" s="635">
        <v>122.7</v>
      </c>
      <c r="J465" s="635">
        <v>100</v>
      </c>
      <c r="K465" s="635">
        <v>100</v>
      </c>
      <c r="L465" s="635">
        <v>200</v>
      </c>
      <c r="M465" s="635">
        <v>100</v>
      </c>
      <c r="N465" s="635">
        <v>100</v>
      </c>
      <c r="O465" s="635">
        <v>100</v>
      </c>
      <c r="P465" s="635">
        <v>114.3</v>
      </c>
      <c r="Q465" s="635">
        <v>100</v>
      </c>
      <c r="R465" s="635">
        <v>112.5</v>
      </c>
      <c r="S465" s="635">
        <v>100</v>
      </c>
      <c r="T465" s="635">
        <v>120</v>
      </c>
      <c r="U465" s="636">
        <v>100</v>
      </c>
      <c r="V465" s="73"/>
    </row>
    <row r="466" spans="2:22" ht="12" customHeight="1">
      <c r="B466" s="46"/>
      <c r="C466" s="262"/>
      <c r="D466" s="627"/>
      <c r="E466" s="627"/>
      <c r="F466" s="627"/>
      <c r="G466" s="627"/>
      <c r="H466" s="627"/>
      <c r="I466" s="627"/>
      <c r="J466" s="627"/>
      <c r="K466" s="627"/>
      <c r="L466" s="627"/>
      <c r="M466" s="627"/>
      <c r="N466" s="627"/>
      <c r="O466" s="627"/>
      <c r="P466" s="627"/>
      <c r="Q466" s="627"/>
      <c r="R466" s="627"/>
      <c r="S466" s="627"/>
      <c r="T466" s="627"/>
      <c r="U466" s="637"/>
      <c r="V466" s="73"/>
    </row>
    <row r="467" spans="2:22" ht="12" customHeight="1">
      <c r="B467" s="74" t="s">
        <v>179</v>
      </c>
      <c r="C467" s="259" t="s">
        <v>36</v>
      </c>
      <c r="D467" s="640">
        <v>11934</v>
      </c>
      <c r="E467" s="640">
        <v>507</v>
      </c>
      <c r="F467" s="640">
        <v>1396</v>
      </c>
      <c r="G467" s="640">
        <v>1332</v>
      </c>
      <c r="H467" s="640">
        <v>2065</v>
      </c>
      <c r="I467" s="640">
        <v>2761</v>
      </c>
      <c r="J467" s="640">
        <v>628</v>
      </c>
      <c r="K467" s="640">
        <v>350</v>
      </c>
      <c r="L467" s="640">
        <v>198</v>
      </c>
      <c r="M467" s="640">
        <v>334</v>
      </c>
      <c r="N467" s="640">
        <v>492</v>
      </c>
      <c r="O467" s="640">
        <v>935</v>
      </c>
      <c r="P467" s="640">
        <v>339</v>
      </c>
      <c r="Q467" s="640">
        <v>105</v>
      </c>
      <c r="R467" s="640">
        <v>360</v>
      </c>
      <c r="S467" s="640">
        <v>462</v>
      </c>
      <c r="T467" s="640">
        <v>239</v>
      </c>
      <c r="U467" s="641">
        <v>762</v>
      </c>
      <c r="V467" s="73"/>
    </row>
    <row r="468" spans="2:22" ht="12" customHeight="1">
      <c r="B468" s="190"/>
      <c r="C468" s="259" t="s">
        <v>37</v>
      </c>
      <c r="D468" s="640">
        <v>12029</v>
      </c>
      <c r="E468" s="640">
        <v>502</v>
      </c>
      <c r="F468" s="640">
        <v>1427</v>
      </c>
      <c r="G468" s="640">
        <v>1358</v>
      </c>
      <c r="H468" s="640">
        <v>2073</v>
      </c>
      <c r="I468" s="640">
        <v>2721</v>
      </c>
      <c r="J468" s="640">
        <v>639</v>
      </c>
      <c r="K468" s="640">
        <v>359</v>
      </c>
      <c r="L468" s="640">
        <v>218</v>
      </c>
      <c r="M468" s="640">
        <v>326</v>
      </c>
      <c r="N468" s="640">
        <v>494</v>
      </c>
      <c r="O468" s="640">
        <v>962</v>
      </c>
      <c r="P468" s="640">
        <v>362</v>
      </c>
      <c r="Q468" s="640">
        <v>105</v>
      </c>
      <c r="R468" s="640">
        <v>367</v>
      </c>
      <c r="S468" s="640">
        <v>475</v>
      </c>
      <c r="T468" s="640">
        <v>238</v>
      </c>
      <c r="U468" s="641">
        <v>740</v>
      </c>
      <c r="V468" s="73"/>
    </row>
    <row r="469" spans="2:22" ht="12" customHeight="1">
      <c r="B469" s="46"/>
      <c r="C469" s="259" t="s">
        <v>39</v>
      </c>
      <c r="D469" s="640">
        <v>95</v>
      </c>
      <c r="E469" s="640">
        <v>-5</v>
      </c>
      <c r="F469" s="640">
        <v>31</v>
      </c>
      <c r="G469" s="640">
        <v>26</v>
      </c>
      <c r="H469" s="640">
        <v>8</v>
      </c>
      <c r="I469" s="640">
        <v>-40</v>
      </c>
      <c r="J469" s="640">
        <v>11</v>
      </c>
      <c r="K469" s="640">
        <v>9</v>
      </c>
      <c r="L469" s="640">
        <v>20</v>
      </c>
      <c r="M469" s="640">
        <v>-8</v>
      </c>
      <c r="N469" s="640">
        <v>2</v>
      </c>
      <c r="O469" s="640">
        <v>27</v>
      </c>
      <c r="P469" s="640">
        <v>23</v>
      </c>
      <c r="Q469" s="415" t="s">
        <v>27</v>
      </c>
      <c r="R469" s="640">
        <v>7</v>
      </c>
      <c r="S469" s="640">
        <v>13</v>
      </c>
      <c r="T469" s="640">
        <v>-1</v>
      </c>
      <c r="U469" s="641">
        <v>-22</v>
      </c>
      <c r="V469" s="73"/>
    </row>
    <row r="470" spans="2:22" ht="12" customHeight="1">
      <c r="B470" s="46"/>
      <c r="C470" s="259" t="s">
        <v>40</v>
      </c>
      <c r="D470" s="633">
        <v>100.8</v>
      </c>
      <c r="E470" s="633">
        <v>99</v>
      </c>
      <c r="F470" s="633">
        <v>102.2</v>
      </c>
      <c r="G470" s="633">
        <v>102</v>
      </c>
      <c r="H470" s="633">
        <v>100.4</v>
      </c>
      <c r="I470" s="633">
        <v>98.6</v>
      </c>
      <c r="J470" s="633">
        <v>101.8</v>
      </c>
      <c r="K470" s="633">
        <v>102.6</v>
      </c>
      <c r="L470" s="633">
        <v>110.1</v>
      </c>
      <c r="M470" s="633">
        <v>97.6</v>
      </c>
      <c r="N470" s="633">
        <v>100.4</v>
      </c>
      <c r="O470" s="633">
        <v>102.9</v>
      </c>
      <c r="P470" s="633">
        <v>106.8</v>
      </c>
      <c r="Q470" s="633">
        <v>100</v>
      </c>
      <c r="R470" s="633">
        <v>101.9</v>
      </c>
      <c r="S470" s="633">
        <v>102.8</v>
      </c>
      <c r="T470" s="633">
        <v>99.6</v>
      </c>
      <c r="U470" s="634">
        <f>U468/U467*100</f>
        <v>97.112860892388454</v>
      </c>
      <c r="V470" s="73"/>
    </row>
    <row r="471" spans="2:22" ht="12" customHeight="1">
      <c r="B471" s="275" t="s">
        <v>305</v>
      </c>
      <c r="C471" s="262"/>
      <c r="D471" s="627"/>
      <c r="E471" s="627"/>
      <c r="F471" s="627"/>
      <c r="G471" s="627"/>
      <c r="H471" s="627"/>
      <c r="I471" s="627"/>
      <c r="J471" s="627"/>
      <c r="K471" s="627"/>
      <c r="L471" s="627"/>
      <c r="M471" s="627"/>
      <c r="N471" s="627"/>
      <c r="O471" s="627"/>
      <c r="P471" s="627"/>
      <c r="Q471" s="627"/>
      <c r="R471" s="627"/>
      <c r="S471" s="627"/>
      <c r="T471" s="627"/>
      <c r="U471" s="637"/>
      <c r="V471" s="73"/>
    </row>
    <row r="472" spans="2:22" ht="12" customHeight="1">
      <c r="B472" s="276" t="s">
        <v>147</v>
      </c>
      <c r="C472" s="262"/>
      <c r="D472" s="627"/>
      <c r="E472" s="627"/>
      <c r="F472" s="627"/>
      <c r="G472" s="627"/>
      <c r="H472" s="627"/>
      <c r="I472" s="627"/>
      <c r="J472" s="627"/>
      <c r="K472" s="627"/>
      <c r="L472" s="627"/>
      <c r="M472" s="627"/>
      <c r="N472" s="627"/>
      <c r="O472" s="627"/>
      <c r="P472" s="627"/>
      <c r="Q472" s="627"/>
      <c r="R472" s="627"/>
      <c r="S472" s="627"/>
      <c r="T472" s="627"/>
      <c r="U472" s="637"/>
      <c r="V472" s="73"/>
    </row>
    <row r="473" spans="2:22" ht="12" customHeight="1">
      <c r="B473" s="42" t="s">
        <v>286</v>
      </c>
      <c r="C473" s="262" t="s">
        <v>36</v>
      </c>
      <c r="D473" s="627">
        <v>1464</v>
      </c>
      <c r="E473" s="627">
        <v>89</v>
      </c>
      <c r="F473" s="627">
        <v>125</v>
      </c>
      <c r="G473" s="627">
        <v>116</v>
      </c>
      <c r="H473" s="627">
        <v>196</v>
      </c>
      <c r="I473" s="627">
        <v>411</v>
      </c>
      <c r="J473" s="627">
        <v>121</v>
      </c>
      <c r="K473" s="627">
        <v>32</v>
      </c>
      <c r="L473" s="627">
        <v>13</v>
      </c>
      <c r="M473" s="627">
        <v>34</v>
      </c>
      <c r="N473" s="627">
        <v>147</v>
      </c>
      <c r="O473" s="627">
        <v>86</v>
      </c>
      <c r="P473" s="627">
        <v>25</v>
      </c>
      <c r="Q473" s="627">
        <v>8</v>
      </c>
      <c r="R473" s="627">
        <v>32</v>
      </c>
      <c r="S473" s="627">
        <v>36</v>
      </c>
      <c r="T473" s="627">
        <v>25</v>
      </c>
      <c r="U473" s="637">
        <v>84</v>
      </c>
      <c r="V473" s="73"/>
    </row>
    <row r="474" spans="2:22" ht="12" customHeight="1">
      <c r="B474" s="188"/>
      <c r="C474" s="262" t="s">
        <v>37</v>
      </c>
      <c r="D474" s="627">
        <v>1477</v>
      </c>
      <c r="E474" s="627">
        <v>91</v>
      </c>
      <c r="F474" s="627">
        <v>131</v>
      </c>
      <c r="G474" s="627">
        <v>121</v>
      </c>
      <c r="H474" s="627">
        <v>198</v>
      </c>
      <c r="I474" s="627">
        <v>414</v>
      </c>
      <c r="J474" s="627">
        <v>122</v>
      </c>
      <c r="K474" s="627">
        <v>33</v>
      </c>
      <c r="L474" s="627">
        <v>11</v>
      </c>
      <c r="M474" s="627">
        <v>31</v>
      </c>
      <c r="N474" s="627">
        <v>148</v>
      </c>
      <c r="O474" s="627">
        <v>82</v>
      </c>
      <c r="P474" s="627">
        <v>29</v>
      </c>
      <c r="Q474" s="627">
        <v>8</v>
      </c>
      <c r="R474" s="627">
        <v>29</v>
      </c>
      <c r="S474" s="627">
        <v>36</v>
      </c>
      <c r="T474" s="627">
        <v>26</v>
      </c>
      <c r="U474" s="637">
        <v>86</v>
      </c>
      <c r="V474" s="73"/>
    </row>
    <row r="475" spans="2:22" ht="12" customHeight="1">
      <c r="B475" s="46"/>
      <c r="C475" s="262" t="s">
        <v>39</v>
      </c>
      <c r="D475" s="627">
        <v>13</v>
      </c>
      <c r="E475" s="627">
        <v>2</v>
      </c>
      <c r="F475" s="627">
        <v>6</v>
      </c>
      <c r="G475" s="627">
        <v>5</v>
      </c>
      <c r="H475" s="627">
        <v>2</v>
      </c>
      <c r="I475" s="627">
        <v>3</v>
      </c>
      <c r="J475" s="627">
        <v>1</v>
      </c>
      <c r="K475" s="627">
        <v>1</v>
      </c>
      <c r="L475" s="627">
        <v>-2</v>
      </c>
      <c r="M475" s="627">
        <v>-3</v>
      </c>
      <c r="N475" s="627">
        <v>1</v>
      </c>
      <c r="O475" s="627">
        <v>-4</v>
      </c>
      <c r="P475" s="627">
        <v>4</v>
      </c>
      <c r="Q475" s="419" t="s">
        <v>27</v>
      </c>
      <c r="R475" s="627">
        <v>-3</v>
      </c>
      <c r="S475" s="419" t="s">
        <v>27</v>
      </c>
      <c r="T475" s="627">
        <v>1</v>
      </c>
      <c r="U475" s="637">
        <v>2</v>
      </c>
      <c r="V475" s="73"/>
    </row>
    <row r="476" spans="2:22" ht="12" customHeight="1">
      <c r="B476" s="46"/>
      <c r="C476" s="262" t="s">
        <v>40</v>
      </c>
      <c r="D476" s="635">
        <f>D474/D473*100</f>
        <v>100.88797814207651</v>
      </c>
      <c r="E476" s="635">
        <f t="shared" ref="E476:U476" si="24">E474/E473*100</f>
        <v>102.24719101123596</v>
      </c>
      <c r="F476" s="635">
        <f t="shared" si="24"/>
        <v>104.80000000000001</v>
      </c>
      <c r="G476" s="635">
        <f t="shared" si="24"/>
        <v>104.31034482758621</v>
      </c>
      <c r="H476" s="635">
        <f t="shared" si="24"/>
        <v>101.0204081632653</v>
      </c>
      <c r="I476" s="635">
        <f t="shared" si="24"/>
        <v>100.72992700729928</v>
      </c>
      <c r="J476" s="635">
        <f t="shared" si="24"/>
        <v>100.82644628099173</v>
      </c>
      <c r="K476" s="635">
        <f t="shared" si="24"/>
        <v>103.125</v>
      </c>
      <c r="L476" s="635">
        <f t="shared" si="24"/>
        <v>84.615384615384613</v>
      </c>
      <c r="M476" s="635">
        <f t="shared" si="24"/>
        <v>91.17647058823529</v>
      </c>
      <c r="N476" s="635">
        <f t="shared" si="24"/>
        <v>100.68027210884354</v>
      </c>
      <c r="O476" s="635">
        <f t="shared" si="24"/>
        <v>95.348837209302332</v>
      </c>
      <c r="P476" s="635">
        <f t="shared" si="24"/>
        <v>115.99999999999999</v>
      </c>
      <c r="Q476" s="635">
        <f t="shared" si="24"/>
        <v>100</v>
      </c>
      <c r="R476" s="635">
        <f t="shared" si="24"/>
        <v>90.625</v>
      </c>
      <c r="S476" s="635">
        <f t="shared" si="24"/>
        <v>100</v>
      </c>
      <c r="T476" s="635">
        <f t="shared" si="24"/>
        <v>104</v>
      </c>
      <c r="U476" s="636">
        <f t="shared" si="24"/>
        <v>102.38095238095238</v>
      </c>
      <c r="V476" s="73"/>
    </row>
    <row r="477" spans="2:22" ht="12" customHeight="1">
      <c r="B477" s="111"/>
      <c r="C477" s="262"/>
      <c r="D477" s="627"/>
      <c r="E477" s="627"/>
      <c r="F477" s="627"/>
      <c r="G477" s="627"/>
      <c r="H477" s="627"/>
      <c r="I477" s="627"/>
      <c r="J477" s="627"/>
      <c r="K477" s="627"/>
      <c r="L477" s="627"/>
      <c r="M477" s="627"/>
      <c r="N477" s="627"/>
      <c r="O477" s="627"/>
      <c r="P477" s="627"/>
      <c r="Q477" s="627"/>
      <c r="R477" s="627"/>
      <c r="S477" s="627"/>
      <c r="T477" s="627"/>
      <c r="U477" s="637"/>
      <c r="V477" s="73"/>
    </row>
    <row r="478" spans="2:22" ht="12" customHeight="1">
      <c r="B478" s="45" t="s">
        <v>246</v>
      </c>
      <c r="C478" s="262" t="s">
        <v>36</v>
      </c>
      <c r="D478" s="627">
        <v>873</v>
      </c>
      <c r="E478" s="627">
        <v>36</v>
      </c>
      <c r="F478" s="627">
        <v>65</v>
      </c>
      <c r="G478" s="627">
        <v>61</v>
      </c>
      <c r="H478" s="627">
        <v>111</v>
      </c>
      <c r="I478" s="627">
        <v>233</v>
      </c>
      <c r="J478" s="627">
        <v>67</v>
      </c>
      <c r="K478" s="627">
        <v>16</v>
      </c>
      <c r="L478" s="627">
        <v>7</v>
      </c>
      <c r="M478" s="627">
        <v>23</v>
      </c>
      <c r="N478" s="627">
        <v>119</v>
      </c>
      <c r="O478" s="627">
        <v>65</v>
      </c>
      <c r="P478" s="627">
        <v>16</v>
      </c>
      <c r="Q478" s="627">
        <v>2</v>
      </c>
      <c r="R478" s="627">
        <v>24</v>
      </c>
      <c r="S478" s="627">
        <v>26</v>
      </c>
      <c r="T478" s="627">
        <v>16</v>
      </c>
      <c r="U478" s="637">
        <v>47</v>
      </c>
      <c r="V478" s="73"/>
    </row>
    <row r="479" spans="2:22" ht="12" customHeight="1">
      <c r="B479" s="188" t="s">
        <v>150</v>
      </c>
      <c r="C479" s="262" t="s">
        <v>37</v>
      </c>
      <c r="D479" s="627">
        <v>871</v>
      </c>
      <c r="E479" s="627">
        <v>34</v>
      </c>
      <c r="F479" s="627">
        <v>70</v>
      </c>
      <c r="G479" s="627">
        <v>65</v>
      </c>
      <c r="H479" s="627">
        <v>107</v>
      </c>
      <c r="I479" s="627">
        <v>239</v>
      </c>
      <c r="J479" s="627">
        <v>64</v>
      </c>
      <c r="K479" s="627">
        <v>17</v>
      </c>
      <c r="L479" s="627">
        <v>6</v>
      </c>
      <c r="M479" s="627">
        <v>22</v>
      </c>
      <c r="N479" s="627">
        <v>119</v>
      </c>
      <c r="O479" s="627">
        <v>62</v>
      </c>
      <c r="P479" s="627">
        <v>17</v>
      </c>
      <c r="Q479" s="627">
        <v>2</v>
      </c>
      <c r="R479" s="627">
        <v>21</v>
      </c>
      <c r="S479" s="627">
        <v>26</v>
      </c>
      <c r="T479" s="627">
        <v>17</v>
      </c>
      <c r="U479" s="637">
        <v>47</v>
      </c>
      <c r="V479" s="73"/>
    </row>
    <row r="480" spans="2:22" ht="12" customHeight="1">
      <c r="B480" s="46"/>
      <c r="C480" s="262" t="s">
        <v>39</v>
      </c>
      <c r="D480" s="627">
        <v>-2</v>
      </c>
      <c r="E480" s="627">
        <v>-2</v>
      </c>
      <c r="F480" s="627">
        <v>5</v>
      </c>
      <c r="G480" s="627">
        <v>4</v>
      </c>
      <c r="H480" s="627">
        <v>-4</v>
      </c>
      <c r="I480" s="627">
        <v>6</v>
      </c>
      <c r="J480" s="627">
        <v>-3</v>
      </c>
      <c r="K480" s="627">
        <v>1</v>
      </c>
      <c r="L480" s="627">
        <v>-1</v>
      </c>
      <c r="M480" s="419">
        <v>-1</v>
      </c>
      <c r="N480" s="419" t="s">
        <v>27</v>
      </c>
      <c r="O480" s="627">
        <v>-3</v>
      </c>
      <c r="P480" s="627">
        <v>1</v>
      </c>
      <c r="Q480" s="419" t="s">
        <v>27</v>
      </c>
      <c r="R480" s="627">
        <v>-3</v>
      </c>
      <c r="S480" s="419" t="s">
        <v>27</v>
      </c>
      <c r="T480" s="627">
        <v>1</v>
      </c>
      <c r="U480" s="421" t="s">
        <v>27</v>
      </c>
      <c r="V480" s="73"/>
    </row>
    <row r="481" spans="2:22" ht="12" customHeight="1">
      <c r="B481" s="46"/>
      <c r="C481" s="262" t="s">
        <v>40</v>
      </c>
      <c r="D481" s="635">
        <v>99.8</v>
      </c>
      <c r="E481" s="635">
        <v>94.4</v>
      </c>
      <c r="F481" s="635">
        <v>107.7</v>
      </c>
      <c r="G481" s="635">
        <v>106.6</v>
      </c>
      <c r="H481" s="635">
        <v>96.4</v>
      </c>
      <c r="I481" s="635">
        <v>102.6</v>
      </c>
      <c r="J481" s="635">
        <v>95.5</v>
      </c>
      <c r="K481" s="635">
        <v>106.3</v>
      </c>
      <c r="L481" s="635">
        <v>85.7</v>
      </c>
      <c r="M481" s="635">
        <v>95.7</v>
      </c>
      <c r="N481" s="635">
        <v>100</v>
      </c>
      <c r="O481" s="635">
        <v>95.4</v>
      </c>
      <c r="P481" s="635">
        <v>106.3</v>
      </c>
      <c r="Q481" s="635">
        <v>100</v>
      </c>
      <c r="R481" s="635">
        <v>87.5</v>
      </c>
      <c r="S481" s="635">
        <v>100</v>
      </c>
      <c r="T481" s="635">
        <v>106.3</v>
      </c>
      <c r="U481" s="636">
        <v>100</v>
      </c>
      <c r="V481" s="73"/>
    </row>
    <row r="482" spans="2:22" ht="12" customHeight="1">
      <c r="B482" s="46"/>
      <c r="C482" s="262"/>
      <c r="D482" s="627"/>
      <c r="E482" s="627"/>
      <c r="F482" s="627"/>
      <c r="G482" s="627"/>
      <c r="H482" s="627"/>
      <c r="I482" s="627"/>
      <c r="J482" s="627"/>
      <c r="K482" s="627"/>
      <c r="L482" s="627"/>
      <c r="M482" s="627"/>
      <c r="N482" s="627"/>
      <c r="O482" s="627"/>
      <c r="P482" s="627"/>
      <c r="Q482" s="627"/>
      <c r="R482" s="627"/>
      <c r="S482" s="627"/>
      <c r="T482" s="627"/>
      <c r="U482" s="637"/>
      <c r="V482" s="73"/>
    </row>
    <row r="483" spans="2:22" ht="12" customHeight="1">
      <c r="B483" s="42" t="s">
        <v>287</v>
      </c>
      <c r="C483" s="262" t="s">
        <v>36</v>
      </c>
      <c r="D483" s="627">
        <v>1438</v>
      </c>
      <c r="E483" s="627">
        <v>33</v>
      </c>
      <c r="F483" s="627">
        <v>169</v>
      </c>
      <c r="G483" s="627">
        <v>165</v>
      </c>
      <c r="H483" s="627">
        <v>189</v>
      </c>
      <c r="I483" s="627">
        <v>358</v>
      </c>
      <c r="J483" s="627">
        <v>61</v>
      </c>
      <c r="K483" s="627">
        <v>53</v>
      </c>
      <c r="L483" s="627">
        <v>31</v>
      </c>
      <c r="M483" s="627">
        <v>58</v>
      </c>
      <c r="N483" s="627">
        <v>98</v>
      </c>
      <c r="O483" s="627">
        <v>91</v>
      </c>
      <c r="P483" s="627">
        <v>52</v>
      </c>
      <c r="Q483" s="627">
        <v>11</v>
      </c>
      <c r="R483" s="627">
        <v>41</v>
      </c>
      <c r="S483" s="627">
        <v>64</v>
      </c>
      <c r="T483" s="627">
        <v>35</v>
      </c>
      <c r="U483" s="637">
        <v>94</v>
      </c>
      <c r="V483" s="73"/>
    </row>
    <row r="484" spans="2:22" ht="12" customHeight="1">
      <c r="B484" s="188"/>
      <c r="C484" s="262" t="s">
        <v>37</v>
      </c>
      <c r="D484" s="627">
        <v>1436</v>
      </c>
      <c r="E484" s="627">
        <v>31</v>
      </c>
      <c r="F484" s="627">
        <v>169</v>
      </c>
      <c r="G484" s="627">
        <v>163</v>
      </c>
      <c r="H484" s="627">
        <v>189</v>
      </c>
      <c r="I484" s="627">
        <v>348</v>
      </c>
      <c r="J484" s="627">
        <v>61</v>
      </c>
      <c r="K484" s="627">
        <v>56</v>
      </c>
      <c r="L484" s="627">
        <v>35</v>
      </c>
      <c r="M484" s="627">
        <v>55</v>
      </c>
      <c r="N484" s="627">
        <v>99</v>
      </c>
      <c r="O484" s="627">
        <v>99</v>
      </c>
      <c r="P484" s="627">
        <v>52</v>
      </c>
      <c r="Q484" s="627">
        <v>11</v>
      </c>
      <c r="R484" s="627">
        <v>39</v>
      </c>
      <c r="S484" s="627">
        <v>63</v>
      </c>
      <c r="T484" s="627">
        <v>35</v>
      </c>
      <c r="U484" s="637">
        <v>94</v>
      </c>
      <c r="V484" s="73"/>
    </row>
    <row r="485" spans="2:22" ht="12" customHeight="1">
      <c r="B485" s="46"/>
      <c r="C485" s="262" t="s">
        <v>39</v>
      </c>
      <c r="D485" s="627">
        <v>-2</v>
      </c>
      <c r="E485" s="627">
        <v>-2</v>
      </c>
      <c r="F485" s="419" t="s">
        <v>27</v>
      </c>
      <c r="G485" s="627">
        <v>-2</v>
      </c>
      <c r="H485" s="419" t="s">
        <v>27</v>
      </c>
      <c r="I485" s="627">
        <v>-10</v>
      </c>
      <c r="J485" s="419" t="s">
        <v>27</v>
      </c>
      <c r="K485" s="627">
        <v>3</v>
      </c>
      <c r="L485" s="627">
        <v>4</v>
      </c>
      <c r="M485" s="627">
        <v>-3</v>
      </c>
      <c r="N485" s="627">
        <v>1</v>
      </c>
      <c r="O485" s="627">
        <v>8</v>
      </c>
      <c r="P485" s="419" t="s">
        <v>27</v>
      </c>
      <c r="Q485" s="419" t="s">
        <v>27</v>
      </c>
      <c r="R485" s="627">
        <v>-2</v>
      </c>
      <c r="S485" s="627">
        <v>-1</v>
      </c>
      <c r="T485" s="419" t="s">
        <v>27</v>
      </c>
      <c r="U485" s="421" t="s">
        <v>27</v>
      </c>
      <c r="V485" s="73"/>
    </row>
    <row r="486" spans="2:22" ht="12" customHeight="1">
      <c r="B486" s="46"/>
      <c r="C486" s="262" t="s">
        <v>40</v>
      </c>
      <c r="D486" s="635">
        <f>D484/D483*100</f>
        <v>99.860917941585541</v>
      </c>
      <c r="E486" s="635">
        <f t="shared" ref="E486:U486" si="25">E484/E483*100</f>
        <v>93.939393939393938</v>
      </c>
      <c r="F486" s="635">
        <f t="shared" si="25"/>
        <v>100</v>
      </c>
      <c r="G486" s="635">
        <f t="shared" si="25"/>
        <v>98.787878787878796</v>
      </c>
      <c r="H486" s="635">
        <f t="shared" si="25"/>
        <v>100</v>
      </c>
      <c r="I486" s="635">
        <f t="shared" si="25"/>
        <v>97.206703910614522</v>
      </c>
      <c r="J486" s="635">
        <f t="shared" si="25"/>
        <v>100</v>
      </c>
      <c r="K486" s="635">
        <f t="shared" si="25"/>
        <v>105.66037735849056</v>
      </c>
      <c r="L486" s="635">
        <f t="shared" si="25"/>
        <v>112.90322580645163</v>
      </c>
      <c r="M486" s="635">
        <f t="shared" si="25"/>
        <v>94.827586206896555</v>
      </c>
      <c r="N486" s="635">
        <f t="shared" si="25"/>
        <v>101.0204081632653</v>
      </c>
      <c r="O486" s="635">
        <f t="shared" si="25"/>
        <v>108.79120879120879</v>
      </c>
      <c r="P486" s="635">
        <f t="shared" si="25"/>
        <v>100</v>
      </c>
      <c r="Q486" s="635">
        <f t="shared" si="25"/>
        <v>100</v>
      </c>
      <c r="R486" s="635">
        <f t="shared" si="25"/>
        <v>95.121951219512198</v>
      </c>
      <c r="S486" s="635">
        <f t="shared" si="25"/>
        <v>98.4375</v>
      </c>
      <c r="T486" s="635">
        <f t="shared" si="25"/>
        <v>100</v>
      </c>
      <c r="U486" s="636">
        <f t="shared" si="25"/>
        <v>100</v>
      </c>
      <c r="V486" s="73"/>
    </row>
    <row r="487" spans="2:22" ht="12" customHeight="1">
      <c r="B487" s="46"/>
      <c r="C487" s="262"/>
      <c r="D487" s="627"/>
      <c r="E487" s="627"/>
      <c r="F487" s="627"/>
      <c r="G487" s="627"/>
      <c r="H487" s="627"/>
      <c r="I487" s="627"/>
      <c r="J487" s="627"/>
      <c r="K487" s="627"/>
      <c r="L487" s="627"/>
      <c r="M487" s="627"/>
      <c r="N487" s="627"/>
      <c r="O487" s="627"/>
      <c r="P487" s="627"/>
      <c r="Q487" s="627"/>
      <c r="R487" s="627"/>
      <c r="S487" s="627"/>
      <c r="T487" s="627"/>
      <c r="U487" s="637"/>
      <c r="V487" s="73"/>
    </row>
    <row r="488" spans="2:22" ht="12" customHeight="1">
      <c r="B488" s="45" t="s">
        <v>149</v>
      </c>
      <c r="C488" s="262" t="s">
        <v>36</v>
      </c>
      <c r="D488" s="627">
        <v>802</v>
      </c>
      <c r="E488" s="627">
        <v>6</v>
      </c>
      <c r="F488" s="627">
        <v>68</v>
      </c>
      <c r="G488" s="627">
        <v>67</v>
      </c>
      <c r="H488" s="627">
        <v>76</v>
      </c>
      <c r="I488" s="627">
        <v>217</v>
      </c>
      <c r="J488" s="419">
        <v>38</v>
      </c>
      <c r="K488" s="419">
        <v>24</v>
      </c>
      <c r="L488" s="627">
        <v>21</v>
      </c>
      <c r="M488" s="627">
        <v>35</v>
      </c>
      <c r="N488" s="419">
        <v>88</v>
      </c>
      <c r="O488" s="627">
        <v>55</v>
      </c>
      <c r="P488" s="419">
        <v>32</v>
      </c>
      <c r="Q488" s="419">
        <v>2</v>
      </c>
      <c r="R488" s="627">
        <v>31</v>
      </c>
      <c r="S488" s="627">
        <v>41</v>
      </c>
      <c r="T488" s="419">
        <v>17</v>
      </c>
      <c r="U488" s="637">
        <v>51</v>
      </c>
      <c r="V488" s="73"/>
    </row>
    <row r="489" spans="2:22" ht="12" customHeight="1">
      <c r="B489" s="188" t="s">
        <v>150</v>
      </c>
      <c r="C489" s="262" t="s">
        <v>37</v>
      </c>
      <c r="D489" s="624">
        <v>793</v>
      </c>
      <c r="E489" s="624">
        <v>6</v>
      </c>
      <c r="F489" s="624">
        <v>68</v>
      </c>
      <c r="G489" s="624">
        <v>65</v>
      </c>
      <c r="H489" s="624">
        <v>75</v>
      </c>
      <c r="I489" s="624">
        <v>206</v>
      </c>
      <c r="J489" s="624">
        <v>36</v>
      </c>
      <c r="K489" s="624">
        <v>23</v>
      </c>
      <c r="L489" s="624">
        <v>25</v>
      </c>
      <c r="M489" s="624">
        <v>36</v>
      </c>
      <c r="N489" s="624">
        <v>88</v>
      </c>
      <c r="O489" s="624">
        <v>58</v>
      </c>
      <c r="P489" s="624">
        <v>31</v>
      </c>
      <c r="Q489" s="624">
        <v>2</v>
      </c>
      <c r="R489" s="624">
        <v>29</v>
      </c>
      <c r="S489" s="624">
        <v>40</v>
      </c>
      <c r="T489" s="624">
        <v>17</v>
      </c>
      <c r="U489" s="638">
        <v>53</v>
      </c>
      <c r="V489" s="73"/>
    </row>
    <row r="490" spans="2:22" ht="12" customHeight="1">
      <c r="B490" s="46"/>
      <c r="C490" s="262" t="s">
        <v>39</v>
      </c>
      <c r="D490" s="627">
        <v>-9</v>
      </c>
      <c r="E490" s="419" t="s">
        <v>27</v>
      </c>
      <c r="F490" s="419" t="s">
        <v>27</v>
      </c>
      <c r="G490" s="627">
        <v>-2</v>
      </c>
      <c r="H490" s="627">
        <v>-1</v>
      </c>
      <c r="I490" s="627">
        <v>-11</v>
      </c>
      <c r="J490" s="627">
        <v>-2</v>
      </c>
      <c r="K490" s="627">
        <v>-1</v>
      </c>
      <c r="L490" s="627">
        <v>4</v>
      </c>
      <c r="M490" s="627">
        <v>1</v>
      </c>
      <c r="N490" s="419" t="s">
        <v>27</v>
      </c>
      <c r="O490" s="627">
        <v>3</v>
      </c>
      <c r="P490" s="627">
        <v>-1</v>
      </c>
      <c r="Q490" s="419" t="s">
        <v>27</v>
      </c>
      <c r="R490" s="627">
        <v>-2</v>
      </c>
      <c r="S490" s="627">
        <v>-1</v>
      </c>
      <c r="T490" s="419" t="s">
        <v>27</v>
      </c>
      <c r="U490" s="637">
        <v>2</v>
      </c>
      <c r="V490" s="73"/>
    </row>
    <row r="491" spans="2:22" ht="12" customHeight="1">
      <c r="B491" s="46"/>
      <c r="C491" s="262" t="s">
        <v>40</v>
      </c>
      <c r="D491" s="635">
        <v>98.9</v>
      </c>
      <c r="E491" s="635">
        <v>100</v>
      </c>
      <c r="F491" s="635">
        <v>100</v>
      </c>
      <c r="G491" s="635">
        <v>97</v>
      </c>
      <c r="H491" s="635">
        <v>98.7</v>
      </c>
      <c r="I491" s="635">
        <v>94.9</v>
      </c>
      <c r="J491" s="635">
        <v>94.7</v>
      </c>
      <c r="K491" s="635">
        <v>95.8</v>
      </c>
      <c r="L491" s="635">
        <v>119</v>
      </c>
      <c r="M491" s="635">
        <v>102.9</v>
      </c>
      <c r="N491" s="635">
        <v>100</v>
      </c>
      <c r="O491" s="635">
        <v>105.5</v>
      </c>
      <c r="P491" s="635">
        <v>96.9</v>
      </c>
      <c r="Q491" s="635">
        <v>100</v>
      </c>
      <c r="R491" s="635">
        <v>93.5</v>
      </c>
      <c r="S491" s="635">
        <v>97.6</v>
      </c>
      <c r="T491" s="635">
        <v>100</v>
      </c>
      <c r="U491" s="636">
        <v>103.9</v>
      </c>
      <c r="V491" s="73"/>
    </row>
    <row r="492" spans="2:22" ht="12" customHeight="1">
      <c r="B492" s="46"/>
      <c r="C492" s="262"/>
      <c r="D492" s="627"/>
      <c r="E492" s="627"/>
      <c r="F492" s="627"/>
      <c r="G492" s="627"/>
      <c r="H492" s="627"/>
      <c r="I492" s="627"/>
      <c r="J492" s="627"/>
      <c r="K492" s="627"/>
      <c r="L492" s="627"/>
      <c r="M492" s="627"/>
      <c r="N492" s="627"/>
      <c r="O492" s="627"/>
      <c r="P492" s="627"/>
      <c r="Q492" s="627"/>
      <c r="R492" s="627"/>
      <c r="S492" s="627"/>
      <c r="T492" s="627"/>
      <c r="U492" s="637"/>
      <c r="V492" s="73"/>
    </row>
    <row r="493" spans="2:22" ht="12" customHeight="1">
      <c r="B493" s="42" t="s">
        <v>288</v>
      </c>
      <c r="C493" s="262" t="s">
        <v>36</v>
      </c>
      <c r="D493" s="627">
        <v>875</v>
      </c>
      <c r="E493" s="627">
        <v>42</v>
      </c>
      <c r="F493" s="627">
        <v>90</v>
      </c>
      <c r="G493" s="627">
        <v>84</v>
      </c>
      <c r="H493" s="627">
        <v>152</v>
      </c>
      <c r="I493" s="627">
        <v>195</v>
      </c>
      <c r="J493" s="627">
        <v>30</v>
      </c>
      <c r="K493" s="627">
        <v>29</v>
      </c>
      <c r="L493" s="627">
        <v>16</v>
      </c>
      <c r="M493" s="419">
        <v>25</v>
      </c>
      <c r="N493" s="627">
        <v>30</v>
      </c>
      <c r="O493" s="627">
        <v>87</v>
      </c>
      <c r="P493" s="627">
        <v>34</v>
      </c>
      <c r="Q493" s="419">
        <v>8</v>
      </c>
      <c r="R493" s="627">
        <v>30</v>
      </c>
      <c r="S493" s="627">
        <v>33</v>
      </c>
      <c r="T493" s="419">
        <v>18</v>
      </c>
      <c r="U493" s="637">
        <v>56</v>
      </c>
      <c r="V493" s="73"/>
    </row>
    <row r="494" spans="2:22" ht="12" customHeight="1">
      <c r="B494" s="188"/>
      <c r="C494" s="262" t="s">
        <v>37</v>
      </c>
      <c r="D494" s="624">
        <v>902</v>
      </c>
      <c r="E494" s="624">
        <v>40</v>
      </c>
      <c r="F494" s="624">
        <v>97</v>
      </c>
      <c r="G494" s="624">
        <v>91</v>
      </c>
      <c r="H494" s="624">
        <v>153</v>
      </c>
      <c r="I494" s="624">
        <v>186</v>
      </c>
      <c r="J494" s="624">
        <v>31</v>
      </c>
      <c r="K494" s="624">
        <v>33</v>
      </c>
      <c r="L494" s="624">
        <v>21</v>
      </c>
      <c r="M494" s="624">
        <v>26</v>
      </c>
      <c r="N494" s="624">
        <v>29</v>
      </c>
      <c r="O494" s="624">
        <v>94</v>
      </c>
      <c r="P494" s="624">
        <v>41</v>
      </c>
      <c r="Q494" s="624">
        <v>8</v>
      </c>
      <c r="R494" s="624">
        <v>31</v>
      </c>
      <c r="S494" s="624">
        <v>33</v>
      </c>
      <c r="T494" s="624">
        <v>18</v>
      </c>
      <c r="U494" s="638">
        <v>59</v>
      </c>
      <c r="V494" s="73"/>
    </row>
    <row r="495" spans="2:22" ht="12" customHeight="1">
      <c r="B495" s="46"/>
      <c r="C495" s="262" t="s">
        <v>39</v>
      </c>
      <c r="D495" s="627">
        <v>27</v>
      </c>
      <c r="E495" s="627">
        <v>-2</v>
      </c>
      <c r="F495" s="627">
        <v>7</v>
      </c>
      <c r="G495" s="627">
        <v>7</v>
      </c>
      <c r="H495" s="627">
        <v>1</v>
      </c>
      <c r="I495" s="627">
        <v>-9</v>
      </c>
      <c r="J495" s="627">
        <v>1</v>
      </c>
      <c r="K495" s="627">
        <v>4</v>
      </c>
      <c r="L495" s="627">
        <v>5</v>
      </c>
      <c r="M495" s="627">
        <v>1</v>
      </c>
      <c r="N495" s="627">
        <v>-1</v>
      </c>
      <c r="O495" s="627">
        <v>7</v>
      </c>
      <c r="P495" s="627">
        <v>7</v>
      </c>
      <c r="Q495" s="419" t="s">
        <v>27</v>
      </c>
      <c r="R495" s="627">
        <v>1</v>
      </c>
      <c r="S495" s="419" t="s">
        <v>27</v>
      </c>
      <c r="T495" s="419" t="s">
        <v>27</v>
      </c>
      <c r="U495" s="637">
        <v>3</v>
      </c>
      <c r="V495" s="73"/>
    </row>
    <row r="496" spans="2:22" ht="12" customHeight="1">
      <c r="B496" s="46"/>
      <c r="C496" s="262" t="s">
        <v>40</v>
      </c>
      <c r="D496" s="635">
        <f>D494/D493*100</f>
        <v>103.08571428571429</v>
      </c>
      <c r="E496" s="635">
        <f t="shared" ref="E496:U496" si="26">E494/E493*100</f>
        <v>95.238095238095227</v>
      </c>
      <c r="F496" s="635">
        <f t="shared" si="26"/>
        <v>107.77777777777777</v>
      </c>
      <c r="G496" s="635">
        <f t="shared" si="26"/>
        <v>108.33333333333333</v>
      </c>
      <c r="H496" s="635">
        <f t="shared" si="26"/>
        <v>100.6578947368421</v>
      </c>
      <c r="I496" s="635">
        <f t="shared" si="26"/>
        <v>95.384615384615387</v>
      </c>
      <c r="J496" s="635">
        <f t="shared" si="26"/>
        <v>103.33333333333334</v>
      </c>
      <c r="K496" s="635">
        <f t="shared" si="26"/>
        <v>113.79310344827587</v>
      </c>
      <c r="L496" s="635">
        <f t="shared" si="26"/>
        <v>131.25</v>
      </c>
      <c r="M496" s="635">
        <f t="shared" si="26"/>
        <v>104</v>
      </c>
      <c r="N496" s="635">
        <f t="shared" si="26"/>
        <v>96.666666666666671</v>
      </c>
      <c r="O496" s="635">
        <f t="shared" si="26"/>
        <v>108.04597701149426</v>
      </c>
      <c r="P496" s="635">
        <f t="shared" si="26"/>
        <v>120.58823529411764</v>
      </c>
      <c r="Q496" s="635">
        <f t="shared" si="26"/>
        <v>100</v>
      </c>
      <c r="R496" s="635">
        <f t="shared" si="26"/>
        <v>103.33333333333334</v>
      </c>
      <c r="S496" s="635">
        <f t="shared" si="26"/>
        <v>100</v>
      </c>
      <c r="T496" s="635">
        <f t="shared" si="26"/>
        <v>100</v>
      </c>
      <c r="U496" s="636">
        <f t="shared" si="26"/>
        <v>105.35714285714286</v>
      </c>
      <c r="V496" s="73"/>
    </row>
    <row r="497" spans="2:22" ht="12" customHeight="1">
      <c r="B497" s="46"/>
      <c r="C497" s="262"/>
      <c r="D497" s="627"/>
      <c r="E497" s="627"/>
      <c r="F497" s="627"/>
      <c r="G497" s="627"/>
      <c r="H497" s="627"/>
      <c r="I497" s="627"/>
      <c r="J497" s="627"/>
      <c r="K497" s="627"/>
      <c r="L497" s="627"/>
      <c r="M497" s="627"/>
      <c r="N497" s="627"/>
      <c r="O497" s="627"/>
      <c r="P497" s="627"/>
      <c r="Q497" s="627"/>
      <c r="R497" s="627"/>
      <c r="S497" s="627"/>
      <c r="T497" s="627"/>
      <c r="U497" s="637"/>
      <c r="V497" s="73"/>
    </row>
    <row r="498" spans="2:22" ht="12" customHeight="1">
      <c r="B498" s="45" t="s">
        <v>246</v>
      </c>
      <c r="C498" s="262" t="s">
        <v>36</v>
      </c>
      <c r="D498" s="627">
        <v>288</v>
      </c>
      <c r="E498" s="627">
        <v>16</v>
      </c>
      <c r="F498" s="627">
        <v>27</v>
      </c>
      <c r="G498" s="627">
        <v>25</v>
      </c>
      <c r="H498" s="627">
        <v>34</v>
      </c>
      <c r="I498" s="627">
        <v>64</v>
      </c>
      <c r="J498" s="627">
        <v>11</v>
      </c>
      <c r="K498" s="627">
        <v>9</v>
      </c>
      <c r="L498" s="419">
        <v>8</v>
      </c>
      <c r="M498" s="627">
        <v>9</v>
      </c>
      <c r="N498" s="419">
        <v>23</v>
      </c>
      <c r="O498" s="419">
        <v>30</v>
      </c>
      <c r="P498" s="627">
        <v>8</v>
      </c>
      <c r="Q498" s="419">
        <v>3</v>
      </c>
      <c r="R498" s="419">
        <v>13</v>
      </c>
      <c r="S498" s="627">
        <v>10</v>
      </c>
      <c r="T498" s="419">
        <v>6</v>
      </c>
      <c r="U498" s="637">
        <v>17</v>
      </c>
      <c r="V498" s="73"/>
    </row>
    <row r="499" spans="2:22" ht="12" customHeight="1">
      <c r="B499" s="188" t="s">
        <v>150</v>
      </c>
      <c r="C499" s="262" t="s">
        <v>37</v>
      </c>
      <c r="D499" s="624">
        <v>300</v>
      </c>
      <c r="E499" s="624">
        <v>14</v>
      </c>
      <c r="F499" s="624">
        <v>29</v>
      </c>
      <c r="G499" s="624">
        <v>27</v>
      </c>
      <c r="H499" s="624">
        <v>37</v>
      </c>
      <c r="I499" s="624">
        <v>62</v>
      </c>
      <c r="J499" s="624">
        <v>10</v>
      </c>
      <c r="K499" s="624">
        <v>13</v>
      </c>
      <c r="L499" s="624">
        <v>11</v>
      </c>
      <c r="M499" s="624">
        <v>10</v>
      </c>
      <c r="N499" s="624">
        <v>21</v>
      </c>
      <c r="O499" s="624">
        <v>33</v>
      </c>
      <c r="P499" s="624">
        <v>8</v>
      </c>
      <c r="Q499" s="624">
        <v>3</v>
      </c>
      <c r="R499" s="624">
        <v>13</v>
      </c>
      <c r="S499" s="624">
        <v>10</v>
      </c>
      <c r="T499" s="624">
        <v>7</v>
      </c>
      <c r="U499" s="638">
        <v>18</v>
      </c>
      <c r="V499" s="73"/>
    </row>
    <row r="500" spans="2:22" ht="12" customHeight="1">
      <c r="B500" s="46"/>
      <c r="C500" s="262" t="s">
        <v>39</v>
      </c>
      <c r="D500" s="627">
        <v>12</v>
      </c>
      <c r="E500" s="627">
        <v>-2</v>
      </c>
      <c r="F500" s="627">
        <v>2</v>
      </c>
      <c r="G500" s="627">
        <v>2</v>
      </c>
      <c r="H500" s="627">
        <v>3</v>
      </c>
      <c r="I500" s="627">
        <v>-2</v>
      </c>
      <c r="J500" s="627">
        <v>-1</v>
      </c>
      <c r="K500" s="627">
        <v>4</v>
      </c>
      <c r="L500" s="627">
        <v>3</v>
      </c>
      <c r="M500" s="627">
        <v>1</v>
      </c>
      <c r="N500" s="627">
        <v>-2</v>
      </c>
      <c r="O500" s="627">
        <v>3</v>
      </c>
      <c r="P500" s="419" t="s">
        <v>27</v>
      </c>
      <c r="Q500" s="419" t="s">
        <v>27</v>
      </c>
      <c r="R500" s="419" t="s">
        <v>27</v>
      </c>
      <c r="S500" s="419" t="s">
        <v>27</v>
      </c>
      <c r="T500" s="627">
        <v>1</v>
      </c>
      <c r="U500" s="637">
        <v>1</v>
      </c>
      <c r="V500" s="73"/>
    </row>
    <row r="501" spans="2:22" ht="12" customHeight="1">
      <c r="B501" s="46"/>
      <c r="C501" s="262" t="s">
        <v>40</v>
      </c>
      <c r="D501" s="635">
        <v>104.2</v>
      </c>
      <c r="E501" s="635">
        <v>87.5</v>
      </c>
      <c r="F501" s="635">
        <v>107.4</v>
      </c>
      <c r="G501" s="635">
        <v>108</v>
      </c>
      <c r="H501" s="635">
        <v>108.8</v>
      </c>
      <c r="I501" s="635">
        <v>96.9</v>
      </c>
      <c r="J501" s="635">
        <v>90.9</v>
      </c>
      <c r="K501" s="635">
        <v>144.4</v>
      </c>
      <c r="L501" s="635">
        <v>137.5</v>
      </c>
      <c r="M501" s="635">
        <v>111.1</v>
      </c>
      <c r="N501" s="635">
        <v>91.3</v>
      </c>
      <c r="O501" s="635">
        <v>110</v>
      </c>
      <c r="P501" s="635">
        <v>100</v>
      </c>
      <c r="Q501" s="635">
        <v>100</v>
      </c>
      <c r="R501" s="635">
        <v>100</v>
      </c>
      <c r="S501" s="635">
        <v>100</v>
      </c>
      <c r="T501" s="635">
        <v>116.7</v>
      </c>
      <c r="U501" s="636">
        <v>105.9</v>
      </c>
      <c r="V501" s="73"/>
    </row>
    <row r="502" spans="2:22" ht="12" customHeight="1">
      <c r="B502" s="275" t="s">
        <v>152</v>
      </c>
      <c r="C502" s="262"/>
      <c r="D502" s="627"/>
      <c r="E502" s="627"/>
      <c r="F502" s="627"/>
      <c r="G502" s="627"/>
      <c r="H502" s="627"/>
      <c r="I502" s="627"/>
      <c r="J502" s="627"/>
      <c r="K502" s="627"/>
      <c r="L502" s="627"/>
      <c r="M502" s="627"/>
      <c r="N502" s="627"/>
      <c r="O502" s="627"/>
      <c r="P502" s="627"/>
      <c r="Q502" s="627"/>
      <c r="R502" s="627"/>
      <c r="S502" s="627"/>
      <c r="T502" s="627"/>
      <c r="U502" s="637"/>
      <c r="V502" s="73"/>
    </row>
    <row r="503" spans="2:22" ht="12" customHeight="1">
      <c r="B503" s="276" t="s">
        <v>159</v>
      </c>
      <c r="C503" s="262"/>
      <c r="D503" s="627"/>
      <c r="E503" s="627"/>
      <c r="F503" s="627"/>
      <c r="G503" s="627"/>
      <c r="H503" s="627"/>
      <c r="I503" s="627"/>
      <c r="J503" s="627"/>
      <c r="K503" s="627"/>
      <c r="L503" s="627"/>
      <c r="M503" s="627"/>
      <c r="N503" s="627"/>
      <c r="O503" s="627"/>
      <c r="P503" s="627"/>
      <c r="Q503" s="419"/>
      <c r="R503" s="627"/>
      <c r="S503" s="627"/>
      <c r="T503" s="627"/>
      <c r="U503" s="637"/>
      <c r="V503" s="73"/>
    </row>
    <row r="504" spans="2:22" ht="12" customHeight="1">
      <c r="B504" s="42" t="s">
        <v>181</v>
      </c>
      <c r="C504" s="262" t="s">
        <v>36</v>
      </c>
      <c r="D504" s="624">
        <v>639</v>
      </c>
      <c r="E504" s="624">
        <v>21</v>
      </c>
      <c r="F504" s="624">
        <v>82</v>
      </c>
      <c r="G504" s="624">
        <v>78</v>
      </c>
      <c r="H504" s="624">
        <v>117</v>
      </c>
      <c r="I504" s="624">
        <v>124</v>
      </c>
      <c r="J504" s="624">
        <v>23</v>
      </c>
      <c r="K504" s="624">
        <v>22</v>
      </c>
      <c r="L504" s="624">
        <v>10</v>
      </c>
      <c r="M504" s="624">
        <v>24</v>
      </c>
      <c r="N504" s="624">
        <v>13</v>
      </c>
      <c r="O504" s="624">
        <v>58</v>
      </c>
      <c r="P504" s="624">
        <v>18</v>
      </c>
      <c r="Q504" s="624">
        <v>9</v>
      </c>
      <c r="R504" s="624">
        <v>27</v>
      </c>
      <c r="S504" s="624">
        <v>36</v>
      </c>
      <c r="T504" s="624">
        <v>14</v>
      </c>
      <c r="U504" s="638">
        <v>41</v>
      </c>
      <c r="V504" s="73"/>
    </row>
    <row r="505" spans="2:22" ht="12" customHeight="1">
      <c r="B505" s="188"/>
      <c r="C505" s="262" t="s">
        <v>37</v>
      </c>
      <c r="D505" s="627">
        <v>655</v>
      </c>
      <c r="E505" s="627">
        <v>22</v>
      </c>
      <c r="F505" s="627">
        <v>83</v>
      </c>
      <c r="G505" s="627">
        <v>79</v>
      </c>
      <c r="H505" s="627">
        <v>119</v>
      </c>
      <c r="I505" s="627">
        <v>120</v>
      </c>
      <c r="J505" s="627">
        <v>29</v>
      </c>
      <c r="K505" s="627">
        <v>27</v>
      </c>
      <c r="L505" s="627">
        <v>14</v>
      </c>
      <c r="M505" s="627">
        <v>20</v>
      </c>
      <c r="N505" s="627">
        <v>12</v>
      </c>
      <c r="O505" s="627">
        <v>61</v>
      </c>
      <c r="P505" s="627">
        <v>21</v>
      </c>
      <c r="Q505" s="627">
        <v>9</v>
      </c>
      <c r="R505" s="627">
        <v>28</v>
      </c>
      <c r="S505" s="627">
        <v>40</v>
      </c>
      <c r="T505" s="627">
        <v>13</v>
      </c>
      <c r="U505" s="637">
        <v>37</v>
      </c>
      <c r="V505" s="73"/>
    </row>
    <row r="506" spans="2:22" ht="12" customHeight="1">
      <c r="B506" s="46"/>
      <c r="C506" s="262" t="s">
        <v>39</v>
      </c>
      <c r="D506" s="627">
        <v>16</v>
      </c>
      <c r="E506" s="627">
        <v>1</v>
      </c>
      <c r="F506" s="627">
        <v>1</v>
      </c>
      <c r="G506" s="627">
        <v>1</v>
      </c>
      <c r="H506" s="627">
        <v>2</v>
      </c>
      <c r="I506" s="627">
        <v>-4</v>
      </c>
      <c r="J506" s="627">
        <v>6</v>
      </c>
      <c r="K506" s="627">
        <v>5</v>
      </c>
      <c r="L506" s="627">
        <v>4</v>
      </c>
      <c r="M506" s="627">
        <v>-4</v>
      </c>
      <c r="N506" s="627">
        <v>-1</v>
      </c>
      <c r="O506" s="627">
        <v>3</v>
      </c>
      <c r="P506" s="627">
        <v>3</v>
      </c>
      <c r="Q506" s="419" t="s">
        <v>27</v>
      </c>
      <c r="R506" s="627">
        <v>1</v>
      </c>
      <c r="S506" s="627">
        <v>4</v>
      </c>
      <c r="T506" s="627">
        <v>-1</v>
      </c>
      <c r="U506" s="637">
        <v>-4</v>
      </c>
      <c r="V506" s="73"/>
    </row>
    <row r="507" spans="2:22" ht="12" customHeight="1">
      <c r="B507" s="46"/>
      <c r="C507" s="262" t="s">
        <v>40</v>
      </c>
      <c r="D507" s="635">
        <v>102.5</v>
      </c>
      <c r="E507" s="635">
        <v>104.8</v>
      </c>
      <c r="F507" s="635">
        <v>101.2</v>
      </c>
      <c r="G507" s="635">
        <v>101.3</v>
      </c>
      <c r="H507" s="635">
        <v>101.7</v>
      </c>
      <c r="I507" s="635">
        <v>96.8</v>
      </c>
      <c r="J507" s="635">
        <v>126.1</v>
      </c>
      <c r="K507" s="635">
        <v>122.7</v>
      </c>
      <c r="L507" s="635">
        <v>140</v>
      </c>
      <c r="M507" s="635">
        <v>83.3</v>
      </c>
      <c r="N507" s="635">
        <v>92.3</v>
      </c>
      <c r="O507" s="635">
        <v>105.2</v>
      </c>
      <c r="P507" s="635">
        <v>116.7</v>
      </c>
      <c r="Q507" s="635">
        <v>100</v>
      </c>
      <c r="R507" s="635">
        <v>103.7</v>
      </c>
      <c r="S507" s="635">
        <v>111.1</v>
      </c>
      <c r="T507" s="635">
        <v>92.9</v>
      </c>
      <c r="U507" s="636">
        <v>90.2</v>
      </c>
      <c r="V507" s="73"/>
    </row>
    <row r="508" spans="2:22" ht="12" customHeight="1">
      <c r="B508" s="46"/>
      <c r="C508" s="262"/>
      <c r="D508" s="627"/>
      <c r="E508" s="627"/>
      <c r="F508" s="627"/>
      <c r="G508" s="627"/>
      <c r="H508" s="627"/>
      <c r="I508" s="627"/>
      <c r="J508" s="627"/>
      <c r="K508" s="627"/>
      <c r="L508" s="627"/>
      <c r="M508" s="627"/>
      <c r="N508" s="627"/>
      <c r="O508" s="627"/>
      <c r="P508" s="627"/>
      <c r="Q508" s="627"/>
      <c r="R508" s="627"/>
      <c r="S508" s="627"/>
      <c r="T508" s="627"/>
      <c r="U508" s="637"/>
      <c r="V508" s="73"/>
    </row>
    <row r="509" spans="2:22" ht="12" customHeight="1">
      <c r="B509" s="42" t="s">
        <v>289</v>
      </c>
      <c r="C509" s="262" t="s">
        <v>36</v>
      </c>
      <c r="D509" s="627">
        <v>942</v>
      </c>
      <c r="E509" s="627">
        <v>31</v>
      </c>
      <c r="F509" s="627">
        <v>88</v>
      </c>
      <c r="G509" s="627">
        <v>85</v>
      </c>
      <c r="H509" s="627">
        <v>194</v>
      </c>
      <c r="I509" s="627">
        <v>229</v>
      </c>
      <c r="J509" s="627">
        <v>51</v>
      </c>
      <c r="K509" s="627">
        <v>25</v>
      </c>
      <c r="L509" s="627">
        <v>23</v>
      </c>
      <c r="M509" s="627">
        <v>36</v>
      </c>
      <c r="N509" s="627">
        <v>28</v>
      </c>
      <c r="O509" s="627">
        <v>73</v>
      </c>
      <c r="P509" s="627">
        <v>25</v>
      </c>
      <c r="Q509" s="627">
        <v>8</v>
      </c>
      <c r="R509" s="627">
        <v>41</v>
      </c>
      <c r="S509" s="627">
        <v>26</v>
      </c>
      <c r="T509" s="627">
        <v>17</v>
      </c>
      <c r="U509" s="637">
        <v>47</v>
      </c>
      <c r="V509" s="73"/>
    </row>
    <row r="510" spans="2:22" ht="12" customHeight="1">
      <c r="B510" s="188"/>
      <c r="C510" s="262" t="s">
        <v>37</v>
      </c>
      <c r="D510" s="627">
        <v>924</v>
      </c>
      <c r="E510" s="627">
        <v>29</v>
      </c>
      <c r="F510" s="627">
        <v>88</v>
      </c>
      <c r="G510" s="627">
        <v>85</v>
      </c>
      <c r="H510" s="627">
        <v>193</v>
      </c>
      <c r="I510" s="627">
        <v>220</v>
      </c>
      <c r="J510" s="627">
        <v>52</v>
      </c>
      <c r="K510" s="627">
        <v>25</v>
      </c>
      <c r="L510" s="627">
        <v>21</v>
      </c>
      <c r="M510" s="627">
        <v>31</v>
      </c>
      <c r="N510" s="627">
        <v>28</v>
      </c>
      <c r="O510" s="627">
        <v>76</v>
      </c>
      <c r="P510" s="627">
        <v>27</v>
      </c>
      <c r="Q510" s="627">
        <v>8</v>
      </c>
      <c r="R510" s="627">
        <v>42</v>
      </c>
      <c r="S510" s="627">
        <v>28</v>
      </c>
      <c r="T510" s="627">
        <v>14</v>
      </c>
      <c r="U510" s="637">
        <v>41</v>
      </c>
      <c r="V510" s="73"/>
    </row>
    <row r="511" spans="2:22" ht="12" customHeight="1">
      <c r="B511" s="46"/>
      <c r="C511" s="262" t="s">
        <v>39</v>
      </c>
      <c r="D511" s="627">
        <v>-18</v>
      </c>
      <c r="E511" s="627">
        <v>-2</v>
      </c>
      <c r="F511" s="419" t="s">
        <v>27</v>
      </c>
      <c r="G511" s="419" t="s">
        <v>27</v>
      </c>
      <c r="H511" s="627">
        <v>-1</v>
      </c>
      <c r="I511" s="627">
        <v>-9</v>
      </c>
      <c r="J511" s="627">
        <v>1</v>
      </c>
      <c r="K511" s="419" t="s">
        <v>27</v>
      </c>
      <c r="L511" s="627">
        <v>-2</v>
      </c>
      <c r="M511" s="627">
        <v>-5</v>
      </c>
      <c r="N511" s="419" t="s">
        <v>27</v>
      </c>
      <c r="O511" s="419">
        <v>3</v>
      </c>
      <c r="P511" s="627">
        <v>2</v>
      </c>
      <c r="Q511" s="419" t="s">
        <v>27</v>
      </c>
      <c r="R511" s="627">
        <v>1</v>
      </c>
      <c r="S511" s="627">
        <v>2</v>
      </c>
      <c r="T511" s="627">
        <v>-3</v>
      </c>
      <c r="U511" s="637">
        <v>-6</v>
      </c>
      <c r="V511" s="73"/>
    </row>
    <row r="512" spans="2:22" ht="12" customHeight="1">
      <c r="B512" s="46"/>
      <c r="C512" s="262" t="s">
        <v>40</v>
      </c>
      <c r="D512" s="635">
        <v>98.1</v>
      </c>
      <c r="E512" s="635">
        <v>93.5</v>
      </c>
      <c r="F512" s="635">
        <v>100</v>
      </c>
      <c r="G512" s="635">
        <v>100</v>
      </c>
      <c r="H512" s="635">
        <v>99.5</v>
      </c>
      <c r="I512" s="635">
        <v>96.1</v>
      </c>
      <c r="J512" s="635">
        <v>102</v>
      </c>
      <c r="K512" s="635">
        <v>100</v>
      </c>
      <c r="L512" s="635">
        <v>91.3</v>
      </c>
      <c r="M512" s="635">
        <v>86.1</v>
      </c>
      <c r="N512" s="635">
        <v>100</v>
      </c>
      <c r="O512" s="635">
        <v>104.1</v>
      </c>
      <c r="P512" s="635">
        <v>108</v>
      </c>
      <c r="Q512" s="635">
        <v>100</v>
      </c>
      <c r="R512" s="635">
        <v>102.4</v>
      </c>
      <c r="S512" s="635">
        <v>107.7</v>
      </c>
      <c r="T512" s="635">
        <v>82.4</v>
      </c>
      <c r="U512" s="636">
        <v>87.2</v>
      </c>
      <c r="V512" s="73"/>
    </row>
    <row r="513" spans="2:22" ht="12" customHeight="1">
      <c r="B513" s="46"/>
      <c r="C513" s="262"/>
      <c r="D513" s="627"/>
      <c r="E513" s="627"/>
      <c r="F513" s="627"/>
      <c r="G513" s="627"/>
      <c r="H513" s="627"/>
      <c r="I513" s="627"/>
      <c r="J513" s="627"/>
      <c r="K513" s="627"/>
      <c r="L513" s="627"/>
      <c r="M513" s="627"/>
      <c r="N513" s="627"/>
      <c r="O513" s="627"/>
      <c r="P513" s="627"/>
      <c r="Q513" s="627"/>
      <c r="R513" s="627"/>
      <c r="S513" s="627"/>
      <c r="T513" s="627"/>
      <c r="U513" s="637"/>
      <c r="V513" s="73"/>
    </row>
    <row r="514" spans="2:22" ht="12" customHeight="1">
      <c r="B514" s="42" t="s">
        <v>290</v>
      </c>
      <c r="C514" s="262" t="s">
        <v>36</v>
      </c>
      <c r="D514" s="627">
        <v>1327</v>
      </c>
      <c r="E514" s="627">
        <v>37</v>
      </c>
      <c r="F514" s="627">
        <v>154</v>
      </c>
      <c r="G514" s="627">
        <v>144</v>
      </c>
      <c r="H514" s="627">
        <v>248</v>
      </c>
      <c r="I514" s="627">
        <v>307</v>
      </c>
      <c r="J514" s="627">
        <v>64</v>
      </c>
      <c r="K514" s="627">
        <v>37</v>
      </c>
      <c r="L514" s="627">
        <v>18</v>
      </c>
      <c r="M514" s="627">
        <v>33</v>
      </c>
      <c r="N514" s="627">
        <v>43</v>
      </c>
      <c r="O514" s="627">
        <v>128</v>
      </c>
      <c r="P514" s="627">
        <v>37</v>
      </c>
      <c r="Q514" s="627">
        <v>7</v>
      </c>
      <c r="R514" s="627">
        <v>49</v>
      </c>
      <c r="S514" s="627">
        <v>53</v>
      </c>
      <c r="T514" s="627">
        <v>24</v>
      </c>
      <c r="U514" s="637">
        <v>87</v>
      </c>
      <c r="V514" s="73"/>
    </row>
    <row r="515" spans="2:22" ht="12" customHeight="1">
      <c r="B515" s="188"/>
      <c r="C515" s="262" t="s">
        <v>37</v>
      </c>
      <c r="D515" s="627">
        <v>1355</v>
      </c>
      <c r="E515" s="627">
        <v>36</v>
      </c>
      <c r="F515" s="627">
        <v>160</v>
      </c>
      <c r="G515" s="627">
        <v>151</v>
      </c>
      <c r="H515" s="627">
        <v>258</v>
      </c>
      <c r="I515" s="627">
        <v>310</v>
      </c>
      <c r="J515" s="627">
        <v>67</v>
      </c>
      <c r="K515" s="627">
        <v>35</v>
      </c>
      <c r="L515" s="627">
        <v>19</v>
      </c>
      <c r="M515" s="627">
        <v>35</v>
      </c>
      <c r="N515" s="627">
        <v>44</v>
      </c>
      <c r="O515" s="627">
        <v>130</v>
      </c>
      <c r="P515" s="627">
        <v>32</v>
      </c>
      <c r="Q515" s="627">
        <v>7</v>
      </c>
      <c r="R515" s="627">
        <v>51</v>
      </c>
      <c r="S515" s="627">
        <v>58</v>
      </c>
      <c r="T515" s="627">
        <v>26</v>
      </c>
      <c r="U515" s="637">
        <v>85</v>
      </c>
      <c r="V515" s="73"/>
    </row>
    <row r="516" spans="2:22" ht="12" customHeight="1">
      <c r="B516" s="46"/>
      <c r="C516" s="262" t="s">
        <v>39</v>
      </c>
      <c r="D516" s="627">
        <v>28</v>
      </c>
      <c r="E516" s="627">
        <v>-1</v>
      </c>
      <c r="F516" s="419">
        <v>6</v>
      </c>
      <c r="G516" s="419">
        <v>7</v>
      </c>
      <c r="H516" s="627">
        <v>10</v>
      </c>
      <c r="I516" s="627">
        <v>3</v>
      </c>
      <c r="J516" s="627">
        <v>3</v>
      </c>
      <c r="K516" s="627">
        <v>-2</v>
      </c>
      <c r="L516" s="627">
        <v>1</v>
      </c>
      <c r="M516" s="627">
        <v>2</v>
      </c>
      <c r="N516" s="627">
        <v>1</v>
      </c>
      <c r="O516" s="419">
        <v>2</v>
      </c>
      <c r="P516" s="627">
        <v>-5</v>
      </c>
      <c r="Q516" s="419" t="s">
        <v>27</v>
      </c>
      <c r="R516" s="627">
        <v>2</v>
      </c>
      <c r="S516" s="627">
        <v>5</v>
      </c>
      <c r="T516" s="627">
        <v>2</v>
      </c>
      <c r="U516" s="637">
        <v>-2</v>
      </c>
      <c r="V516" s="73"/>
    </row>
    <row r="517" spans="2:22" ht="12" customHeight="1">
      <c r="B517" s="46"/>
      <c r="C517" s="262" t="s">
        <v>40</v>
      </c>
      <c r="D517" s="635">
        <v>102.1</v>
      </c>
      <c r="E517" s="635">
        <v>97.3</v>
      </c>
      <c r="F517" s="635">
        <v>103.9</v>
      </c>
      <c r="G517" s="635">
        <v>104.9</v>
      </c>
      <c r="H517" s="635">
        <v>104</v>
      </c>
      <c r="I517" s="635">
        <v>101</v>
      </c>
      <c r="J517" s="635">
        <v>104.7</v>
      </c>
      <c r="K517" s="635">
        <v>94.6</v>
      </c>
      <c r="L517" s="635">
        <v>105.6</v>
      </c>
      <c r="M517" s="635">
        <v>106.1</v>
      </c>
      <c r="N517" s="635">
        <v>102.3</v>
      </c>
      <c r="O517" s="635">
        <v>101.6</v>
      </c>
      <c r="P517" s="635">
        <v>86.5</v>
      </c>
      <c r="Q517" s="635">
        <v>100</v>
      </c>
      <c r="R517" s="635">
        <v>104.1</v>
      </c>
      <c r="S517" s="635">
        <v>109.4</v>
      </c>
      <c r="T517" s="635">
        <v>108.3</v>
      </c>
      <c r="U517" s="636">
        <v>97.7</v>
      </c>
      <c r="V517" s="73"/>
    </row>
    <row r="518" spans="2:22" ht="12" customHeight="1">
      <c r="B518" s="46"/>
      <c r="C518" s="262"/>
      <c r="D518" s="627"/>
      <c r="E518" s="627"/>
      <c r="F518" s="627"/>
      <c r="G518" s="627"/>
      <c r="H518" s="627"/>
      <c r="I518" s="627"/>
      <c r="J518" s="627"/>
      <c r="K518" s="627"/>
      <c r="L518" s="627"/>
      <c r="M518" s="627"/>
      <c r="N518" s="627"/>
      <c r="O518" s="627"/>
      <c r="P518" s="627"/>
      <c r="Q518" s="627"/>
      <c r="R518" s="627"/>
      <c r="S518" s="627"/>
      <c r="T518" s="627"/>
      <c r="U518" s="637"/>
      <c r="V518" s="73"/>
    </row>
    <row r="519" spans="2:22" ht="12" customHeight="1">
      <c r="B519" s="42" t="s">
        <v>291</v>
      </c>
      <c r="C519" s="262" t="s">
        <v>36</v>
      </c>
      <c r="D519" s="627">
        <v>1112</v>
      </c>
      <c r="E519" s="627">
        <v>26</v>
      </c>
      <c r="F519" s="627">
        <v>118</v>
      </c>
      <c r="G519" s="627">
        <v>114</v>
      </c>
      <c r="H519" s="627">
        <v>181</v>
      </c>
      <c r="I519" s="627">
        <v>281</v>
      </c>
      <c r="J519" s="627">
        <v>53</v>
      </c>
      <c r="K519" s="627">
        <v>24</v>
      </c>
      <c r="L519" s="627">
        <v>32</v>
      </c>
      <c r="M519" s="627">
        <v>36</v>
      </c>
      <c r="N519" s="627">
        <v>23</v>
      </c>
      <c r="O519" s="627">
        <v>109</v>
      </c>
      <c r="P519" s="627">
        <v>32</v>
      </c>
      <c r="Q519" s="627">
        <v>10</v>
      </c>
      <c r="R519" s="627">
        <v>31</v>
      </c>
      <c r="S519" s="627">
        <v>56</v>
      </c>
      <c r="T519" s="627">
        <v>30</v>
      </c>
      <c r="U519" s="637">
        <v>70</v>
      </c>
      <c r="V519" s="73"/>
    </row>
    <row r="520" spans="2:22" ht="12" customHeight="1">
      <c r="B520" s="188"/>
      <c r="C520" s="262" t="s">
        <v>37</v>
      </c>
      <c r="D520" s="627">
        <v>1146</v>
      </c>
      <c r="E520" s="627">
        <v>29</v>
      </c>
      <c r="F520" s="627">
        <v>120</v>
      </c>
      <c r="G520" s="627">
        <v>116</v>
      </c>
      <c r="H520" s="627">
        <v>179</v>
      </c>
      <c r="I520" s="627">
        <v>285</v>
      </c>
      <c r="J520" s="627">
        <v>53</v>
      </c>
      <c r="K520" s="627">
        <v>24</v>
      </c>
      <c r="L520" s="627">
        <v>36</v>
      </c>
      <c r="M520" s="627">
        <v>36</v>
      </c>
      <c r="N520" s="627">
        <v>23</v>
      </c>
      <c r="O520" s="627">
        <v>114</v>
      </c>
      <c r="P520" s="627">
        <v>38</v>
      </c>
      <c r="Q520" s="627">
        <v>10</v>
      </c>
      <c r="R520" s="627">
        <v>35</v>
      </c>
      <c r="S520" s="627">
        <v>62</v>
      </c>
      <c r="T520" s="627">
        <v>31</v>
      </c>
      <c r="U520" s="637">
        <v>68</v>
      </c>
      <c r="V520" s="73"/>
    </row>
    <row r="521" spans="2:22" ht="12" customHeight="1">
      <c r="B521" s="46"/>
      <c r="C521" s="262" t="s">
        <v>39</v>
      </c>
      <c r="D521" s="627">
        <v>34</v>
      </c>
      <c r="E521" s="627">
        <v>3</v>
      </c>
      <c r="F521" s="627">
        <v>2</v>
      </c>
      <c r="G521" s="627">
        <v>2</v>
      </c>
      <c r="H521" s="627">
        <v>-2</v>
      </c>
      <c r="I521" s="627">
        <v>4</v>
      </c>
      <c r="J521" s="419" t="s">
        <v>27</v>
      </c>
      <c r="K521" s="419" t="s">
        <v>27</v>
      </c>
      <c r="L521" s="627">
        <v>4</v>
      </c>
      <c r="M521" s="419" t="s">
        <v>27</v>
      </c>
      <c r="N521" s="419" t="s">
        <v>27</v>
      </c>
      <c r="O521" s="419">
        <v>5</v>
      </c>
      <c r="P521" s="627">
        <v>6</v>
      </c>
      <c r="Q521" s="419" t="s">
        <v>27</v>
      </c>
      <c r="R521" s="627">
        <v>4</v>
      </c>
      <c r="S521" s="627">
        <v>6</v>
      </c>
      <c r="T521" s="419">
        <v>1</v>
      </c>
      <c r="U521" s="421">
        <v>-2</v>
      </c>
      <c r="V521" s="73"/>
    </row>
    <row r="522" spans="2:22" ht="12" customHeight="1">
      <c r="B522" s="46"/>
      <c r="C522" s="262" t="s">
        <v>40</v>
      </c>
      <c r="D522" s="635">
        <v>103.1</v>
      </c>
      <c r="E522" s="635">
        <v>111.5</v>
      </c>
      <c r="F522" s="635">
        <v>101.7</v>
      </c>
      <c r="G522" s="635">
        <v>101.8</v>
      </c>
      <c r="H522" s="635">
        <v>98.9</v>
      </c>
      <c r="I522" s="635">
        <v>101.4</v>
      </c>
      <c r="J522" s="635">
        <v>100</v>
      </c>
      <c r="K522" s="635">
        <v>100</v>
      </c>
      <c r="L522" s="635">
        <v>112.5</v>
      </c>
      <c r="M522" s="635">
        <v>100</v>
      </c>
      <c r="N522" s="635">
        <v>100</v>
      </c>
      <c r="O522" s="635">
        <v>104.6</v>
      </c>
      <c r="P522" s="635">
        <v>118.8</v>
      </c>
      <c r="Q522" s="635">
        <v>100</v>
      </c>
      <c r="R522" s="635">
        <v>112.9</v>
      </c>
      <c r="S522" s="635">
        <v>110.7</v>
      </c>
      <c r="T522" s="635">
        <v>103.3</v>
      </c>
      <c r="U522" s="636">
        <v>97.1</v>
      </c>
      <c r="V522" s="73"/>
    </row>
    <row r="523" spans="2:22" ht="12" customHeight="1">
      <c r="B523" s="46"/>
      <c r="C523" s="262"/>
      <c r="D523" s="627"/>
      <c r="E523" s="627"/>
      <c r="F523" s="627"/>
      <c r="G523" s="627"/>
      <c r="H523" s="627"/>
      <c r="I523" s="627"/>
      <c r="J523" s="627"/>
      <c r="K523" s="627"/>
      <c r="L523" s="627"/>
      <c r="M523" s="627"/>
      <c r="N523" s="627"/>
      <c r="O523" s="627"/>
      <c r="P523" s="627"/>
      <c r="Q523" s="627"/>
      <c r="R523" s="627"/>
      <c r="S523" s="627"/>
      <c r="T523" s="627"/>
      <c r="U523" s="637"/>
      <c r="V523" s="73"/>
    </row>
    <row r="524" spans="2:22" ht="12" customHeight="1">
      <c r="B524" s="42" t="s">
        <v>292</v>
      </c>
      <c r="C524" s="262" t="s">
        <v>36</v>
      </c>
      <c r="D524" s="627">
        <v>963</v>
      </c>
      <c r="E524" s="627">
        <v>40</v>
      </c>
      <c r="F524" s="627">
        <v>151</v>
      </c>
      <c r="G524" s="627">
        <v>148</v>
      </c>
      <c r="H524" s="627">
        <v>183</v>
      </c>
      <c r="I524" s="627">
        <v>173</v>
      </c>
      <c r="J524" s="627">
        <v>63</v>
      </c>
      <c r="K524" s="627">
        <v>24</v>
      </c>
      <c r="L524" s="627">
        <v>16</v>
      </c>
      <c r="M524" s="627">
        <v>29</v>
      </c>
      <c r="N524" s="627">
        <v>21</v>
      </c>
      <c r="O524" s="627">
        <v>71</v>
      </c>
      <c r="P524" s="627">
        <v>36</v>
      </c>
      <c r="Q524" s="627">
        <v>7</v>
      </c>
      <c r="R524" s="627">
        <v>25</v>
      </c>
      <c r="S524" s="627">
        <v>45</v>
      </c>
      <c r="T524" s="627">
        <v>11</v>
      </c>
      <c r="U524" s="637">
        <v>68</v>
      </c>
      <c r="V524" s="73"/>
    </row>
    <row r="525" spans="2:22" ht="12" customHeight="1">
      <c r="B525" s="188"/>
      <c r="C525" s="262" t="s">
        <v>37</v>
      </c>
      <c r="D525" s="627">
        <v>976</v>
      </c>
      <c r="E525" s="627">
        <v>38</v>
      </c>
      <c r="F525" s="627">
        <v>152</v>
      </c>
      <c r="G525" s="627">
        <v>149</v>
      </c>
      <c r="H525" s="627">
        <v>184</v>
      </c>
      <c r="I525" s="627">
        <v>169</v>
      </c>
      <c r="J525" s="627">
        <v>61</v>
      </c>
      <c r="K525" s="627">
        <v>25</v>
      </c>
      <c r="L525" s="627">
        <v>16</v>
      </c>
      <c r="M525" s="627">
        <v>34</v>
      </c>
      <c r="N525" s="627">
        <v>21</v>
      </c>
      <c r="O525" s="627">
        <v>80</v>
      </c>
      <c r="P525" s="627">
        <v>43</v>
      </c>
      <c r="Q525" s="627">
        <v>7</v>
      </c>
      <c r="R525" s="627">
        <v>26</v>
      </c>
      <c r="S525" s="627">
        <v>44</v>
      </c>
      <c r="T525" s="627">
        <v>10</v>
      </c>
      <c r="U525" s="637">
        <v>64</v>
      </c>
      <c r="V525" s="73"/>
    </row>
    <row r="526" spans="2:22" ht="12" customHeight="1">
      <c r="B526" s="46"/>
      <c r="C526" s="262" t="s">
        <v>39</v>
      </c>
      <c r="D526" s="627">
        <v>13</v>
      </c>
      <c r="E526" s="627">
        <v>-2</v>
      </c>
      <c r="F526" s="627">
        <v>1</v>
      </c>
      <c r="G526" s="627">
        <v>1</v>
      </c>
      <c r="H526" s="627">
        <v>1</v>
      </c>
      <c r="I526" s="627">
        <v>-4</v>
      </c>
      <c r="J526" s="627">
        <v>-2</v>
      </c>
      <c r="K526" s="627">
        <v>1</v>
      </c>
      <c r="L526" s="419" t="s">
        <v>27</v>
      </c>
      <c r="M526" s="627">
        <v>5</v>
      </c>
      <c r="N526" s="419" t="s">
        <v>27</v>
      </c>
      <c r="O526" s="627">
        <v>9</v>
      </c>
      <c r="P526" s="627">
        <v>7</v>
      </c>
      <c r="Q526" s="419" t="s">
        <v>27</v>
      </c>
      <c r="R526" s="627">
        <v>1</v>
      </c>
      <c r="S526" s="419">
        <v>-1</v>
      </c>
      <c r="T526" s="419">
        <v>-1</v>
      </c>
      <c r="U526" s="421">
        <v>-4</v>
      </c>
      <c r="V526" s="73"/>
    </row>
    <row r="527" spans="2:22" ht="12" customHeight="1">
      <c r="B527" s="46"/>
      <c r="C527" s="262" t="s">
        <v>40</v>
      </c>
      <c r="D527" s="635">
        <v>101.3</v>
      </c>
      <c r="E527" s="635">
        <v>95</v>
      </c>
      <c r="F527" s="635">
        <v>100.7</v>
      </c>
      <c r="G527" s="635">
        <v>100.7</v>
      </c>
      <c r="H527" s="635">
        <v>100.5</v>
      </c>
      <c r="I527" s="635">
        <v>97.7</v>
      </c>
      <c r="J527" s="635">
        <v>96.8</v>
      </c>
      <c r="K527" s="635">
        <v>104.2</v>
      </c>
      <c r="L527" s="635">
        <v>100</v>
      </c>
      <c r="M527" s="635">
        <v>117.2</v>
      </c>
      <c r="N527" s="635">
        <v>100</v>
      </c>
      <c r="O527" s="635">
        <v>112.7</v>
      </c>
      <c r="P527" s="635">
        <v>119.4</v>
      </c>
      <c r="Q527" s="635">
        <v>100</v>
      </c>
      <c r="R527" s="635">
        <v>104</v>
      </c>
      <c r="S527" s="635">
        <v>97.8</v>
      </c>
      <c r="T527" s="635">
        <v>90.9</v>
      </c>
      <c r="U527" s="636">
        <v>94.1</v>
      </c>
      <c r="V527" s="73"/>
    </row>
    <row r="528" spans="2:22" ht="12" customHeight="1">
      <c r="B528" s="46"/>
      <c r="C528" s="262"/>
      <c r="D528" s="627"/>
      <c r="E528" s="627"/>
      <c r="F528" s="627"/>
      <c r="G528" s="627"/>
      <c r="H528" s="627"/>
      <c r="I528" s="627"/>
      <c r="J528" s="627"/>
      <c r="K528" s="627"/>
      <c r="L528" s="627"/>
      <c r="M528" s="627"/>
      <c r="N528" s="627"/>
      <c r="O528" s="627"/>
      <c r="P528" s="627"/>
      <c r="Q528" s="627"/>
      <c r="R528" s="627"/>
      <c r="S528" s="627"/>
      <c r="T528" s="627"/>
      <c r="U528" s="637"/>
      <c r="V528" s="73"/>
    </row>
    <row r="529" spans="2:22" ht="12" customHeight="1">
      <c r="B529" s="42" t="s">
        <v>293</v>
      </c>
      <c r="C529" s="262" t="s">
        <v>36</v>
      </c>
      <c r="D529" s="627">
        <v>394</v>
      </c>
      <c r="E529" s="627">
        <v>44</v>
      </c>
      <c r="F529" s="627">
        <v>53</v>
      </c>
      <c r="G529" s="627">
        <v>51</v>
      </c>
      <c r="H529" s="627">
        <v>81</v>
      </c>
      <c r="I529" s="627">
        <v>78</v>
      </c>
      <c r="J529" s="627">
        <v>12</v>
      </c>
      <c r="K529" s="627">
        <v>13</v>
      </c>
      <c r="L529" s="627">
        <v>3</v>
      </c>
      <c r="M529" s="627">
        <v>7</v>
      </c>
      <c r="N529" s="627">
        <v>19</v>
      </c>
      <c r="O529" s="627">
        <v>18</v>
      </c>
      <c r="P529" s="627">
        <v>10</v>
      </c>
      <c r="Q529" s="627">
        <v>9</v>
      </c>
      <c r="R529" s="627">
        <v>11</v>
      </c>
      <c r="S529" s="627">
        <v>8</v>
      </c>
      <c r="T529" s="627">
        <v>6</v>
      </c>
      <c r="U529" s="637">
        <v>22</v>
      </c>
      <c r="V529" s="73"/>
    </row>
    <row r="530" spans="2:22" ht="12" customHeight="1">
      <c r="B530" s="188"/>
      <c r="C530" s="262" t="s">
        <v>37</v>
      </c>
      <c r="D530" s="627">
        <v>395</v>
      </c>
      <c r="E530" s="627">
        <v>45</v>
      </c>
      <c r="F530" s="627">
        <v>52</v>
      </c>
      <c r="G530" s="627">
        <v>50</v>
      </c>
      <c r="H530" s="627">
        <v>84</v>
      </c>
      <c r="I530" s="627">
        <v>70</v>
      </c>
      <c r="J530" s="627">
        <v>18</v>
      </c>
      <c r="K530" s="627">
        <v>10</v>
      </c>
      <c r="L530" s="627">
        <v>3</v>
      </c>
      <c r="M530" s="627">
        <v>12</v>
      </c>
      <c r="N530" s="627">
        <v>20</v>
      </c>
      <c r="O530" s="627">
        <v>19</v>
      </c>
      <c r="P530" s="627">
        <v>6</v>
      </c>
      <c r="Q530" s="627">
        <v>9</v>
      </c>
      <c r="R530" s="627">
        <v>8</v>
      </c>
      <c r="S530" s="627">
        <v>11</v>
      </c>
      <c r="T530" s="627">
        <v>6</v>
      </c>
      <c r="U530" s="637">
        <v>22</v>
      </c>
      <c r="V530" s="73"/>
    </row>
    <row r="531" spans="2:22" ht="12" customHeight="1">
      <c r="B531" s="46"/>
      <c r="C531" s="262" t="s">
        <v>39</v>
      </c>
      <c r="D531" s="627">
        <v>1</v>
      </c>
      <c r="E531" s="627">
        <v>1</v>
      </c>
      <c r="F531" s="627">
        <v>-1</v>
      </c>
      <c r="G531" s="627">
        <v>-1</v>
      </c>
      <c r="H531" s="627">
        <v>3</v>
      </c>
      <c r="I531" s="627">
        <v>-8</v>
      </c>
      <c r="J531" s="627">
        <v>6</v>
      </c>
      <c r="K531" s="627">
        <v>-3</v>
      </c>
      <c r="L531" s="419" t="s">
        <v>27</v>
      </c>
      <c r="M531" s="419">
        <v>5</v>
      </c>
      <c r="N531" s="627">
        <v>1</v>
      </c>
      <c r="O531" s="627">
        <v>1</v>
      </c>
      <c r="P531" s="627">
        <v>-4</v>
      </c>
      <c r="Q531" s="419" t="s">
        <v>27</v>
      </c>
      <c r="R531" s="627">
        <v>-3</v>
      </c>
      <c r="S531" s="419">
        <v>3</v>
      </c>
      <c r="T531" s="419" t="s">
        <v>27</v>
      </c>
      <c r="U531" s="421" t="s">
        <v>27</v>
      </c>
      <c r="V531" s="73"/>
    </row>
    <row r="532" spans="2:22" ht="12" customHeight="1">
      <c r="B532" s="46"/>
      <c r="C532" s="262" t="s">
        <v>40</v>
      </c>
      <c r="D532" s="635">
        <v>100.3</v>
      </c>
      <c r="E532" s="635">
        <v>102.3</v>
      </c>
      <c r="F532" s="635">
        <v>98.1</v>
      </c>
      <c r="G532" s="635">
        <v>98</v>
      </c>
      <c r="H532" s="635">
        <v>103.7</v>
      </c>
      <c r="I532" s="635">
        <v>89.7</v>
      </c>
      <c r="J532" s="635">
        <v>150</v>
      </c>
      <c r="K532" s="635">
        <v>76.900000000000006</v>
      </c>
      <c r="L532" s="635">
        <v>100</v>
      </c>
      <c r="M532" s="635">
        <v>171.4</v>
      </c>
      <c r="N532" s="635">
        <v>105.3</v>
      </c>
      <c r="O532" s="635">
        <v>105.6</v>
      </c>
      <c r="P532" s="635">
        <v>60</v>
      </c>
      <c r="Q532" s="635">
        <v>100</v>
      </c>
      <c r="R532" s="635">
        <v>72.7</v>
      </c>
      <c r="S532" s="635">
        <v>137.5</v>
      </c>
      <c r="T532" s="635">
        <v>100</v>
      </c>
      <c r="U532" s="636">
        <v>100</v>
      </c>
      <c r="V532" s="73"/>
    </row>
    <row r="533" spans="2:22" ht="12" customHeight="1">
      <c r="B533" s="46"/>
      <c r="C533" s="262"/>
      <c r="D533" s="627"/>
      <c r="E533" s="627"/>
      <c r="F533" s="627"/>
      <c r="G533" s="627"/>
      <c r="H533" s="627"/>
      <c r="I533" s="627"/>
      <c r="J533" s="627"/>
      <c r="K533" s="627"/>
      <c r="L533" s="627"/>
      <c r="M533" s="627"/>
      <c r="N533" s="627"/>
      <c r="O533" s="627"/>
      <c r="P533" s="627"/>
      <c r="Q533" s="627"/>
      <c r="R533" s="627"/>
      <c r="S533" s="627"/>
      <c r="T533" s="627"/>
      <c r="U533" s="637"/>
      <c r="V533" s="73"/>
    </row>
    <row r="534" spans="2:22" ht="12" customHeight="1">
      <c r="B534" s="42" t="s">
        <v>294</v>
      </c>
      <c r="C534" s="262" t="s">
        <v>36</v>
      </c>
      <c r="D534" s="627">
        <v>645</v>
      </c>
      <c r="E534" s="627">
        <v>44</v>
      </c>
      <c r="F534" s="627">
        <v>84</v>
      </c>
      <c r="G534" s="627">
        <v>78</v>
      </c>
      <c r="H534" s="627">
        <v>148</v>
      </c>
      <c r="I534" s="627">
        <v>132</v>
      </c>
      <c r="J534" s="627">
        <v>42</v>
      </c>
      <c r="K534" s="627">
        <v>19</v>
      </c>
      <c r="L534" s="627">
        <v>10</v>
      </c>
      <c r="M534" s="627">
        <v>10</v>
      </c>
      <c r="N534" s="627">
        <v>5</v>
      </c>
      <c r="O534" s="627">
        <v>47</v>
      </c>
      <c r="P534" s="627">
        <v>14</v>
      </c>
      <c r="Q534" s="627">
        <v>7</v>
      </c>
      <c r="R534" s="627">
        <v>14</v>
      </c>
      <c r="S534" s="627">
        <v>17</v>
      </c>
      <c r="T534" s="627">
        <v>8</v>
      </c>
      <c r="U534" s="637">
        <v>44</v>
      </c>
      <c r="V534" s="73"/>
    </row>
    <row r="535" spans="2:22" ht="12" customHeight="1">
      <c r="B535" s="188"/>
      <c r="C535" s="262" t="s">
        <v>37</v>
      </c>
      <c r="D535" s="627">
        <v>637</v>
      </c>
      <c r="E535" s="627">
        <v>43</v>
      </c>
      <c r="F535" s="627">
        <v>86</v>
      </c>
      <c r="G535" s="627">
        <v>81</v>
      </c>
      <c r="H535" s="627">
        <v>136</v>
      </c>
      <c r="I535" s="627">
        <v>137</v>
      </c>
      <c r="J535" s="627">
        <v>41</v>
      </c>
      <c r="K535" s="627">
        <v>17</v>
      </c>
      <c r="L535" s="627">
        <v>12</v>
      </c>
      <c r="M535" s="627">
        <v>10</v>
      </c>
      <c r="N535" s="627">
        <v>5</v>
      </c>
      <c r="O535" s="627">
        <v>46</v>
      </c>
      <c r="P535" s="627">
        <v>14</v>
      </c>
      <c r="Q535" s="627">
        <v>7</v>
      </c>
      <c r="R535" s="627">
        <v>16</v>
      </c>
      <c r="S535" s="627">
        <v>14</v>
      </c>
      <c r="T535" s="627">
        <v>10</v>
      </c>
      <c r="U535" s="637">
        <v>41</v>
      </c>
      <c r="V535" s="73"/>
    </row>
    <row r="536" spans="2:22" ht="12" customHeight="1">
      <c r="B536" s="46"/>
      <c r="C536" s="262" t="s">
        <v>39</v>
      </c>
      <c r="D536" s="627">
        <v>-8</v>
      </c>
      <c r="E536" s="627">
        <v>-1</v>
      </c>
      <c r="F536" s="419">
        <v>2</v>
      </c>
      <c r="G536" s="419">
        <v>3</v>
      </c>
      <c r="H536" s="627">
        <v>-12</v>
      </c>
      <c r="I536" s="627">
        <v>5</v>
      </c>
      <c r="J536" s="419">
        <v>-1</v>
      </c>
      <c r="K536" s="627">
        <v>-2</v>
      </c>
      <c r="L536" s="627">
        <v>2</v>
      </c>
      <c r="M536" s="419" t="s">
        <v>27</v>
      </c>
      <c r="N536" s="419" t="s">
        <v>27</v>
      </c>
      <c r="O536" s="627">
        <v>-1</v>
      </c>
      <c r="P536" s="419" t="s">
        <v>27</v>
      </c>
      <c r="Q536" s="419" t="s">
        <v>27</v>
      </c>
      <c r="R536" s="627">
        <v>2</v>
      </c>
      <c r="S536" s="419">
        <v>-3</v>
      </c>
      <c r="T536" s="419">
        <v>2</v>
      </c>
      <c r="U536" s="421">
        <v>-3</v>
      </c>
      <c r="V536" s="73"/>
    </row>
    <row r="537" spans="2:22" ht="12" customHeight="1">
      <c r="B537" s="46"/>
      <c r="C537" s="262" t="s">
        <v>40</v>
      </c>
      <c r="D537" s="635">
        <v>98.8</v>
      </c>
      <c r="E537" s="635">
        <v>97.7</v>
      </c>
      <c r="F537" s="635">
        <v>102.4</v>
      </c>
      <c r="G537" s="635">
        <v>103.8</v>
      </c>
      <c r="H537" s="635">
        <v>91.9</v>
      </c>
      <c r="I537" s="635">
        <v>103.8</v>
      </c>
      <c r="J537" s="635">
        <v>97.6</v>
      </c>
      <c r="K537" s="635">
        <v>89.5</v>
      </c>
      <c r="L537" s="635">
        <v>120</v>
      </c>
      <c r="M537" s="635">
        <v>100</v>
      </c>
      <c r="N537" s="635">
        <v>100</v>
      </c>
      <c r="O537" s="635">
        <v>97.9</v>
      </c>
      <c r="P537" s="635">
        <v>100</v>
      </c>
      <c r="Q537" s="635">
        <v>100</v>
      </c>
      <c r="R537" s="635">
        <v>114.3</v>
      </c>
      <c r="S537" s="635">
        <v>82.4</v>
      </c>
      <c r="T537" s="635">
        <v>125</v>
      </c>
      <c r="U537" s="636">
        <v>93.2</v>
      </c>
      <c r="V537" s="73"/>
    </row>
    <row r="538" spans="2:22" ht="12" customHeight="1">
      <c r="B538" s="46"/>
      <c r="C538" s="262"/>
      <c r="D538" s="627"/>
      <c r="E538" s="627"/>
      <c r="F538" s="627"/>
      <c r="G538" s="627"/>
      <c r="H538" s="627"/>
      <c r="I538" s="627"/>
      <c r="J538" s="627"/>
      <c r="K538" s="627"/>
      <c r="L538" s="627"/>
      <c r="M538" s="627"/>
      <c r="N538" s="627"/>
      <c r="O538" s="627"/>
      <c r="P538" s="627"/>
      <c r="Q538" s="627"/>
      <c r="R538" s="627"/>
      <c r="S538" s="627"/>
      <c r="T538" s="627"/>
      <c r="U538" s="637"/>
      <c r="V538" s="73"/>
    </row>
    <row r="539" spans="2:22" ht="12" customHeight="1">
      <c r="B539" s="42" t="s">
        <v>295</v>
      </c>
      <c r="C539" s="262" t="s">
        <v>36</v>
      </c>
      <c r="D539" s="627">
        <v>721</v>
      </c>
      <c r="E539" s="627">
        <v>27</v>
      </c>
      <c r="F539" s="627">
        <v>87</v>
      </c>
      <c r="G539" s="627">
        <v>82</v>
      </c>
      <c r="H539" s="627">
        <v>146</v>
      </c>
      <c r="I539" s="627">
        <v>140</v>
      </c>
      <c r="J539" s="627">
        <v>46</v>
      </c>
      <c r="K539" s="627">
        <v>14</v>
      </c>
      <c r="L539" s="627">
        <v>11</v>
      </c>
      <c r="M539" s="627">
        <v>15</v>
      </c>
      <c r="N539" s="627">
        <v>19</v>
      </c>
      <c r="O539" s="627">
        <v>71</v>
      </c>
      <c r="P539" s="627">
        <v>15</v>
      </c>
      <c r="Q539" s="627">
        <v>6</v>
      </c>
      <c r="R539" s="627">
        <v>18</v>
      </c>
      <c r="S539" s="627">
        <v>31</v>
      </c>
      <c r="T539" s="627">
        <v>18</v>
      </c>
      <c r="U539" s="637">
        <v>57</v>
      </c>
      <c r="V539" s="73"/>
    </row>
    <row r="540" spans="2:22" ht="12" customHeight="1">
      <c r="B540" s="188"/>
      <c r="C540" s="262" t="s">
        <v>37</v>
      </c>
      <c r="D540" s="627">
        <v>708</v>
      </c>
      <c r="E540" s="627">
        <v>24</v>
      </c>
      <c r="F540" s="627">
        <v>88</v>
      </c>
      <c r="G540" s="627">
        <v>83</v>
      </c>
      <c r="H540" s="627">
        <v>149</v>
      </c>
      <c r="I540" s="627">
        <v>132</v>
      </c>
      <c r="J540" s="627">
        <v>44</v>
      </c>
      <c r="K540" s="627">
        <v>14</v>
      </c>
      <c r="L540" s="627">
        <v>13</v>
      </c>
      <c r="M540" s="627">
        <v>14</v>
      </c>
      <c r="N540" s="627">
        <v>19</v>
      </c>
      <c r="O540" s="627">
        <v>67</v>
      </c>
      <c r="P540" s="627">
        <v>14</v>
      </c>
      <c r="Q540" s="627">
        <v>6</v>
      </c>
      <c r="R540" s="627">
        <v>20</v>
      </c>
      <c r="S540" s="627">
        <v>29</v>
      </c>
      <c r="T540" s="627">
        <v>18</v>
      </c>
      <c r="U540" s="637">
        <v>53</v>
      </c>
      <c r="V540" s="73"/>
    </row>
    <row r="541" spans="2:22" ht="12" customHeight="1">
      <c r="B541" s="46"/>
      <c r="C541" s="262" t="s">
        <v>39</v>
      </c>
      <c r="D541" s="627">
        <v>-13</v>
      </c>
      <c r="E541" s="627">
        <v>-3</v>
      </c>
      <c r="F541" s="627">
        <v>1</v>
      </c>
      <c r="G541" s="627">
        <v>1</v>
      </c>
      <c r="H541" s="627">
        <v>3</v>
      </c>
      <c r="I541" s="627">
        <v>-8</v>
      </c>
      <c r="J541" s="627">
        <v>-2</v>
      </c>
      <c r="K541" s="419" t="s">
        <v>27</v>
      </c>
      <c r="L541" s="627">
        <v>2</v>
      </c>
      <c r="M541" s="627">
        <v>-1</v>
      </c>
      <c r="N541" s="419" t="s">
        <v>27</v>
      </c>
      <c r="O541" s="627">
        <v>-4</v>
      </c>
      <c r="P541" s="627">
        <v>-1</v>
      </c>
      <c r="Q541" s="419" t="s">
        <v>27</v>
      </c>
      <c r="R541" s="627">
        <v>2</v>
      </c>
      <c r="S541" s="627">
        <v>-2</v>
      </c>
      <c r="T541" s="419" t="s">
        <v>27</v>
      </c>
      <c r="U541" s="637">
        <v>-4</v>
      </c>
      <c r="V541" s="73"/>
    </row>
    <row r="542" spans="2:22" ht="12" customHeight="1">
      <c r="B542" s="46"/>
      <c r="C542" s="262" t="s">
        <v>40</v>
      </c>
      <c r="D542" s="635">
        <v>98.2</v>
      </c>
      <c r="E542" s="635">
        <v>88.9</v>
      </c>
      <c r="F542" s="635">
        <v>101.1</v>
      </c>
      <c r="G542" s="635">
        <v>101.2</v>
      </c>
      <c r="H542" s="635">
        <v>102.1</v>
      </c>
      <c r="I542" s="635">
        <v>94.3</v>
      </c>
      <c r="J542" s="635">
        <v>95.7</v>
      </c>
      <c r="K542" s="635">
        <v>100</v>
      </c>
      <c r="L542" s="635">
        <v>118.2</v>
      </c>
      <c r="M542" s="635">
        <v>93.3</v>
      </c>
      <c r="N542" s="635">
        <v>100</v>
      </c>
      <c r="O542" s="635">
        <v>94.4</v>
      </c>
      <c r="P542" s="635">
        <v>93.3</v>
      </c>
      <c r="Q542" s="635">
        <v>100</v>
      </c>
      <c r="R542" s="635">
        <v>111.1</v>
      </c>
      <c r="S542" s="635">
        <v>93.5</v>
      </c>
      <c r="T542" s="635">
        <v>100</v>
      </c>
      <c r="U542" s="636">
        <v>93</v>
      </c>
      <c r="V542" s="73"/>
    </row>
    <row r="543" spans="2:22" ht="12" customHeight="1">
      <c r="B543" s="46"/>
      <c r="C543" s="262"/>
      <c r="D543" s="627"/>
      <c r="E543" s="627"/>
      <c r="F543" s="627"/>
      <c r="G543" s="627"/>
      <c r="H543" s="627"/>
      <c r="I543" s="627"/>
      <c r="J543" s="627"/>
      <c r="K543" s="627"/>
      <c r="L543" s="627"/>
      <c r="M543" s="627"/>
      <c r="N543" s="627"/>
      <c r="O543" s="627"/>
      <c r="P543" s="627"/>
      <c r="Q543" s="627"/>
      <c r="R543" s="627"/>
      <c r="S543" s="627"/>
      <c r="T543" s="627"/>
      <c r="U543" s="637"/>
      <c r="V543" s="73"/>
    </row>
    <row r="544" spans="2:22" ht="12" customHeight="1">
      <c r="B544" s="42" t="s">
        <v>296</v>
      </c>
      <c r="C544" s="262" t="s">
        <v>36</v>
      </c>
      <c r="D544" s="627">
        <v>501</v>
      </c>
      <c r="E544" s="627">
        <v>35</v>
      </c>
      <c r="F544" s="627">
        <v>88</v>
      </c>
      <c r="G544" s="627">
        <v>84</v>
      </c>
      <c r="H544" s="627">
        <v>57</v>
      </c>
      <c r="I544" s="627">
        <v>121</v>
      </c>
      <c r="J544" s="627">
        <v>27</v>
      </c>
      <c r="K544" s="627">
        <v>8</v>
      </c>
      <c r="L544" s="627">
        <v>5</v>
      </c>
      <c r="M544" s="419">
        <v>17</v>
      </c>
      <c r="N544" s="627">
        <v>35</v>
      </c>
      <c r="O544" s="627">
        <v>27</v>
      </c>
      <c r="P544" s="419">
        <v>9</v>
      </c>
      <c r="Q544" s="419">
        <v>5</v>
      </c>
      <c r="R544" s="627">
        <v>10</v>
      </c>
      <c r="S544" s="627">
        <v>12</v>
      </c>
      <c r="T544" s="627">
        <v>10</v>
      </c>
      <c r="U544" s="637">
        <v>35</v>
      </c>
      <c r="V544" s="73"/>
    </row>
    <row r="545" spans="2:22" ht="12" customHeight="1">
      <c r="B545" s="188"/>
      <c r="C545" s="262" t="s">
        <v>37</v>
      </c>
      <c r="D545" s="624">
        <v>502</v>
      </c>
      <c r="E545" s="624">
        <v>36</v>
      </c>
      <c r="F545" s="624">
        <v>89</v>
      </c>
      <c r="G545" s="624">
        <v>85</v>
      </c>
      <c r="H545" s="624">
        <v>60</v>
      </c>
      <c r="I545" s="624">
        <v>123</v>
      </c>
      <c r="J545" s="624">
        <v>24</v>
      </c>
      <c r="K545" s="624">
        <v>9</v>
      </c>
      <c r="L545" s="624">
        <v>5</v>
      </c>
      <c r="M545" s="624">
        <v>11</v>
      </c>
      <c r="N545" s="624">
        <v>35</v>
      </c>
      <c r="O545" s="624">
        <v>30</v>
      </c>
      <c r="P545" s="624">
        <v>9</v>
      </c>
      <c r="Q545" s="624">
        <v>5</v>
      </c>
      <c r="R545" s="624">
        <v>10</v>
      </c>
      <c r="S545" s="624">
        <v>12</v>
      </c>
      <c r="T545" s="624">
        <v>10</v>
      </c>
      <c r="U545" s="638">
        <v>34</v>
      </c>
      <c r="V545" s="73"/>
    </row>
    <row r="546" spans="2:22" ht="12" customHeight="1">
      <c r="B546" s="46"/>
      <c r="C546" s="262" t="s">
        <v>39</v>
      </c>
      <c r="D546" s="627">
        <v>1</v>
      </c>
      <c r="E546" s="627">
        <v>1</v>
      </c>
      <c r="F546" s="627">
        <v>1</v>
      </c>
      <c r="G546" s="627">
        <v>1</v>
      </c>
      <c r="H546" s="627">
        <v>3</v>
      </c>
      <c r="I546" s="627">
        <v>2</v>
      </c>
      <c r="J546" s="627">
        <v>-3</v>
      </c>
      <c r="K546" s="627">
        <v>1</v>
      </c>
      <c r="L546" s="419" t="s">
        <v>27</v>
      </c>
      <c r="M546" s="627">
        <v>-6</v>
      </c>
      <c r="N546" s="419" t="s">
        <v>27</v>
      </c>
      <c r="O546" s="627">
        <v>3</v>
      </c>
      <c r="P546" s="419" t="s">
        <v>27</v>
      </c>
      <c r="Q546" s="419" t="s">
        <v>27</v>
      </c>
      <c r="R546" s="419" t="s">
        <v>27</v>
      </c>
      <c r="S546" s="419" t="s">
        <v>27</v>
      </c>
      <c r="T546" s="419" t="s">
        <v>27</v>
      </c>
      <c r="U546" s="637">
        <v>-1</v>
      </c>
      <c r="V546" s="73"/>
    </row>
    <row r="547" spans="2:22" ht="12" customHeight="1">
      <c r="B547" s="46"/>
      <c r="C547" s="262" t="s">
        <v>40</v>
      </c>
      <c r="D547" s="635">
        <v>100.2</v>
      </c>
      <c r="E547" s="635">
        <v>102.9</v>
      </c>
      <c r="F547" s="635">
        <v>101.1</v>
      </c>
      <c r="G547" s="635">
        <v>101.2</v>
      </c>
      <c r="H547" s="635">
        <v>105.3</v>
      </c>
      <c r="I547" s="635">
        <v>101.7</v>
      </c>
      <c r="J547" s="635">
        <v>88.9</v>
      </c>
      <c r="K547" s="635">
        <v>112.5</v>
      </c>
      <c r="L547" s="635">
        <v>100</v>
      </c>
      <c r="M547" s="635">
        <v>64.7</v>
      </c>
      <c r="N547" s="635">
        <v>100</v>
      </c>
      <c r="O547" s="635">
        <v>111.1</v>
      </c>
      <c r="P547" s="635">
        <v>100</v>
      </c>
      <c r="Q547" s="635">
        <v>100</v>
      </c>
      <c r="R547" s="635">
        <v>100</v>
      </c>
      <c r="S547" s="635">
        <v>100</v>
      </c>
      <c r="T547" s="635">
        <v>100</v>
      </c>
      <c r="U547" s="636">
        <v>97.1</v>
      </c>
      <c r="V547" s="73"/>
    </row>
    <row r="548" spans="2:22" ht="12" customHeight="1">
      <c r="B548" s="46"/>
      <c r="C548" s="262"/>
      <c r="D548" s="627"/>
      <c r="E548" s="627"/>
      <c r="F548" s="627"/>
      <c r="G548" s="627"/>
      <c r="H548" s="627"/>
      <c r="I548" s="627"/>
      <c r="J548" s="627"/>
      <c r="K548" s="627"/>
      <c r="L548" s="627"/>
      <c r="M548" s="627"/>
      <c r="N548" s="627"/>
      <c r="O548" s="627"/>
      <c r="P548" s="627"/>
      <c r="Q548" s="627"/>
      <c r="R548" s="627"/>
      <c r="S548" s="627"/>
      <c r="T548" s="627"/>
      <c r="U548" s="637"/>
      <c r="V548" s="73"/>
    </row>
    <row r="549" spans="2:22" ht="12" customHeight="1">
      <c r="B549" s="42" t="s">
        <v>297</v>
      </c>
      <c r="C549" s="262" t="s">
        <v>36</v>
      </c>
      <c r="D549" s="627">
        <v>913</v>
      </c>
      <c r="E549" s="627">
        <v>38</v>
      </c>
      <c r="F549" s="627">
        <v>107</v>
      </c>
      <c r="G549" s="627">
        <v>103</v>
      </c>
      <c r="H549" s="627">
        <v>173</v>
      </c>
      <c r="I549" s="627">
        <v>212</v>
      </c>
      <c r="J549" s="627">
        <v>35</v>
      </c>
      <c r="K549" s="627">
        <v>50</v>
      </c>
      <c r="L549" s="627">
        <v>10</v>
      </c>
      <c r="M549" s="627">
        <v>10</v>
      </c>
      <c r="N549" s="627">
        <v>11</v>
      </c>
      <c r="O549" s="627">
        <v>69</v>
      </c>
      <c r="P549" s="627">
        <v>32</v>
      </c>
      <c r="Q549" s="419">
        <v>10</v>
      </c>
      <c r="R549" s="627">
        <v>31</v>
      </c>
      <c r="S549" s="627">
        <v>45</v>
      </c>
      <c r="T549" s="627">
        <v>23</v>
      </c>
      <c r="U549" s="637">
        <v>57</v>
      </c>
      <c r="V549" s="73"/>
    </row>
    <row r="550" spans="2:22" ht="12" customHeight="1">
      <c r="B550" s="188"/>
      <c r="C550" s="262" t="s">
        <v>37</v>
      </c>
      <c r="D550" s="624">
        <v>916</v>
      </c>
      <c r="E550" s="624">
        <v>38</v>
      </c>
      <c r="F550" s="624">
        <v>112</v>
      </c>
      <c r="G550" s="624">
        <v>104</v>
      </c>
      <c r="H550" s="624">
        <v>171</v>
      </c>
      <c r="I550" s="624">
        <v>207</v>
      </c>
      <c r="J550" s="624">
        <v>36</v>
      </c>
      <c r="K550" s="624">
        <v>51</v>
      </c>
      <c r="L550" s="624">
        <v>12</v>
      </c>
      <c r="M550" s="624">
        <v>11</v>
      </c>
      <c r="N550" s="624">
        <v>11</v>
      </c>
      <c r="O550" s="624">
        <v>64</v>
      </c>
      <c r="P550" s="624">
        <v>36</v>
      </c>
      <c r="Q550" s="624">
        <v>10</v>
      </c>
      <c r="R550" s="624">
        <v>32</v>
      </c>
      <c r="S550" s="624">
        <v>45</v>
      </c>
      <c r="T550" s="624">
        <v>21</v>
      </c>
      <c r="U550" s="638">
        <v>56</v>
      </c>
      <c r="V550" s="73"/>
    </row>
    <row r="551" spans="2:22" ht="12" customHeight="1">
      <c r="B551" s="46"/>
      <c r="C551" s="262" t="s">
        <v>39</v>
      </c>
      <c r="D551" s="627">
        <v>3</v>
      </c>
      <c r="E551" s="419" t="s">
        <v>27</v>
      </c>
      <c r="F551" s="627">
        <v>5</v>
      </c>
      <c r="G551" s="627">
        <v>1</v>
      </c>
      <c r="H551" s="627">
        <v>-2</v>
      </c>
      <c r="I551" s="627">
        <v>-5</v>
      </c>
      <c r="J551" s="627">
        <v>1</v>
      </c>
      <c r="K551" s="627">
        <v>1</v>
      </c>
      <c r="L551" s="627">
        <v>2</v>
      </c>
      <c r="M551" s="627">
        <v>1</v>
      </c>
      <c r="N551" s="419" t="s">
        <v>27</v>
      </c>
      <c r="O551" s="627">
        <v>-5</v>
      </c>
      <c r="P551" s="627">
        <v>4</v>
      </c>
      <c r="Q551" s="419" t="s">
        <v>27</v>
      </c>
      <c r="R551" s="627">
        <v>1</v>
      </c>
      <c r="S551" s="419" t="s">
        <v>27</v>
      </c>
      <c r="T551" s="627">
        <v>-2</v>
      </c>
      <c r="U551" s="637">
        <v>-1</v>
      </c>
      <c r="V551" s="73"/>
    </row>
    <row r="552" spans="2:22" ht="12" customHeight="1">
      <c r="B552" s="46"/>
      <c r="C552" s="262" t="s">
        <v>40</v>
      </c>
      <c r="D552" s="635">
        <v>100.3</v>
      </c>
      <c r="E552" s="635">
        <v>100</v>
      </c>
      <c r="F552" s="635">
        <v>104.7</v>
      </c>
      <c r="G552" s="635">
        <v>101</v>
      </c>
      <c r="H552" s="635">
        <v>98.8</v>
      </c>
      <c r="I552" s="635">
        <v>97.6</v>
      </c>
      <c r="J552" s="635">
        <v>102.9</v>
      </c>
      <c r="K552" s="635">
        <v>102</v>
      </c>
      <c r="L552" s="635">
        <v>120</v>
      </c>
      <c r="M552" s="635">
        <v>110</v>
      </c>
      <c r="N552" s="635">
        <v>100</v>
      </c>
      <c r="O552" s="635">
        <v>92.8</v>
      </c>
      <c r="P552" s="635">
        <v>112.5</v>
      </c>
      <c r="Q552" s="635">
        <v>100</v>
      </c>
      <c r="R552" s="635">
        <v>103.2</v>
      </c>
      <c r="S552" s="635">
        <v>100</v>
      </c>
      <c r="T552" s="635">
        <v>91.3</v>
      </c>
      <c r="U552" s="636">
        <v>98.2</v>
      </c>
      <c r="V552" s="73"/>
    </row>
    <row r="553" spans="2:22" ht="12" customHeight="1">
      <c r="B553" s="46"/>
      <c r="C553" s="262"/>
      <c r="D553" s="627"/>
      <c r="E553" s="627"/>
      <c r="F553" s="627"/>
      <c r="G553" s="627"/>
      <c r="H553" s="627"/>
      <c r="I553" s="627"/>
      <c r="J553" s="627"/>
      <c r="K553" s="627"/>
      <c r="L553" s="627"/>
      <c r="M553" s="627"/>
      <c r="N553" s="627"/>
      <c r="O553" s="627"/>
      <c r="P553" s="627"/>
      <c r="Q553" s="627"/>
      <c r="R553" s="627"/>
      <c r="S553" s="627"/>
      <c r="T553" s="627"/>
      <c r="U553" s="637"/>
      <c r="V553" s="73"/>
    </row>
    <row r="554" spans="2:22" ht="12" customHeight="1">
      <c r="B554" s="74" t="s">
        <v>298</v>
      </c>
      <c r="C554" s="259" t="s">
        <v>36</v>
      </c>
      <c r="D554" s="640">
        <v>5247</v>
      </c>
      <c r="E554" s="640">
        <v>176</v>
      </c>
      <c r="F554" s="640">
        <v>515</v>
      </c>
      <c r="G554" s="640">
        <v>481</v>
      </c>
      <c r="H554" s="415">
        <v>785</v>
      </c>
      <c r="I554" s="640">
        <v>1312</v>
      </c>
      <c r="J554" s="640">
        <v>304</v>
      </c>
      <c r="K554" s="640">
        <v>161</v>
      </c>
      <c r="L554" s="640">
        <v>86</v>
      </c>
      <c r="M554" s="640">
        <v>139</v>
      </c>
      <c r="N554" s="640">
        <v>240</v>
      </c>
      <c r="O554" s="640">
        <v>348</v>
      </c>
      <c r="P554" s="640">
        <v>143</v>
      </c>
      <c r="Q554" s="415">
        <v>68</v>
      </c>
      <c r="R554" s="640">
        <v>182</v>
      </c>
      <c r="S554" s="640">
        <v>276</v>
      </c>
      <c r="T554" s="640">
        <v>114</v>
      </c>
      <c r="U554" s="641">
        <v>398</v>
      </c>
      <c r="V554" s="73"/>
    </row>
    <row r="555" spans="2:22" ht="12" customHeight="1">
      <c r="B555" s="188"/>
      <c r="C555" s="259" t="s">
        <v>37</v>
      </c>
      <c r="D555" s="604">
        <v>5255</v>
      </c>
      <c r="E555" s="604">
        <v>181</v>
      </c>
      <c r="F555" s="604">
        <v>517</v>
      </c>
      <c r="G555" s="604">
        <v>482</v>
      </c>
      <c r="H555" s="604">
        <v>792</v>
      </c>
      <c r="I555" s="604">
        <v>1282</v>
      </c>
      <c r="J555" s="604">
        <v>307</v>
      </c>
      <c r="K555" s="604">
        <v>159</v>
      </c>
      <c r="L555" s="604">
        <v>99</v>
      </c>
      <c r="M555" s="604">
        <v>134</v>
      </c>
      <c r="N555" s="604">
        <v>245</v>
      </c>
      <c r="O555" s="604">
        <v>357</v>
      </c>
      <c r="P555" s="604">
        <v>145</v>
      </c>
      <c r="Q555" s="604">
        <v>66</v>
      </c>
      <c r="R555" s="604">
        <v>180</v>
      </c>
      <c r="S555" s="604">
        <v>278</v>
      </c>
      <c r="T555" s="604">
        <v>112</v>
      </c>
      <c r="U555" s="642">
        <v>399</v>
      </c>
      <c r="V555" s="73"/>
    </row>
    <row r="556" spans="2:22" ht="12" customHeight="1">
      <c r="B556" s="46"/>
      <c r="C556" s="259" t="s">
        <v>39</v>
      </c>
      <c r="D556" s="640">
        <v>8</v>
      </c>
      <c r="E556" s="640">
        <v>5</v>
      </c>
      <c r="F556" s="640">
        <v>2</v>
      </c>
      <c r="G556" s="640">
        <v>1</v>
      </c>
      <c r="H556" s="640">
        <v>7</v>
      </c>
      <c r="I556" s="640">
        <v>-30</v>
      </c>
      <c r="J556" s="640">
        <v>3</v>
      </c>
      <c r="K556" s="640">
        <v>-2</v>
      </c>
      <c r="L556" s="640">
        <v>13</v>
      </c>
      <c r="M556" s="640">
        <v>-5</v>
      </c>
      <c r="N556" s="640">
        <v>5</v>
      </c>
      <c r="O556" s="640">
        <v>9</v>
      </c>
      <c r="P556" s="640">
        <v>2</v>
      </c>
      <c r="Q556" s="640">
        <v>-2</v>
      </c>
      <c r="R556" s="640">
        <v>-2</v>
      </c>
      <c r="S556" s="640">
        <v>2</v>
      </c>
      <c r="T556" s="640">
        <v>-2</v>
      </c>
      <c r="U556" s="641">
        <v>1</v>
      </c>
      <c r="V556" s="73"/>
    </row>
    <row r="557" spans="2:22" ht="12" customHeight="1">
      <c r="B557" s="46"/>
      <c r="C557" s="259" t="s">
        <v>40</v>
      </c>
      <c r="D557" s="633">
        <v>100.2</v>
      </c>
      <c r="E557" s="633">
        <v>102.8</v>
      </c>
      <c r="F557" s="633">
        <v>100.4</v>
      </c>
      <c r="G557" s="633">
        <v>100.2</v>
      </c>
      <c r="H557" s="633">
        <v>100.9</v>
      </c>
      <c r="I557" s="633">
        <v>97.7</v>
      </c>
      <c r="J557" s="633">
        <v>101</v>
      </c>
      <c r="K557" s="633">
        <v>98.8</v>
      </c>
      <c r="L557" s="633">
        <v>115.1</v>
      </c>
      <c r="M557" s="633">
        <v>96.4</v>
      </c>
      <c r="N557" s="633">
        <v>102.1</v>
      </c>
      <c r="O557" s="633">
        <v>102.6</v>
      </c>
      <c r="P557" s="633">
        <v>101.4</v>
      </c>
      <c r="Q557" s="633">
        <v>97.1</v>
      </c>
      <c r="R557" s="633">
        <v>98.9</v>
      </c>
      <c r="S557" s="633">
        <v>100.7</v>
      </c>
      <c r="T557" s="633">
        <v>98.2</v>
      </c>
      <c r="U557" s="634">
        <v>100.3</v>
      </c>
      <c r="V557" s="73"/>
    </row>
    <row r="558" spans="2:22" ht="12" customHeight="1">
      <c r="B558" s="275" t="s">
        <v>158</v>
      </c>
      <c r="C558" s="262"/>
      <c r="D558" s="627"/>
      <c r="E558" s="627"/>
      <c r="F558" s="627"/>
      <c r="G558" s="627"/>
      <c r="H558" s="627"/>
      <c r="I558" s="627"/>
      <c r="J558" s="627"/>
      <c r="K558" s="627"/>
      <c r="L558" s="627"/>
      <c r="M558" s="627"/>
      <c r="N558" s="627"/>
      <c r="O558" s="627"/>
      <c r="P558" s="627"/>
      <c r="Q558" s="627"/>
      <c r="R558" s="627"/>
      <c r="S558" s="627"/>
      <c r="T558" s="627"/>
      <c r="U558" s="637"/>
      <c r="V558" s="73"/>
    </row>
    <row r="559" spans="2:22" ht="12" customHeight="1">
      <c r="B559" s="276" t="s">
        <v>147</v>
      </c>
      <c r="C559" s="262"/>
      <c r="D559" s="627"/>
      <c r="E559" s="627"/>
      <c r="F559" s="627"/>
      <c r="G559" s="627"/>
      <c r="H559" s="627"/>
      <c r="I559" s="627"/>
      <c r="J559" s="627"/>
      <c r="K559" s="627"/>
      <c r="L559" s="627"/>
      <c r="M559" s="419"/>
      <c r="N559" s="627"/>
      <c r="O559" s="627"/>
      <c r="P559" s="627"/>
      <c r="Q559" s="419"/>
      <c r="R559" s="627"/>
      <c r="S559" s="627"/>
      <c r="T559" s="627"/>
      <c r="U559" s="637"/>
      <c r="V559" s="73"/>
    </row>
    <row r="560" spans="2:22" ht="12" customHeight="1">
      <c r="B560" s="42" t="s">
        <v>299</v>
      </c>
      <c r="C560" s="262" t="s">
        <v>36</v>
      </c>
      <c r="D560" s="624">
        <v>317</v>
      </c>
      <c r="E560" s="624">
        <v>21</v>
      </c>
      <c r="F560" s="624">
        <v>46</v>
      </c>
      <c r="G560" s="624">
        <v>41</v>
      </c>
      <c r="H560" s="624">
        <v>60</v>
      </c>
      <c r="I560" s="624">
        <v>66</v>
      </c>
      <c r="J560" s="624">
        <v>18</v>
      </c>
      <c r="K560" s="624">
        <v>6</v>
      </c>
      <c r="L560" s="624">
        <v>4</v>
      </c>
      <c r="M560" s="419" t="s">
        <v>27</v>
      </c>
      <c r="N560" s="624">
        <v>4</v>
      </c>
      <c r="O560" s="624">
        <v>19</v>
      </c>
      <c r="P560" s="624">
        <v>8</v>
      </c>
      <c r="Q560" s="624">
        <v>7</v>
      </c>
      <c r="R560" s="624">
        <v>10</v>
      </c>
      <c r="S560" s="624">
        <v>9</v>
      </c>
      <c r="T560" s="624">
        <v>10</v>
      </c>
      <c r="U560" s="638">
        <v>29</v>
      </c>
      <c r="V560" s="73"/>
    </row>
    <row r="561" spans="2:22" ht="12" customHeight="1">
      <c r="B561" s="188"/>
      <c r="C561" s="262" t="s">
        <v>37</v>
      </c>
      <c r="D561" s="627">
        <v>323</v>
      </c>
      <c r="E561" s="627">
        <v>20</v>
      </c>
      <c r="F561" s="627">
        <v>47</v>
      </c>
      <c r="G561" s="627">
        <v>42</v>
      </c>
      <c r="H561" s="627">
        <v>61</v>
      </c>
      <c r="I561" s="627">
        <v>67</v>
      </c>
      <c r="J561" s="627">
        <v>18</v>
      </c>
      <c r="K561" s="627">
        <v>6</v>
      </c>
      <c r="L561" s="627">
        <v>5</v>
      </c>
      <c r="M561" s="419" t="s">
        <v>27</v>
      </c>
      <c r="N561" s="627">
        <v>4</v>
      </c>
      <c r="O561" s="627">
        <v>19</v>
      </c>
      <c r="P561" s="627">
        <v>9</v>
      </c>
      <c r="Q561" s="627">
        <v>7</v>
      </c>
      <c r="R561" s="627">
        <v>10</v>
      </c>
      <c r="S561" s="627">
        <v>10</v>
      </c>
      <c r="T561" s="627">
        <v>10</v>
      </c>
      <c r="U561" s="637">
        <v>30</v>
      </c>
      <c r="V561" s="73"/>
    </row>
    <row r="562" spans="2:22" ht="12" customHeight="1">
      <c r="B562" s="46"/>
      <c r="C562" s="262" t="s">
        <v>39</v>
      </c>
      <c r="D562" s="627">
        <v>6</v>
      </c>
      <c r="E562" s="627">
        <v>-1</v>
      </c>
      <c r="F562" s="627">
        <v>1</v>
      </c>
      <c r="G562" s="627">
        <v>1</v>
      </c>
      <c r="H562" s="627">
        <v>1</v>
      </c>
      <c r="I562" s="627">
        <v>1</v>
      </c>
      <c r="J562" s="419" t="s">
        <v>27</v>
      </c>
      <c r="K562" s="419" t="s">
        <v>27</v>
      </c>
      <c r="L562" s="627">
        <v>1</v>
      </c>
      <c r="M562" s="419" t="s">
        <v>27</v>
      </c>
      <c r="N562" s="419" t="s">
        <v>27</v>
      </c>
      <c r="O562" s="419" t="s">
        <v>27</v>
      </c>
      <c r="P562" s="627">
        <v>1</v>
      </c>
      <c r="Q562" s="419" t="s">
        <v>27</v>
      </c>
      <c r="R562" s="419" t="s">
        <v>27</v>
      </c>
      <c r="S562" s="627">
        <v>1</v>
      </c>
      <c r="T562" s="419" t="s">
        <v>27</v>
      </c>
      <c r="U562" s="637">
        <v>1</v>
      </c>
      <c r="V562" s="73"/>
    </row>
    <row r="563" spans="2:22" ht="12" customHeight="1">
      <c r="B563" s="46"/>
      <c r="C563" s="262" t="s">
        <v>40</v>
      </c>
      <c r="D563" s="635">
        <f>D561/D560*100</f>
        <v>101.89274447949528</v>
      </c>
      <c r="E563" s="635">
        <f t="shared" ref="E563:U563" si="27">E561/E560*100</f>
        <v>95.238095238095227</v>
      </c>
      <c r="F563" s="635">
        <f t="shared" si="27"/>
        <v>102.17391304347827</v>
      </c>
      <c r="G563" s="635">
        <f t="shared" si="27"/>
        <v>102.4390243902439</v>
      </c>
      <c r="H563" s="635">
        <f t="shared" si="27"/>
        <v>101.66666666666666</v>
      </c>
      <c r="I563" s="635">
        <f t="shared" si="27"/>
        <v>101.51515151515152</v>
      </c>
      <c r="J563" s="635">
        <f t="shared" si="27"/>
        <v>100</v>
      </c>
      <c r="K563" s="635">
        <f t="shared" si="27"/>
        <v>100</v>
      </c>
      <c r="L563" s="635">
        <f t="shared" si="27"/>
        <v>125</v>
      </c>
      <c r="M563" s="610" t="s">
        <v>41</v>
      </c>
      <c r="N563" s="635">
        <f t="shared" si="27"/>
        <v>100</v>
      </c>
      <c r="O563" s="635">
        <f t="shared" si="27"/>
        <v>100</v>
      </c>
      <c r="P563" s="635">
        <f t="shared" si="27"/>
        <v>112.5</v>
      </c>
      <c r="Q563" s="635">
        <f t="shared" si="27"/>
        <v>100</v>
      </c>
      <c r="R563" s="635">
        <f t="shared" si="27"/>
        <v>100</v>
      </c>
      <c r="S563" s="635">
        <f t="shared" si="27"/>
        <v>111.11111111111111</v>
      </c>
      <c r="T563" s="635">
        <f t="shared" si="27"/>
        <v>100</v>
      </c>
      <c r="U563" s="636">
        <f t="shared" si="27"/>
        <v>103.44827586206897</v>
      </c>
      <c r="V563" s="73"/>
    </row>
    <row r="564" spans="2:22" ht="12" customHeight="1">
      <c r="B564" s="111"/>
      <c r="C564" s="262"/>
      <c r="D564" s="627"/>
      <c r="E564" s="627"/>
      <c r="F564" s="627"/>
      <c r="G564" s="627"/>
      <c r="H564" s="419"/>
      <c r="I564" s="627"/>
      <c r="J564" s="627"/>
      <c r="K564" s="627"/>
      <c r="L564" s="627"/>
      <c r="M564" s="627"/>
      <c r="N564" s="419"/>
      <c r="O564" s="627"/>
      <c r="P564" s="627"/>
      <c r="Q564" s="419"/>
      <c r="R564" s="627"/>
      <c r="S564" s="627"/>
      <c r="T564" s="627"/>
      <c r="U564" s="637"/>
      <c r="V564" s="73"/>
    </row>
    <row r="565" spans="2:22" ht="12" customHeight="1">
      <c r="B565" s="45" t="s">
        <v>246</v>
      </c>
      <c r="C565" s="262" t="s">
        <v>36</v>
      </c>
      <c r="D565" s="624">
        <v>182</v>
      </c>
      <c r="E565" s="624">
        <v>12</v>
      </c>
      <c r="F565" s="624">
        <v>26</v>
      </c>
      <c r="G565" s="624">
        <v>24</v>
      </c>
      <c r="H565" s="624">
        <v>28</v>
      </c>
      <c r="I565" s="624">
        <v>45</v>
      </c>
      <c r="J565" s="624">
        <v>13</v>
      </c>
      <c r="K565" s="624">
        <v>3</v>
      </c>
      <c r="L565" s="624">
        <v>4</v>
      </c>
      <c r="M565" s="419" t="s">
        <v>27</v>
      </c>
      <c r="N565" s="624">
        <v>4</v>
      </c>
      <c r="O565" s="624">
        <v>11</v>
      </c>
      <c r="P565" s="624">
        <v>3</v>
      </c>
      <c r="Q565" s="624">
        <v>4</v>
      </c>
      <c r="R565" s="624">
        <v>5</v>
      </c>
      <c r="S565" s="624">
        <v>5</v>
      </c>
      <c r="T565" s="624">
        <v>5</v>
      </c>
      <c r="U565" s="638">
        <v>14</v>
      </c>
      <c r="V565" s="73"/>
    </row>
    <row r="566" spans="2:22" ht="12" customHeight="1">
      <c r="B566" s="188" t="s">
        <v>150</v>
      </c>
      <c r="C566" s="262" t="s">
        <v>37</v>
      </c>
      <c r="D566" s="627">
        <v>186</v>
      </c>
      <c r="E566" s="627">
        <v>11</v>
      </c>
      <c r="F566" s="627">
        <v>31</v>
      </c>
      <c r="G566" s="627">
        <v>29</v>
      </c>
      <c r="H566" s="627">
        <v>29</v>
      </c>
      <c r="I566" s="627">
        <v>45</v>
      </c>
      <c r="J566" s="627">
        <v>13</v>
      </c>
      <c r="K566" s="627">
        <v>3</v>
      </c>
      <c r="L566" s="627">
        <v>4</v>
      </c>
      <c r="M566" s="419" t="s">
        <v>27</v>
      </c>
      <c r="N566" s="627">
        <v>4</v>
      </c>
      <c r="O566" s="627">
        <v>9</v>
      </c>
      <c r="P566" s="627">
        <v>3</v>
      </c>
      <c r="Q566" s="627">
        <v>4</v>
      </c>
      <c r="R566" s="627">
        <v>5</v>
      </c>
      <c r="S566" s="627">
        <v>6</v>
      </c>
      <c r="T566" s="627">
        <v>5</v>
      </c>
      <c r="U566" s="637">
        <v>14</v>
      </c>
      <c r="V566" s="73"/>
    </row>
    <row r="567" spans="2:22" ht="12" customHeight="1">
      <c r="B567" s="46"/>
      <c r="C567" s="262" t="s">
        <v>39</v>
      </c>
      <c r="D567" s="627">
        <v>4</v>
      </c>
      <c r="E567" s="627">
        <v>-1</v>
      </c>
      <c r="F567" s="627">
        <v>5</v>
      </c>
      <c r="G567" s="627">
        <v>5</v>
      </c>
      <c r="H567" s="627">
        <v>1</v>
      </c>
      <c r="I567" s="419" t="s">
        <v>27</v>
      </c>
      <c r="J567" s="419" t="s">
        <v>27</v>
      </c>
      <c r="K567" s="419" t="s">
        <v>27</v>
      </c>
      <c r="L567" s="419" t="s">
        <v>27</v>
      </c>
      <c r="M567" s="419" t="s">
        <v>27</v>
      </c>
      <c r="N567" s="419" t="s">
        <v>27</v>
      </c>
      <c r="O567" s="627">
        <v>-2</v>
      </c>
      <c r="P567" s="419" t="s">
        <v>27</v>
      </c>
      <c r="Q567" s="419" t="s">
        <v>27</v>
      </c>
      <c r="R567" s="419" t="s">
        <v>27</v>
      </c>
      <c r="S567" s="627">
        <v>1</v>
      </c>
      <c r="T567" s="419" t="s">
        <v>27</v>
      </c>
      <c r="U567" s="421" t="s">
        <v>27</v>
      </c>
      <c r="V567" s="73"/>
    </row>
    <row r="568" spans="2:22" ht="12" customHeight="1">
      <c r="B568" s="46"/>
      <c r="C568" s="262" t="s">
        <v>40</v>
      </c>
      <c r="D568" s="635">
        <v>102.2</v>
      </c>
      <c r="E568" s="635">
        <v>91.7</v>
      </c>
      <c r="F568" s="635">
        <v>119.2</v>
      </c>
      <c r="G568" s="635">
        <v>120.8</v>
      </c>
      <c r="H568" s="635">
        <v>103.6</v>
      </c>
      <c r="I568" s="635">
        <v>100</v>
      </c>
      <c r="J568" s="635">
        <v>100</v>
      </c>
      <c r="K568" s="635">
        <v>100</v>
      </c>
      <c r="L568" s="635">
        <v>100</v>
      </c>
      <c r="M568" s="610" t="s">
        <v>41</v>
      </c>
      <c r="N568" s="635">
        <v>100</v>
      </c>
      <c r="O568" s="635">
        <v>81.8</v>
      </c>
      <c r="P568" s="635">
        <v>100</v>
      </c>
      <c r="Q568" s="635">
        <v>100</v>
      </c>
      <c r="R568" s="635">
        <v>100</v>
      </c>
      <c r="S568" s="635">
        <v>120</v>
      </c>
      <c r="T568" s="635">
        <v>100</v>
      </c>
      <c r="U568" s="636">
        <v>100</v>
      </c>
      <c r="V568" s="73"/>
    </row>
    <row r="569" spans="2:22" ht="12" customHeight="1">
      <c r="B569" s="46"/>
      <c r="C569" s="262"/>
      <c r="D569" s="627"/>
      <c r="E569" s="627"/>
      <c r="F569" s="419"/>
      <c r="G569" s="419"/>
      <c r="H569" s="627"/>
      <c r="I569" s="627"/>
      <c r="J569" s="419"/>
      <c r="K569" s="419"/>
      <c r="L569" s="419"/>
      <c r="M569" s="419"/>
      <c r="N569" s="627"/>
      <c r="O569" s="627"/>
      <c r="P569" s="627"/>
      <c r="Q569" s="419"/>
      <c r="R569" s="627"/>
      <c r="S569" s="419"/>
      <c r="T569" s="627"/>
      <c r="U569" s="421"/>
      <c r="V569" s="73"/>
    </row>
    <row r="570" spans="2:22" ht="12" customHeight="1">
      <c r="B570" s="42" t="s">
        <v>300</v>
      </c>
      <c r="C570" s="262" t="s">
        <v>36</v>
      </c>
      <c r="D570" s="624">
        <v>524</v>
      </c>
      <c r="E570" s="624">
        <v>18</v>
      </c>
      <c r="F570" s="624">
        <v>48</v>
      </c>
      <c r="G570" s="624">
        <v>45</v>
      </c>
      <c r="H570" s="624">
        <v>66</v>
      </c>
      <c r="I570" s="624">
        <v>128</v>
      </c>
      <c r="J570" s="624">
        <v>34</v>
      </c>
      <c r="K570" s="624">
        <v>23</v>
      </c>
      <c r="L570" s="624">
        <v>4</v>
      </c>
      <c r="M570" s="624">
        <v>8</v>
      </c>
      <c r="N570" s="624">
        <v>16</v>
      </c>
      <c r="O570" s="624">
        <v>36</v>
      </c>
      <c r="P570" s="624">
        <v>20</v>
      </c>
      <c r="Q570" s="624">
        <v>10</v>
      </c>
      <c r="R570" s="624">
        <v>24</v>
      </c>
      <c r="S570" s="624">
        <v>33</v>
      </c>
      <c r="T570" s="624">
        <v>12</v>
      </c>
      <c r="U570" s="638">
        <v>44</v>
      </c>
      <c r="V570" s="73"/>
    </row>
    <row r="571" spans="2:22" ht="12" customHeight="1">
      <c r="B571" s="188"/>
      <c r="C571" s="262" t="s">
        <v>37</v>
      </c>
      <c r="D571" s="627">
        <v>524</v>
      </c>
      <c r="E571" s="627">
        <v>17</v>
      </c>
      <c r="F571" s="627">
        <v>49</v>
      </c>
      <c r="G571" s="627">
        <v>46</v>
      </c>
      <c r="H571" s="627">
        <v>65</v>
      </c>
      <c r="I571" s="627">
        <v>122</v>
      </c>
      <c r="J571" s="627">
        <v>38</v>
      </c>
      <c r="K571" s="627">
        <v>25</v>
      </c>
      <c r="L571" s="627">
        <v>3</v>
      </c>
      <c r="M571" s="627">
        <v>8</v>
      </c>
      <c r="N571" s="627">
        <v>17</v>
      </c>
      <c r="O571" s="627">
        <v>38</v>
      </c>
      <c r="P571" s="627">
        <v>21</v>
      </c>
      <c r="Q571" s="627">
        <v>10</v>
      </c>
      <c r="R571" s="627">
        <v>25</v>
      </c>
      <c r="S571" s="627">
        <v>31</v>
      </c>
      <c r="T571" s="627">
        <v>11</v>
      </c>
      <c r="U571" s="637">
        <v>44</v>
      </c>
      <c r="V571" s="73"/>
    </row>
    <row r="572" spans="2:22" ht="12" customHeight="1">
      <c r="B572" s="46"/>
      <c r="C572" s="262" t="s">
        <v>39</v>
      </c>
      <c r="D572" s="419" t="s">
        <v>27</v>
      </c>
      <c r="E572" s="627">
        <v>-1</v>
      </c>
      <c r="F572" s="627">
        <v>1</v>
      </c>
      <c r="G572" s="627">
        <v>1</v>
      </c>
      <c r="H572" s="627">
        <v>-1</v>
      </c>
      <c r="I572" s="627">
        <v>-6</v>
      </c>
      <c r="J572" s="627">
        <v>4</v>
      </c>
      <c r="K572" s="627">
        <v>2</v>
      </c>
      <c r="L572" s="627">
        <v>-1</v>
      </c>
      <c r="M572" s="419" t="s">
        <v>27</v>
      </c>
      <c r="N572" s="627">
        <v>1</v>
      </c>
      <c r="O572" s="627">
        <v>2</v>
      </c>
      <c r="P572" s="627">
        <v>1</v>
      </c>
      <c r="Q572" s="419" t="s">
        <v>27</v>
      </c>
      <c r="R572" s="627">
        <v>1</v>
      </c>
      <c r="S572" s="627">
        <v>-2</v>
      </c>
      <c r="T572" s="627">
        <v>-1</v>
      </c>
      <c r="U572" s="421" t="s">
        <v>27</v>
      </c>
      <c r="V572" s="73"/>
    </row>
    <row r="573" spans="2:22" ht="12" customHeight="1">
      <c r="B573" s="46"/>
      <c r="C573" s="262" t="s">
        <v>40</v>
      </c>
      <c r="D573" s="635">
        <f>D571/D570*100</f>
        <v>100</v>
      </c>
      <c r="E573" s="635">
        <f t="shared" ref="E573:U573" si="28">E571/E570*100</f>
        <v>94.444444444444443</v>
      </c>
      <c r="F573" s="635">
        <f t="shared" si="28"/>
        <v>102.08333333333333</v>
      </c>
      <c r="G573" s="635">
        <f t="shared" si="28"/>
        <v>102.22222222222221</v>
      </c>
      <c r="H573" s="635">
        <f t="shared" si="28"/>
        <v>98.484848484848484</v>
      </c>
      <c r="I573" s="635">
        <f t="shared" si="28"/>
        <v>95.3125</v>
      </c>
      <c r="J573" s="635">
        <f t="shared" si="28"/>
        <v>111.76470588235294</v>
      </c>
      <c r="K573" s="635">
        <f t="shared" si="28"/>
        <v>108.69565217391303</v>
      </c>
      <c r="L573" s="635">
        <f t="shared" si="28"/>
        <v>75</v>
      </c>
      <c r="M573" s="635">
        <f t="shared" si="28"/>
        <v>100</v>
      </c>
      <c r="N573" s="635">
        <f t="shared" si="28"/>
        <v>106.25</v>
      </c>
      <c r="O573" s="635">
        <f t="shared" si="28"/>
        <v>105.55555555555556</v>
      </c>
      <c r="P573" s="635">
        <f t="shared" si="28"/>
        <v>105</v>
      </c>
      <c r="Q573" s="635">
        <f t="shared" si="28"/>
        <v>100</v>
      </c>
      <c r="R573" s="635">
        <f t="shared" si="28"/>
        <v>104.16666666666667</v>
      </c>
      <c r="S573" s="635">
        <f t="shared" si="28"/>
        <v>93.939393939393938</v>
      </c>
      <c r="T573" s="635">
        <f t="shared" si="28"/>
        <v>91.666666666666657</v>
      </c>
      <c r="U573" s="636">
        <f t="shared" si="28"/>
        <v>100</v>
      </c>
      <c r="V573" s="73"/>
    </row>
    <row r="574" spans="2:22" ht="12" customHeight="1">
      <c r="B574" s="46"/>
      <c r="C574" s="262"/>
      <c r="D574" s="627"/>
      <c r="E574" s="627"/>
      <c r="F574" s="627"/>
      <c r="G574" s="627"/>
      <c r="H574" s="627"/>
      <c r="I574" s="627"/>
      <c r="J574" s="419"/>
      <c r="K574" s="627"/>
      <c r="L574" s="627"/>
      <c r="M574" s="419"/>
      <c r="N574" s="627"/>
      <c r="O574" s="419"/>
      <c r="P574" s="627"/>
      <c r="Q574" s="419"/>
      <c r="R574" s="627"/>
      <c r="S574" s="627"/>
      <c r="T574" s="627"/>
      <c r="U574" s="637"/>
      <c r="V574" s="73"/>
    </row>
    <row r="575" spans="2:22" ht="12" customHeight="1">
      <c r="B575" s="45" t="s">
        <v>246</v>
      </c>
      <c r="C575" s="262" t="s">
        <v>36</v>
      </c>
      <c r="D575" s="624">
        <v>193</v>
      </c>
      <c r="E575" s="624">
        <v>5</v>
      </c>
      <c r="F575" s="624">
        <v>13</v>
      </c>
      <c r="G575" s="624">
        <v>12</v>
      </c>
      <c r="H575" s="624">
        <v>18</v>
      </c>
      <c r="I575" s="624">
        <v>42</v>
      </c>
      <c r="J575" s="624">
        <v>8</v>
      </c>
      <c r="K575" s="624">
        <v>5</v>
      </c>
      <c r="L575" s="419" t="s">
        <v>27</v>
      </c>
      <c r="M575" s="624">
        <v>3</v>
      </c>
      <c r="N575" s="624">
        <v>12</v>
      </c>
      <c r="O575" s="624">
        <v>17</v>
      </c>
      <c r="P575" s="624">
        <v>5</v>
      </c>
      <c r="Q575" s="624">
        <v>4</v>
      </c>
      <c r="R575" s="624">
        <v>15</v>
      </c>
      <c r="S575" s="624">
        <v>23</v>
      </c>
      <c r="T575" s="624">
        <v>7</v>
      </c>
      <c r="U575" s="638">
        <v>16</v>
      </c>
      <c r="V575" s="73"/>
    </row>
    <row r="576" spans="2:22" ht="12" customHeight="1">
      <c r="B576" s="188" t="s">
        <v>150</v>
      </c>
      <c r="C576" s="262" t="s">
        <v>37</v>
      </c>
      <c r="D576" s="627">
        <v>192</v>
      </c>
      <c r="E576" s="627">
        <v>5</v>
      </c>
      <c r="F576" s="627">
        <v>14</v>
      </c>
      <c r="G576" s="627">
        <v>13</v>
      </c>
      <c r="H576" s="627">
        <v>18</v>
      </c>
      <c r="I576" s="627">
        <v>38</v>
      </c>
      <c r="J576" s="627">
        <v>8</v>
      </c>
      <c r="K576" s="627">
        <v>6</v>
      </c>
      <c r="L576" s="419" t="s">
        <v>27</v>
      </c>
      <c r="M576" s="627">
        <v>3</v>
      </c>
      <c r="N576" s="627">
        <v>12</v>
      </c>
      <c r="O576" s="627">
        <v>18</v>
      </c>
      <c r="P576" s="627">
        <v>6</v>
      </c>
      <c r="Q576" s="627">
        <v>4</v>
      </c>
      <c r="R576" s="627">
        <v>15</v>
      </c>
      <c r="S576" s="627">
        <v>22</v>
      </c>
      <c r="T576" s="627">
        <v>6</v>
      </c>
      <c r="U576" s="637">
        <v>17</v>
      </c>
      <c r="V576" s="73"/>
    </row>
    <row r="577" spans="2:22" ht="12" customHeight="1">
      <c r="B577" s="46"/>
      <c r="C577" s="262" t="s">
        <v>39</v>
      </c>
      <c r="D577" s="627">
        <v>-1</v>
      </c>
      <c r="E577" s="419" t="s">
        <v>27</v>
      </c>
      <c r="F577" s="627">
        <v>1</v>
      </c>
      <c r="G577" s="627">
        <v>1</v>
      </c>
      <c r="H577" s="419" t="s">
        <v>27</v>
      </c>
      <c r="I577" s="627">
        <v>-4</v>
      </c>
      <c r="J577" s="419" t="s">
        <v>27</v>
      </c>
      <c r="K577" s="627">
        <v>1</v>
      </c>
      <c r="L577" s="419" t="s">
        <v>27</v>
      </c>
      <c r="M577" s="419" t="s">
        <v>27</v>
      </c>
      <c r="N577" s="419" t="s">
        <v>27</v>
      </c>
      <c r="O577" s="627">
        <v>1</v>
      </c>
      <c r="P577" s="627">
        <v>1</v>
      </c>
      <c r="Q577" s="419" t="s">
        <v>27</v>
      </c>
      <c r="R577" s="419" t="s">
        <v>27</v>
      </c>
      <c r="S577" s="627">
        <v>-1</v>
      </c>
      <c r="T577" s="627">
        <v>-1</v>
      </c>
      <c r="U577" s="637">
        <v>1</v>
      </c>
      <c r="V577" s="73"/>
    </row>
    <row r="578" spans="2:22" ht="12" customHeight="1">
      <c r="B578" s="46"/>
      <c r="C578" s="262" t="s">
        <v>40</v>
      </c>
      <c r="D578" s="635">
        <v>99.5</v>
      </c>
      <c r="E578" s="635">
        <v>100</v>
      </c>
      <c r="F578" s="635">
        <v>107.7</v>
      </c>
      <c r="G578" s="635">
        <v>108.3</v>
      </c>
      <c r="H578" s="635">
        <v>100</v>
      </c>
      <c r="I578" s="635">
        <v>90.5</v>
      </c>
      <c r="J578" s="635">
        <v>100</v>
      </c>
      <c r="K578" s="635">
        <v>120</v>
      </c>
      <c r="L578" s="610" t="s">
        <v>41</v>
      </c>
      <c r="M578" s="635">
        <v>100</v>
      </c>
      <c r="N578" s="635">
        <v>100</v>
      </c>
      <c r="O578" s="635">
        <v>105.9</v>
      </c>
      <c r="P578" s="635">
        <v>120</v>
      </c>
      <c r="Q578" s="635">
        <v>100</v>
      </c>
      <c r="R578" s="635">
        <v>100</v>
      </c>
      <c r="S578" s="635">
        <v>95.7</v>
      </c>
      <c r="T578" s="635">
        <v>85.7</v>
      </c>
      <c r="U578" s="636">
        <v>106.3</v>
      </c>
      <c r="V578" s="73"/>
    </row>
    <row r="579" spans="2:22" ht="12" customHeight="1">
      <c r="B579" s="46"/>
      <c r="C579" s="262"/>
      <c r="D579" s="627"/>
      <c r="E579" s="627"/>
      <c r="F579" s="627"/>
      <c r="G579" s="627"/>
      <c r="H579" s="627"/>
      <c r="I579" s="627"/>
      <c r="J579" s="627"/>
      <c r="K579" s="627"/>
      <c r="L579" s="627"/>
      <c r="M579" s="627"/>
      <c r="N579" s="627"/>
      <c r="O579" s="627"/>
      <c r="P579" s="627"/>
      <c r="Q579" s="419"/>
      <c r="R579" s="627"/>
      <c r="S579" s="627"/>
      <c r="T579" s="419"/>
      <c r="U579" s="637"/>
      <c r="V579" s="73"/>
    </row>
    <row r="580" spans="2:22" ht="12" customHeight="1">
      <c r="B580" s="42" t="s">
        <v>301</v>
      </c>
      <c r="C580" s="262" t="s">
        <v>36</v>
      </c>
      <c r="D580" s="624">
        <v>2640</v>
      </c>
      <c r="E580" s="624">
        <v>58</v>
      </c>
      <c r="F580" s="624">
        <v>230</v>
      </c>
      <c r="G580" s="624">
        <v>220</v>
      </c>
      <c r="H580" s="624">
        <v>361</v>
      </c>
      <c r="I580" s="624">
        <v>720</v>
      </c>
      <c r="J580" s="624">
        <v>136</v>
      </c>
      <c r="K580" s="624">
        <v>87</v>
      </c>
      <c r="L580" s="624">
        <v>53</v>
      </c>
      <c r="M580" s="624">
        <v>83</v>
      </c>
      <c r="N580" s="624">
        <v>137</v>
      </c>
      <c r="O580" s="624">
        <v>200</v>
      </c>
      <c r="P580" s="624">
        <v>65</v>
      </c>
      <c r="Q580" s="624">
        <v>26</v>
      </c>
      <c r="R580" s="624">
        <v>92</v>
      </c>
      <c r="S580" s="624">
        <v>156</v>
      </c>
      <c r="T580" s="624">
        <v>49</v>
      </c>
      <c r="U580" s="638">
        <v>187</v>
      </c>
      <c r="V580" s="73"/>
    </row>
    <row r="581" spans="2:22" ht="12" customHeight="1">
      <c r="B581" s="188"/>
      <c r="C581" s="262" t="s">
        <v>37</v>
      </c>
      <c r="D581" s="627">
        <v>2621</v>
      </c>
      <c r="E581" s="627">
        <v>61</v>
      </c>
      <c r="F581" s="627">
        <v>228</v>
      </c>
      <c r="G581" s="627">
        <v>217</v>
      </c>
      <c r="H581" s="627">
        <v>356</v>
      </c>
      <c r="I581" s="627">
        <v>699</v>
      </c>
      <c r="J581" s="627">
        <v>135</v>
      </c>
      <c r="K581" s="627">
        <v>83</v>
      </c>
      <c r="L581" s="627">
        <v>63</v>
      </c>
      <c r="M581" s="627">
        <v>79</v>
      </c>
      <c r="N581" s="627">
        <v>140</v>
      </c>
      <c r="O581" s="627">
        <v>202</v>
      </c>
      <c r="P581" s="627">
        <v>63</v>
      </c>
      <c r="Q581" s="627">
        <v>24</v>
      </c>
      <c r="R581" s="627">
        <v>92</v>
      </c>
      <c r="S581" s="627">
        <v>160</v>
      </c>
      <c r="T581" s="627">
        <v>47</v>
      </c>
      <c r="U581" s="637">
        <v>188</v>
      </c>
      <c r="V581" s="73"/>
    </row>
    <row r="582" spans="2:22" ht="12" customHeight="1">
      <c r="B582" s="46"/>
      <c r="C582" s="262" t="s">
        <v>39</v>
      </c>
      <c r="D582" s="627">
        <v>-19</v>
      </c>
      <c r="E582" s="627">
        <v>3</v>
      </c>
      <c r="F582" s="627">
        <v>-2</v>
      </c>
      <c r="G582" s="627">
        <v>-3</v>
      </c>
      <c r="H582" s="627">
        <v>-5</v>
      </c>
      <c r="I582" s="627">
        <v>-21</v>
      </c>
      <c r="J582" s="627">
        <v>-1</v>
      </c>
      <c r="K582" s="627">
        <v>-4</v>
      </c>
      <c r="L582" s="627">
        <v>10</v>
      </c>
      <c r="M582" s="627">
        <v>-4</v>
      </c>
      <c r="N582" s="627">
        <v>3</v>
      </c>
      <c r="O582" s="627">
        <v>2</v>
      </c>
      <c r="P582" s="627">
        <v>-2</v>
      </c>
      <c r="Q582" s="627">
        <v>-2</v>
      </c>
      <c r="R582" s="419" t="s">
        <v>27</v>
      </c>
      <c r="S582" s="627">
        <v>4</v>
      </c>
      <c r="T582" s="627">
        <v>-2</v>
      </c>
      <c r="U582" s="637">
        <v>1</v>
      </c>
      <c r="V582" s="73"/>
    </row>
    <row r="583" spans="2:22" ht="12" customHeight="1">
      <c r="B583" s="46"/>
      <c r="C583" s="262" t="s">
        <v>40</v>
      </c>
      <c r="D583" s="635">
        <f>D581/D580*100</f>
        <v>99.280303030303031</v>
      </c>
      <c r="E583" s="635">
        <f t="shared" ref="E583:U583" si="29">E581/E580*100</f>
        <v>105.17241379310344</v>
      </c>
      <c r="F583" s="635">
        <f t="shared" si="29"/>
        <v>99.130434782608702</v>
      </c>
      <c r="G583" s="635">
        <f t="shared" si="29"/>
        <v>98.636363636363626</v>
      </c>
      <c r="H583" s="635">
        <f t="shared" si="29"/>
        <v>98.61495844875347</v>
      </c>
      <c r="I583" s="635">
        <f t="shared" si="29"/>
        <v>97.083333333333329</v>
      </c>
      <c r="J583" s="635">
        <f t="shared" si="29"/>
        <v>99.264705882352942</v>
      </c>
      <c r="K583" s="635">
        <f t="shared" si="29"/>
        <v>95.402298850574709</v>
      </c>
      <c r="L583" s="635">
        <f t="shared" si="29"/>
        <v>118.86792452830188</v>
      </c>
      <c r="M583" s="635">
        <f t="shared" si="29"/>
        <v>95.180722891566262</v>
      </c>
      <c r="N583" s="635">
        <f t="shared" si="29"/>
        <v>102.18978102189782</v>
      </c>
      <c r="O583" s="635">
        <f t="shared" si="29"/>
        <v>101</v>
      </c>
      <c r="P583" s="635">
        <f t="shared" si="29"/>
        <v>96.92307692307692</v>
      </c>
      <c r="Q583" s="635">
        <f t="shared" si="29"/>
        <v>92.307692307692307</v>
      </c>
      <c r="R583" s="635">
        <f t="shared" si="29"/>
        <v>100</v>
      </c>
      <c r="S583" s="635">
        <f t="shared" si="29"/>
        <v>102.56410256410255</v>
      </c>
      <c r="T583" s="635">
        <f t="shared" si="29"/>
        <v>95.918367346938766</v>
      </c>
      <c r="U583" s="636">
        <f t="shared" si="29"/>
        <v>100.53475935828877</v>
      </c>
      <c r="V583" s="73"/>
    </row>
    <row r="584" spans="2:22" ht="12" customHeight="1">
      <c r="B584" s="46"/>
      <c r="C584" s="262"/>
      <c r="D584" s="627"/>
      <c r="E584" s="627"/>
      <c r="F584" s="627"/>
      <c r="G584" s="627"/>
      <c r="H584" s="627"/>
      <c r="I584" s="627"/>
      <c r="J584" s="627"/>
      <c r="K584" s="627"/>
      <c r="L584" s="419"/>
      <c r="M584" s="627"/>
      <c r="N584" s="419"/>
      <c r="O584" s="419"/>
      <c r="P584" s="419"/>
      <c r="Q584" s="419"/>
      <c r="R584" s="627"/>
      <c r="S584" s="419"/>
      <c r="T584" s="627"/>
      <c r="U584" s="637"/>
      <c r="V584" s="73"/>
    </row>
    <row r="585" spans="2:22" ht="12" customHeight="1">
      <c r="B585" s="45" t="s">
        <v>246</v>
      </c>
      <c r="C585" s="262" t="s">
        <v>36</v>
      </c>
      <c r="D585" s="624">
        <v>1869</v>
      </c>
      <c r="E585" s="624">
        <v>16</v>
      </c>
      <c r="F585" s="624">
        <v>141</v>
      </c>
      <c r="G585" s="624">
        <v>137</v>
      </c>
      <c r="H585" s="624">
        <v>181</v>
      </c>
      <c r="I585" s="624">
        <v>561</v>
      </c>
      <c r="J585" s="624">
        <v>90</v>
      </c>
      <c r="K585" s="624">
        <v>53</v>
      </c>
      <c r="L585" s="624">
        <v>46</v>
      </c>
      <c r="M585" s="624">
        <v>73</v>
      </c>
      <c r="N585" s="624">
        <v>120</v>
      </c>
      <c r="O585" s="624">
        <v>162</v>
      </c>
      <c r="P585" s="624">
        <v>48</v>
      </c>
      <c r="Q585" s="624">
        <v>15</v>
      </c>
      <c r="R585" s="624">
        <v>65</v>
      </c>
      <c r="S585" s="624">
        <v>132</v>
      </c>
      <c r="T585" s="624">
        <v>31</v>
      </c>
      <c r="U585" s="638">
        <v>135</v>
      </c>
      <c r="V585" s="73"/>
    </row>
    <row r="586" spans="2:22" ht="12" customHeight="1">
      <c r="B586" s="188" t="s">
        <v>150</v>
      </c>
      <c r="C586" s="262" t="s">
        <v>37</v>
      </c>
      <c r="D586" s="627">
        <v>1834</v>
      </c>
      <c r="E586" s="627">
        <v>18</v>
      </c>
      <c r="F586" s="627">
        <v>138</v>
      </c>
      <c r="G586" s="627">
        <v>134</v>
      </c>
      <c r="H586" s="627">
        <v>174</v>
      </c>
      <c r="I586" s="627">
        <v>536</v>
      </c>
      <c r="J586" s="627">
        <v>90</v>
      </c>
      <c r="K586" s="627">
        <v>51</v>
      </c>
      <c r="L586" s="627">
        <v>54</v>
      </c>
      <c r="M586" s="627">
        <v>69</v>
      </c>
      <c r="N586" s="627">
        <v>124</v>
      </c>
      <c r="O586" s="627">
        <v>161</v>
      </c>
      <c r="P586" s="627">
        <v>43</v>
      </c>
      <c r="Q586" s="627">
        <v>14</v>
      </c>
      <c r="R586" s="627">
        <v>63</v>
      </c>
      <c r="S586" s="627">
        <v>133</v>
      </c>
      <c r="T586" s="627">
        <v>31</v>
      </c>
      <c r="U586" s="637">
        <v>134</v>
      </c>
      <c r="V586" s="73"/>
    </row>
    <row r="587" spans="2:22" ht="12" customHeight="1">
      <c r="B587" s="46"/>
      <c r="C587" s="262" t="s">
        <v>39</v>
      </c>
      <c r="D587" s="627">
        <v>-35</v>
      </c>
      <c r="E587" s="627">
        <v>2</v>
      </c>
      <c r="F587" s="627">
        <v>-3</v>
      </c>
      <c r="G587" s="627">
        <v>-3</v>
      </c>
      <c r="H587" s="627">
        <v>-7</v>
      </c>
      <c r="I587" s="627">
        <v>-25</v>
      </c>
      <c r="J587" s="419" t="s">
        <v>27</v>
      </c>
      <c r="K587" s="627">
        <v>-2</v>
      </c>
      <c r="L587" s="627">
        <v>8</v>
      </c>
      <c r="M587" s="627">
        <v>-4</v>
      </c>
      <c r="N587" s="627">
        <v>4</v>
      </c>
      <c r="O587" s="627">
        <v>-1</v>
      </c>
      <c r="P587" s="627">
        <v>-5</v>
      </c>
      <c r="Q587" s="627">
        <v>-1</v>
      </c>
      <c r="R587" s="627">
        <v>-2</v>
      </c>
      <c r="S587" s="627">
        <v>1</v>
      </c>
      <c r="T587" s="419" t="s">
        <v>27</v>
      </c>
      <c r="U587" s="637">
        <v>-1</v>
      </c>
      <c r="V587" s="73"/>
    </row>
    <row r="588" spans="2:22" ht="12" customHeight="1">
      <c r="B588" s="46"/>
      <c r="C588" s="262" t="s">
        <v>40</v>
      </c>
      <c r="D588" s="635">
        <v>98.1</v>
      </c>
      <c r="E588" s="635">
        <v>112.5</v>
      </c>
      <c r="F588" s="635">
        <v>97.9</v>
      </c>
      <c r="G588" s="635">
        <v>97.8</v>
      </c>
      <c r="H588" s="635">
        <v>96.1</v>
      </c>
      <c r="I588" s="635">
        <v>95.5</v>
      </c>
      <c r="J588" s="635">
        <v>100</v>
      </c>
      <c r="K588" s="635">
        <v>96.2</v>
      </c>
      <c r="L588" s="635">
        <v>117.4</v>
      </c>
      <c r="M588" s="635">
        <v>94.5</v>
      </c>
      <c r="N588" s="635">
        <v>103.3</v>
      </c>
      <c r="O588" s="635">
        <v>99.4</v>
      </c>
      <c r="P588" s="635">
        <v>89.6</v>
      </c>
      <c r="Q588" s="635">
        <v>93.3</v>
      </c>
      <c r="R588" s="635">
        <v>96.9</v>
      </c>
      <c r="S588" s="635">
        <v>100.8</v>
      </c>
      <c r="T588" s="635">
        <v>100</v>
      </c>
      <c r="U588" s="636">
        <v>99.3</v>
      </c>
      <c r="V588" s="73"/>
    </row>
    <row r="589" spans="2:22" ht="12" customHeight="1">
      <c r="B589" s="111"/>
      <c r="C589" s="262"/>
      <c r="D589" s="627"/>
      <c r="E589" s="627"/>
      <c r="F589" s="627"/>
      <c r="G589" s="627"/>
      <c r="H589" s="627"/>
      <c r="I589" s="627"/>
      <c r="J589" s="419"/>
      <c r="K589" s="627"/>
      <c r="L589" s="627"/>
      <c r="M589" s="627"/>
      <c r="N589" s="419"/>
      <c r="O589" s="627"/>
      <c r="P589" s="627"/>
      <c r="Q589" s="419"/>
      <c r="R589" s="627"/>
      <c r="S589" s="627"/>
      <c r="T589" s="627"/>
      <c r="U589" s="637"/>
      <c r="V589" s="73"/>
    </row>
    <row r="590" spans="2:22" ht="12" customHeight="1">
      <c r="B590" s="42" t="s">
        <v>184</v>
      </c>
      <c r="C590" s="262" t="s">
        <v>36</v>
      </c>
      <c r="D590" s="624">
        <v>349</v>
      </c>
      <c r="E590" s="624">
        <v>16</v>
      </c>
      <c r="F590" s="624">
        <v>42</v>
      </c>
      <c r="G590" s="624">
        <v>41</v>
      </c>
      <c r="H590" s="624">
        <v>65</v>
      </c>
      <c r="I590" s="624">
        <v>89</v>
      </c>
      <c r="J590" s="624">
        <v>29</v>
      </c>
      <c r="K590" s="624">
        <v>9</v>
      </c>
      <c r="L590" s="624">
        <v>3</v>
      </c>
      <c r="M590" s="624">
        <v>5</v>
      </c>
      <c r="N590" s="624">
        <v>16</v>
      </c>
      <c r="O590" s="624">
        <v>8</v>
      </c>
      <c r="P590" s="624">
        <v>10</v>
      </c>
      <c r="Q590" s="624">
        <v>7</v>
      </c>
      <c r="R590" s="624">
        <v>8</v>
      </c>
      <c r="S590" s="624">
        <v>12</v>
      </c>
      <c r="T590" s="624">
        <v>9</v>
      </c>
      <c r="U590" s="638">
        <v>21</v>
      </c>
      <c r="V590" s="73"/>
    </row>
    <row r="591" spans="2:22" ht="12" customHeight="1">
      <c r="B591" s="188"/>
      <c r="C591" s="262" t="s">
        <v>37</v>
      </c>
      <c r="D591" s="627">
        <v>353</v>
      </c>
      <c r="E591" s="627">
        <v>16</v>
      </c>
      <c r="F591" s="627">
        <v>39</v>
      </c>
      <c r="G591" s="627">
        <v>38</v>
      </c>
      <c r="H591" s="627">
        <v>67</v>
      </c>
      <c r="I591" s="627">
        <v>93</v>
      </c>
      <c r="J591" s="627">
        <v>27</v>
      </c>
      <c r="K591" s="627">
        <v>9</v>
      </c>
      <c r="L591" s="627">
        <v>4</v>
      </c>
      <c r="M591" s="627">
        <v>8</v>
      </c>
      <c r="N591" s="627">
        <v>16</v>
      </c>
      <c r="O591" s="627">
        <v>10</v>
      </c>
      <c r="P591" s="627">
        <v>12</v>
      </c>
      <c r="Q591" s="627">
        <v>7</v>
      </c>
      <c r="R591" s="627">
        <v>7</v>
      </c>
      <c r="S591" s="627">
        <v>11</v>
      </c>
      <c r="T591" s="627">
        <v>9</v>
      </c>
      <c r="U591" s="637">
        <v>18</v>
      </c>
      <c r="V591" s="73"/>
    </row>
    <row r="592" spans="2:22" ht="12" customHeight="1">
      <c r="B592" s="46"/>
      <c r="C592" s="262" t="s">
        <v>39</v>
      </c>
      <c r="D592" s="627">
        <v>4</v>
      </c>
      <c r="E592" s="419" t="s">
        <v>27</v>
      </c>
      <c r="F592" s="627">
        <v>-3</v>
      </c>
      <c r="G592" s="627">
        <v>-3</v>
      </c>
      <c r="H592" s="627">
        <v>2</v>
      </c>
      <c r="I592" s="627">
        <v>4</v>
      </c>
      <c r="J592" s="627">
        <v>-2</v>
      </c>
      <c r="K592" s="419" t="s">
        <v>27</v>
      </c>
      <c r="L592" s="627">
        <v>1</v>
      </c>
      <c r="M592" s="627">
        <v>3</v>
      </c>
      <c r="N592" s="419" t="s">
        <v>27</v>
      </c>
      <c r="O592" s="627">
        <v>2</v>
      </c>
      <c r="P592" s="627">
        <v>2</v>
      </c>
      <c r="Q592" s="419" t="s">
        <v>27</v>
      </c>
      <c r="R592" s="627">
        <v>-1</v>
      </c>
      <c r="S592" s="627">
        <v>-1</v>
      </c>
      <c r="T592" s="419" t="s">
        <v>27</v>
      </c>
      <c r="U592" s="637">
        <v>-3</v>
      </c>
      <c r="V592" s="73"/>
    </row>
    <row r="593" spans="2:22" ht="12" customHeight="1">
      <c r="B593" s="46"/>
      <c r="C593" s="262" t="s">
        <v>40</v>
      </c>
      <c r="D593" s="635">
        <f>D591/D590*100</f>
        <v>101.14613180515759</v>
      </c>
      <c r="E593" s="635">
        <f t="shared" ref="E593:U593" si="30">E591/E590*100</f>
        <v>100</v>
      </c>
      <c r="F593" s="635">
        <f t="shared" si="30"/>
        <v>92.857142857142861</v>
      </c>
      <c r="G593" s="635">
        <f t="shared" si="30"/>
        <v>92.682926829268297</v>
      </c>
      <c r="H593" s="635">
        <f t="shared" si="30"/>
        <v>103.07692307692307</v>
      </c>
      <c r="I593" s="635">
        <f t="shared" si="30"/>
        <v>104.49438202247192</v>
      </c>
      <c r="J593" s="635">
        <f t="shared" si="30"/>
        <v>93.103448275862064</v>
      </c>
      <c r="K593" s="635">
        <f t="shared" si="30"/>
        <v>100</v>
      </c>
      <c r="L593" s="635">
        <f t="shared" si="30"/>
        <v>133.33333333333331</v>
      </c>
      <c r="M593" s="635">
        <f t="shared" si="30"/>
        <v>160</v>
      </c>
      <c r="N593" s="635">
        <f t="shared" si="30"/>
        <v>100</v>
      </c>
      <c r="O593" s="635">
        <f t="shared" si="30"/>
        <v>125</v>
      </c>
      <c r="P593" s="635">
        <f t="shared" si="30"/>
        <v>120</v>
      </c>
      <c r="Q593" s="635">
        <f t="shared" si="30"/>
        <v>100</v>
      </c>
      <c r="R593" s="635">
        <f t="shared" si="30"/>
        <v>87.5</v>
      </c>
      <c r="S593" s="635">
        <f t="shared" si="30"/>
        <v>91.666666666666657</v>
      </c>
      <c r="T593" s="635">
        <f t="shared" si="30"/>
        <v>100</v>
      </c>
      <c r="U593" s="636">
        <f t="shared" si="30"/>
        <v>85.714285714285708</v>
      </c>
      <c r="V593" s="73"/>
    </row>
    <row r="594" spans="2:22" ht="12" customHeight="1">
      <c r="B594" s="46"/>
      <c r="C594" s="262"/>
      <c r="D594" s="627"/>
      <c r="E594" s="627"/>
      <c r="F594" s="627"/>
      <c r="G594" s="627"/>
      <c r="H594" s="627"/>
      <c r="I594" s="627"/>
      <c r="J594" s="627"/>
      <c r="K594" s="627"/>
      <c r="L594" s="627"/>
      <c r="M594" s="627"/>
      <c r="N594" s="419"/>
      <c r="O594" s="627"/>
      <c r="P594" s="627"/>
      <c r="Q594" s="419"/>
      <c r="R594" s="419"/>
      <c r="S594" s="627"/>
      <c r="T594" s="627"/>
      <c r="U594" s="637"/>
      <c r="V594" s="73"/>
    </row>
    <row r="595" spans="2:22" ht="12" customHeight="1">
      <c r="B595" s="45" t="s">
        <v>246</v>
      </c>
      <c r="C595" s="262" t="s">
        <v>36</v>
      </c>
      <c r="D595" s="624">
        <v>154</v>
      </c>
      <c r="E595" s="624">
        <v>6</v>
      </c>
      <c r="F595" s="624">
        <v>28</v>
      </c>
      <c r="G595" s="624">
        <v>27</v>
      </c>
      <c r="H595" s="624">
        <v>22</v>
      </c>
      <c r="I595" s="624">
        <v>41</v>
      </c>
      <c r="J595" s="624">
        <v>7</v>
      </c>
      <c r="K595" s="624">
        <v>2</v>
      </c>
      <c r="L595" s="624">
        <v>1</v>
      </c>
      <c r="M595" s="419" t="s">
        <v>27</v>
      </c>
      <c r="N595" s="624">
        <v>10</v>
      </c>
      <c r="O595" s="624">
        <v>5</v>
      </c>
      <c r="P595" s="624">
        <v>4</v>
      </c>
      <c r="Q595" s="624">
        <v>3</v>
      </c>
      <c r="R595" s="624">
        <v>5</v>
      </c>
      <c r="S595" s="624">
        <v>7</v>
      </c>
      <c r="T595" s="624">
        <v>5</v>
      </c>
      <c r="U595" s="638">
        <v>8</v>
      </c>
      <c r="V595" s="73"/>
    </row>
    <row r="596" spans="2:22" ht="12" customHeight="1">
      <c r="B596" s="188" t="s">
        <v>150</v>
      </c>
      <c r="C596" s="262" t="s">
        <v>37</v>
      </c>
      <c r="D596" s="627">
        <v>156</v>
      </c>
      <c r="E596" s="627">
        <v>5</v>
      </c>
      <c r="F596" s="627">
        <v>25</v>
      </c>
      <c r="G596" s="627">
        <v>24</v>
      </c>
      <c r="H596" s="627">
        <v>23</v>
      </c>
      <c r="I596" s="627">
        <v>43</v>
      </c>
      <c r="J596" s="627">
        <v>7</v>
      </c>
      <c r="K596" s="627">
        <v>2</v>
      </c>
      <c r="L596" s="627">
        <v>1</v>
      </c>
      <c r="M596" s="627">
        <v>2</v>
      </c>
      <c r="N596" s="627">
        <v>10</v>
      </c>
      <c r="O596" s="627">
        <v>7</v>
      </c>
      <c r="P596" s="627">
        <v>6</v>
      </c>
      <c r="Q596" s="627">
        <v>3</v>
      </c>
      <c r="R596" s="627">
        <v>4</v>
      </c>
      <c r="S596" s="627">
        <v>7</v>
      </c>
      <c r="T596" s="627">
        <v>5</v>
      </c>
      <c r="U596" s="637">
        <v>6</v>
      </c>
      <c r="V596" s="73"/>
    </row>
    <row r="597" spans="2:22" ht="12" customHeight="1">
      <c r="B597" s="46"/>
      <c r="C597" s="262" t="s">
        <v>39</v>
      </c>
      <c r="D597" s="627">
        <v>2</v>
      </c>
      <c r="E597" s="627">
        <v>-1</v>
      </c>
      <c r="F597" s="627">
        <v>-3</v>
      </c>
      <c r="G597" s="627">
        <v>-3</v>
      </c>
      <c r="H597" s="627">
        <v>1</v>
      </c>
      <c r="I597" s="627">
        <v>2</v>
      </c>
      <c r="J597" s="419" t="s">
        <v>27</v>
      </c>
      <c r="K597" s="419" t="s">
        <v>27</v>
      </c>
      <c r="L597" s="419" t="s">
        <v>27</v>
      </c>
      <c r="M597" s="627">
        <v>2</v>
      </c>
      <c r="N597" s="419" t="s">
        <v>27</v>
      </c>
      <c r="O597" s="627">
        <v>2</v>
      </c>
      <c r="P597" s="627">
        <v>2</v>
      </c>
      <c r="Q597" s="419" t="s">
        <v>27</v>
      </c>
      <c r="R597" s="627">
        <v>-1</v>
      </c>
      <c r="S597" s="419" t="s">
        <v>27</v>
      </c>
      <c r="T597" s="419" t="s">
        <v>27</v>
      </c>
      <c r="U597" s="637">
        <v>-2</v>
      </c>
      <c r="V597" s="73"/>
    </row>
    <row r="598" spans="2:22" ht="12" customHeight="1">
      <c r="B598" s="46"/>
      <c r="C598" s="262" t="s">
        <v>40</v>
      </c>
      <c r="D598" s="635">
        <v>101.3</v>
      </c>
      <c r="E598" s="635">
        <v>83.3</v>
      </c>
      <c r="F598" s="635">
        <v>89.3</v>
      </c>
      <c r="G598" s="635">
        <v>88.9</v>
      </c>
      <c r="H598" s="635">
        <v>104.5</v>
      </c>
      <c r="I598" s="635">
        <v>104.9</v>
      </c>
      <c r="J598" s="635">
        <v>100</v>
      </c>
      <c r="K598" s="635">
        <v>100</v>
      </c>
      <c r="L598" s="635">
        <v>100</v>
      </c>
      <c r="M598" s="610" t="s">
        <v>41</v>
      </c>
      <c r="N598" s="635">
        <v>100</v>
      </c>
      <c r="O598" s="635">
        <v>140</v>
      </c>
      <c r="P598" s="635">
        <v>150</v>
      </c>
      <c r="Q598" s="635">
        <v>100</v>
      </c>
      <c r="R598" s="635">
        <v>80</v>
      </c>
      <c r="S598" s="635">
        <v>100</v>
      </c>
      <c r="T598" s="635">
        <v>100</v>
      </c>
      <c r="U598" s="636">
        <v>75</v>
      </c>
      <c r="V598" s="73"/>
    </row>
    <row r="599" spans="2:22" ht="12" customHeight="1">
      <c r="B599" s="46"/>
      <c r="C599" s="262"/>
      <c r="D599" s="627"/>
      <c r="E599" s="627"/>
      <c r="F599" s="627"/>
      <c r="G599" s="627"/>
      <c r="H599" s="627"/>
      <c r="I599" s="627"/>
      <c r="J599" s="627"/>
      <c r="K599" s="627"/>
      <c r="L599" s="627"/>
      <c r="M599" s="627"/>
      <c r="N599" s="627"/>
      <c r="O599" s="627"/>
      <c r="P599" s="627"/>
      <c r="Q599" s="627"/>
      <c r="R599" s="627"/>
      <c r="S599" s="627"/>
      <c r="T599" s="627"/>
      <c r="U599" s="637"/>
      <c r="V599" s="73"/>
    </row>
    <row r="600" spans="2:22" ht="12" customHeight="1">
      <c r="B600" s="42" t="s">
        <v>302</v>
      </c>
      <c r="C600" s="262" t="s">
        <v>36</v>
      </c>
      <c r="D600" s="627">
        <v>663</v>
      </c>
      <c r="E600" s="627">
        <v>31</v>
      </c>
      <c r="F600" s="627">
        <v>70</v>
      </c>
      <c r="G600" s="627">
        <v>65</v>
      </c>
      <c r="H600" s="627">
        <v>57</v>
      </c>
      <c r="I600" s="627">
        <v>147</v>
      </c>
      <c r="J600" s="627">
        <v>55</v>
      </c>
      <c r="K600" s="627">
        <v>16</v>
      </c>
      <c r="L600" s="627">
        <v>9</v>
      </c>
      <c r="M600" s="627">
        <v>24</v>
      </c>
      <c r="N600" s="627">
        <v>59</v>
      </c>
      <c r="O600" s="627">
        <v>47</v>
      </c>
      <c r="P600" s="627">
        <v>19</v>
      </c>
      <c r="Q600" s="627">
        <v>5</v>
      </c>
      <c r="R600" s="627">
        <v>26</v>
      </c>
      <c r="S600" s="627">
        <v>38</v>
      </c>
      <c r="T600" s="627">
        <v>14</v>
      </c>
      <c r="U600" s="637">
        <v>46</v>
      </c>
      <c r="V600" s="73"/>
    </row>
    <row r="601" spans="2:22" ht="12" customHeight="1">
      <c r="B601" s="188"/>
      <c r="C601" s="262" t="s">
        <v>37</v>
      </c>
      <c r="D601" s="627">
        <v>676</v>
      </c>
      <c r="E601" s="627">
        <v>33</v>
      </c>
      <c r="F601" s="627">
        <v>76</v>
      </c>
      <c r="G601" s="627">
        <v>71</v>
      </c>
      <c r="H601" s="627">
        <v>59</v>
      </c>
      <c r="I601" s="627">
        <v>144</v>
      </c>
      <c r="J601" s="627">
        <v>59</v>
      </c>
      <c r="K601" s="627">
        <v>18</v>
      </c>
      <c r="L601" s="627">
        <v>10</v>
      </c>
      <c r="M601" s="419">
        <v>21</v>
      </c>
      <c r="N601" s="627">
        <v>58</v>
      </c>
      <c r="O601" s="627">
        <v>49</v>
      </c>
      <c r="P601" s="627">
        <v>21</v>
      </c>
      <c r="Q601" s="627">
        <v>5</v>
      </c>
      <c r="R601" s="627">
        <v>26</v>
      </c>
      <c r="S601" s="627">
        <v>36</v>
      </c>
      <c r="T601" s="627">
        <v>15</v>
      </c>
      <c r="U601" s="637">
        <v>45</v>
      </c>
      <c r="V601" s="73"/>
    </row>
    <row r="602" spans="2:22" ht="12" customHeight="1">
      <c r="B602" s="46"/>
      <c r="C602" s="262" t="s">
        <v>39</v>
      </c>
      <c r="D602" s="627">
        <v>13</v>
      </c>
      <c r="E602" s="627">
        <v>2</v>
      </c>
      <c r="F602" s="627">
        <v>6</v>
      </c>
      <c r="G602" s="627">
        <v>6</v>
      </c>
      <c r="H602" s="627">
        <v>2</v>
      </c>
      <c r="I602" s="627">
        <v>-3</v>
      </c>
      <c r="J602" s="627">
        <v>4</v>
      </c>
      <c r="K602" s="627">
        <v>2</v>
      </c>
      <c r="L602" s="627">
        <v>1</v>
      </c>
      <c r="M602" s="627">
        <v>-3</v>
      </c>
      <c r="N602" s="419">
        <v>-1</v>
      </c>
      <c r="O602" s="627">
        <v>2</v>
      </c>
      <c r="P602" s="627">
        <v>2</v>
      </c>
      <c r="Q602" s="419" t="s">
        <v>27</v>
      </c>
      <c r="R602" s="419" t="s">
        <v>27</v>
      </c>
      <c r="S602" s="627">
        <v>-2</v>
      </c>
      <c r="T602" s="627">
        <v>1</v>
      </c>
      <c r="U602" s="637">
        <v>-1</v>
      </c>
      <c r="V602" s="73"/>
    </row>
    <row r="603" spans="2:22" ht="12" customHeight="1">
      <c r="B603" s="46"/>
      <c r="C603" s="262" t="s">
        <v>40</v>
      </c>
      <c r="D603" s="635">
        <f>D601/D600*100</f>
        <v>101.96078431372548</v>
      </c>
      <c r="E603" s="635">
        <f t="shared" ref="E603:U603" si="31">E601/E600*100</f>
        <v>106.45161290322579</v>
      </c>
      <c r="F603" s="635">
        <f t="shared" si="31"/>
        <v>108.57142857142857</v>
      </c>
      <c r="G603" s="635">
        <f t="shared" si="31"/>
        <v>109.23076923076923</v>
      </c>
      <c r="H603" s="635">
        <f t="shared" si="31"/>
        <v>103.50877192982458</v>
      </c>
      <c r="I603" s="635">
        <f t="shared" si="31"/>
        <v>97.959183673469383</v>
      </c>
      <c r="J603" s="635">
        <f t="shared" si="31"/>
        <v>107.27272727272728</v>
      </c>
      <c r="K603" s="635">
        <f t="shared" si="31"/>
        <v>112.5</v>
      </c>
      <c r="L603" s="635">
        <f t="shared" si="31"/>
        <v>111.11111111111111</v>
      </c>
      <c r="M603" s="635">
        <f t="shared" si="31"/>
        <v>87.5</v>
      </c>
      <c r="N603" s="635">
        <f t="shared" si="31"/>
        <v>98.305084745762713</v>
      </c>
      <c r="O603" s="635">
        <f t="shared" si="31"/>
        <v>104.25531914893618</v>
      </c>
      <c r="P603" s="635">
        <f t="shared" si="31"/>
        <v>110.5263157894737</v>
      </c>
      <c r="Q603" s="635">
        <f t="shared" si="31"/>
        <v>100</v>
      </c>
      <c r="R603" s="635">
        <f t="shared" si="31"/>
        <v>100</v>
      </c>
      <c r="S603" s="635">
        <f t="shared" si="31"/>
        <v>94.73684210526315</v>
      </c>
      <c r="T603" s="635">
        <f t="shared" si="31"/>
        <v>107.14285714285714</v>
      </c>
      <c r="U603" s="636">
        <f t="shared" si="31"/>
        <v>97.826086956521735</v>
      </c>
      <c r="V603" s="73"/>
    </row>
    <row r="604" spans="2:22" ht="12" customHeight="1">
      <c r="B604" s="46"/>
      <c r="C604" s="262"/>
      <c r="D604" s="627"/>
      <c r="E604" s="627"/>
      <c r="F604" s="627"/>
      <c r="G604" s="627"/>
      <c r="H604" s="627"/>
      <c r="I604" s="627"/>
      <c r="J604" s="627"/>
      <c r="K604" s="627"/>
      <c r="L604" s="627"/>
      <c r="M604" s="627"/>
      <c r="N604" s="627"/>
      <c r="O604" s="627"/>
      <c r="P604" s="627"/>
      <c r="Q604" s="627"/>
      <c r="R604" s="627"/>
      <c r="S604" s="627"/>
      <c r="T604" s="627"/>
      <c r="U604" s="637"/>
      <c r="V604" s="73"/>
    </row>
    <row r="605" spans="2:22" ht="12" customHeight="1">
      <c r="B605" s="45" t="s">
        <v>246</v>
      </c>
      <c r="C605" s="262" t="s">
        <v>36</v>
      </c>
      <c r="D605" s="627">
        <v>468</v>
      </c>
      <c r="E605" s="627">
        <v>15</v>
      </c>
      <c r="F605" s="627">
        <v>45</v>
      </c>
      <c r="G605" s="627">
        <v>43</v>
      </c>
      <c r="H605" s="627">
        <v>40</v>
      </c>
      <c r="I605" s="627">
        <v>96</v>
      </c>
      <c r="J605" s="627">
        <v>29</v>
      </c>
      <c r="K605" s="627">
        <v>12</v>
      </c>
      <c r="L605" s="627">
        <v>6</v>
      </c>
      <c r="M605" s="627">
        <v>19</v>
      </c>
      <c r="N605" s="627">
        <v>56</v>
      </c>
      <c r="O605" s="627">
        <v>40</v>
      </c>
      <c r="P605" s="627">
        <v>13</v>
      </c>
      <c r="Q605" s="627">
        <v>3</v>
      </c>
      <c r="R605" s="627">
        <v>17</v>
      </c>
      <c r="S605" s="627">
        <v>32</v>
      </c>
      <c r="T605" s="627">
        <v>11</v>
      </c>
      <c r="U605" s="637">
        <v>34</v>
      </c>
      <c r="V605" s="73"/>
    </row>
    <row r="606" spans="2:22" ht="12" customHeight="1">
      <c r="B606" s="188" t="s">
        <v>150</v>
      </c>
      <c r="C606" s="262" t="s">
        <v>37</v>
      </c>
      <c r="D606" s="627">
        <v>471</v>
      </c>
      <c r="E606" s="627">
        <v>18</v>
      </c>
      <c r="F606" s="627">
        <v>48</v>
      </c>
      <c r="G606" s="627">
        <v>46</v>
      </c>
      <c r="H606" s="627">
        <v>41</v>
      </c>
      <c r="I606" s="627">
        <v>90</v>
      </c>
      <c r="J606" s="627">
        <v>32</v>
      </c>
      <c r="K606" s="627">
        <v>14</v>
      </c>
      <c r="L606" s="627">
        <v>6</v>
      </c>
      <c r="M606" s="419">
        <v>17</v>
      </c>
      <c r="N606" s="627">
        <v>55</v>
      </c>
      <c r="O606" s="627">
        <v>41</v>
      </c>
      <c r="P606" s="627">
        <v>14</v>
      </c>
      <c r="Q606" s="627">
        <v>3</v>
      </c>
      <c r="R606" s="627">
        <v>17</v>
      </c>
      <c r="S606" s="627">
        <v>31</v>
      </c>
      <c r="T606" s="627">
        <v>12</v>
      </c>
      <c r="U606" s="637">
        <v>32</v>
      </c>
      <c r="V606" s="73"/>
    </row>
    <row r="607" spans="2:22" ht="12" customHeight="1">
      <c r="B607" s="46"/>
      <c r="C607" s="262" t="s">
        <v>39</v>
      </c>
      <c r="D607" s="627">
        <v>3</v>
      </c>
      <c r="E607" s="627">
        <v>3</v>
      </c>
      <c r="F607" s="627">
        <v>3</v>
      </c>
      <c r="G607" s="627">
        <v>3</v>
      </c>
      <c r="H607" s="627">
        <v>1</v>
      </c>
      <c r="I607" s="627">
        <v>-6</v>
      </c>
      <c r="J607" s="627">
        <v>3</v>
      </c>
      <c r="K607" s="627">
        <v>2</v>
      </c>
      <c r="L607" s="419" t="s">
        <v>27</v>
      </c>
      <c r="M607" s="627">
        <v>-2</v>
      </c>
      <c r="N607" s="419">
        <v>-1</v>
      </c>
      <c r="O607" s="627">
        <v>1</v>
      </c>
      <c r="P607" s="627">
        <v>1</v>
      </c>
      <c r="Q607" s="419" t="s">
        <v>27</v>
      </c>
      <c r="R607" s="419">
        <v>0</v>
      </c>
      <c r="S607" s="419">
        <v>-1</v>
      </c>
      <c r="T607" s="419">
        <v>1</v>
      </c>
      <c r="U607" s="637">
        <v>-2</v>
      </c>
      <c r="V607" s="73"/>
    </row>
    <row r="608" spans="2:22" ht="12" customHeight="1">
      <c r="B608" s="46"/>
      <c r="C608" s="262" t="s">
        <v>40</v>
      </c>
      <c r="D608" s="635">
        <v>100.6</v>
      </c>
      <c r="E608" s="635">
        <v>120</v>
      </c>
      <c r="F608" s="635">
        <v>106.7</v>
      </c>
      <c r="G608" s="635">
        <v>107</v>
      </c>
      <c r="H608" s="635">
        <v>102.5</v>
      </c>
      <c r="I608" s="635">
        <v>93.8</v>
      </c>
      <c r="J608" s="635">
        <v>110.3</v>
      </c>
      <c r="K608" s="635">
        <v>116.7</v>
      </c>
      <c r="L608" s="635">
        <v>100</v>
      </c>
      <c r="M608" s="610">
        <v>89.5</v>
      </c>
      <c r="N608" s="635">
        <v>98.2</v>
      </c>
      <c r="O608" s="635">
        <v>102.5</v>
      </c>
      <c r="P608" s="635">
        <v>107.7</v>
      </c>
      <c r="Q608" s="635">
        <v>100</v>
      </c>
      <c r="R608" s="635">
        <v>100</v>
      </c>
      <c r="S608" s="635">
        <v>96.9</v>
      </c>
      <c r="T608" s="635">
        <v>109.1</v>
      </c>
      <c r="U608" s="636">
        <v>94.1</v>
      </c>
      <c r="V608" s="73"/>
    </row>
    <row r="609" spans="2:22" ht="12" customHeight="1">
      <c r="B609" s="275" t="s">
        <v>152</v>
      </c>
      <c r="C609" s="262"/>
      <c r="D609" s="627"/>
      <c r="E609" s="627"/>
      <c r="F609" s="627"/>
      <c r="G609" s="627"/>
      <c r="H609" s="627"/>
      <c r="I609" s="627"/>
      <c r="J609" s="627"/>
      <c r="K609" s="627"/>
      <c r="L609" s="627"/>
      <c r="M609" s="627"/>
      <c r="N609" s="627"/>
      <c r="O609" s="627"/>
      <c r="P609" s="627"/>
      <c r="Q609" s="627"/>
      <c r="R609" s="627"/>
      <c r="S609" s="627"/>
      <c r="T609" s="627"/>
      <c r="U609" s="637"/>
      <c r="V609" s="73"/>
    </row>
    <row r="610" spans="2:22" ht="12" customHeight="1">
      <c r="B610" s="276" t="s">
        <v>159</v>
      </c>
      <c r="C610" s="262"/>
      <c r="D610" s="627"/>
      <c r="E610" s="627"/>
      <c r="F610" s="627"/>
      <c r="G610" s="627"/>
      <c r="H610" s="627"/>
      <c r="I610" s="627"/>
      <c r="J610" s="627"/>
      <c r="K610" s="627"/>
      <c r="L610" s="627"/>
      <c r="M610" s="627"/>
      <c r="N610" s="627"/>
      <c r="O610" s="627"/>
      <c r="P610" s="627"/>
      <c r="Q610" s="627"/>
      <c r="R610" s="627"/>
      <c r="S610" s="627"/>
      <c r="T610" s="627"/>
      <c r="U610" s="637"/>
      <c r="V610" s="73"/>
    </row>
    <row r="611" spans="2:22" ht="12" customHeight="1">
      <c r="B611" s="42" t="s">
        <v>303</v>
      </c>
      <c r="C611" s="262" t="s">
        <v>36</v>
      </c>
      <c r="D611" s="627">
        <v>379</v>
      </c>
      <c r="E611" s="627">
        <v>20</v>
      </c>
      <c r="F611" s="627">
        <v>32</v>
      </c>
      <c r="G611" s="627">
        <v>28</v>
      </c>
      <c r="H611" s="627">
        <v>94</v>
      </c>
      <c r="I611" s="627">
        <v>81</v>
      </c>
      <c r="J611" s="627">
        <v>13</v>
      </c>
      <c r="K611" s="627">
        <v>9</v>
      </c>
      <c r="L611" s="627">
        <v>10</v>
      </c>
      <c r="M611" s="627">
        <v>8</v>
      </c>
      <c r="N611" s="627">
        <v>7</v>
      </c>
      <c r="O611" s="627">
        <v>21</v>
      </c>
      <c r="P611" s="627">
        <v>11</v>
      </c>
      <c r="Q611" s="627">
        <v>6</v>
      </c>
      <c r="R611" s="627">
        <v>13</v>
      </c>
      <c r="S611" s="627">
        <v>14</v>
      </c>
      <c r="T611" s="627">
        <v>10</v>
      </c>
      <c r="U611" s="637">
        <v>30</v>
      </c>
      <c r="V611" s="73"/>
    </row>
    <row r="612" spans="2:22" ht="12" customHeight="1">
      <c r="B612" s="188"/>
      <c r="C612" s="262" t="s">
        <v>37</v>
      </c>
      <c r="D612" s="627">
        <v>387</v>
      </c>
      <c r="E612" s="627">
        <v>20</v>
      </c>
      <c r="F612" s="627">
        <v>34</v>
      </c>
      <c r="G612" s="627">
        <v>30</v>
      </c>
      <c r="H612" s="627">
        <v>98</v>
      </c>
      <c r="I612" s="627">
        <v>77</v>
      </c>
      <c r="J612" s="627">
        <v>14</v>
      </c>
      <c r="K612" s="627">
        <v>8</v>
      </c>
      <c r="L612" s="627">
        <v>9</v>
      </c>
      <c r="M612" s="627">
        <v>9</v>
      </c>
      <c r="N612" s="419">
        <v>9</v>
      </c>
      <c r="O612" s="419">
        <v>23</v>
      </c>
      <c r="P612" s="627">
        <v>11</v>
      </c>
      <c r="Q612" s="419">
        <v>6</v>
      </c>
      <c r="R612" s="419">
        <v>12</v>
      </c>
      <c r="S612" s="627">
        <v>15</v>
      </c>
      <c r="T612" s="627">
        <v>10</v>
      </c>
      <c r="U612" s="421">
        <v>32</v>
      </c>
      <c r="V612" s="73"/>
    </row>
    <row r="613" spans="2:22" ht="12" customHeight="1">
      <c r="B613" s="46"/>
      <c r="C613" s="262" t="s">
        <v>39</v>
      </c>
      <c r="D613" s="624">
        <v>8</v>
      </c>
      <c r="E613" s="419" t="s">
        <v>27</v>
      </c>
      <c r="F613" s="624">
        <v>2</v>
      </c>
      <c r="G613" s="624">
        <v>2</v>
      </c>
      <c r="H613" s="624">
        <v>4</v>
      </c>
      <c r="I613" s="624">
        <v>-4</v>
      </c>
      <c r="J613" s="624">
        <v>1</v>
      </c>
      <c r="K613" s="624">
        <v>-1</v>
      </c>
      <c r="L613" s="624">
        <v>-1</v>
      </c>
      <c r="M613" s="624">
        <v>1</v>
      </c>
      <c r="N613" s="624">
        <v>2</v>
      </c>
      <c r="O613" s="624">
        <v>2</v>
      </c>
      <c r="P613" s="419" t="s">
        <v>27</v>
      </c>
      <c r="Q613" s="419" t="s">
        <v>27</v>
      </c>
      <c r="R613" s="624">
        <v>-1</v>
      </c>
      <c r="S613" s="624">
        <v>1</v>
      </c>
      <c r="T613" s="419" t="s">
        <v>27</v>
      </c>
      <c r="U613" s="638">
        <v>2</v>
      </c>
      <c r="V613" s="73"/>
    </row>
    <row r="614" spans="2:22" ht="12" customHeight="1">
      <c r="B614" s="46"/>
      <c r="C614" s="262" t="s">
        <v>40</v>
      </c>
      <c r="D614" s="635">
        <v>102.1</v>
      </c>
      <c r="E614" s="635">
        <v>100</v>
      </c>
      <c r="F614" s="635">
        <v>106.3</v>
      </c>
      <c r="G614" s="635">
        <v>107.1</v>
      </c>
      <c r="H614" s="635">
        <v>104.3</v>
      </c>
      <c r="I614" s="635">
        <v>95.1</v>
      </c>
      <c r="J614" s="635">
        <v>107.7</v>
      </c>
      <c r="K614" s="635">
        <v>88.9</v>
      </c>
      <c r="L614" s="635">
        <v>90</v>
      </c>
      <c r="M614" s="635">
        <v>112.5</v>
      </c>
      <c r="N614" s="635">
        <v>128.6</v>
      </c>
      <c r="O614" s="635">
        <v>109.5</v>
      </c>
      <c r="P614" s="635">
        <v>100</v>
      </c>
      <c r="Q614" s="635">
        <v>100</v>
      </c>
      <c r="R614" s="635">
        <v>92.3</v>
      </c>
      <c r="S614" s="635">
        <v>107.1</v>
      </c>
      <c r="T614" s="635">
        <v>100</v>
      </c>
      <c r="U614" s="636">
        <v>106.7</v>
      </c>
      <c r="V614" s="73"/>
    </row>
    <row r="615" spans="2:22" ht="12" customHeight="1">
      <c r="B615" s="46"/>
      <c r="C615" s="262"/>
      <c r="D615" s="627"/>
      <c r="E615" s="627"/>
      <c r="F615" s="627"/>
      <c r="G615" s="627"/>
      <c r="H615" s="627"/>
      <c r="I615" s="627"/>
      <c r="J615" s="627"/>
      <c r="K615" s="627"/>
      <c r="L615" s="419"/>
      <c r="M615" s="627"/>
      <c r="N615" s="627"/>
      <c r="O615" s="627"/>
      <c r="P615" s="627"/>
      <c r="Q615" s="627"/>
      <c r="R615" s="627"/>
      <c r="S615" s="627"/>
      <c r="T615" s="627"/>
      <c r="U615" s="637"/>
      <c r="V615" s="73"/>
    </row>
    <row r="616" spans="2:22" ht="12" customHeight="1">
      <c r="B616" s="42" t="s">
        <v>304</v>
      </c>
      <c r="C616" s="262" t="s">
        <v>36</v>
      </c>
      <c r="D616" s="627">
        <v>375</v>
      </c>
      <c r="E616" s="627">
        <v>12</v>
      </c>
      <c r="F616" s="627">
        <v>47</v>
      </c>
      <c r="G616" s="627">
        <v>41</v>
      </c>
      <c r="H616" s="627">
        <v>82</v>
      </c>
      <c r="I616" s="627">
        <v>81</v>
      </c>
      <c r="J616" s="627">
        <v>19</v>
      </c>
      <c r="K616" s="627">
        <v>11</v>
      </c>
      <c r="L616" s="419">
        <v>3</v>
      </c>
      <c r="M616" s="627">
        <v>11</v>
      </c>
      <c r="N616" s="627">
        <v>1</v>
      </c>
      <c r="O616" s="627">
        <v>17</v>
      </c>
      <c r="P616" s="627">
        <v>10</v>
      </c>
      <c r="Q616" s="627">
        <v>7</v>
      </c>
      <c r="R616" s="627">
        <v>9</v>
      </c>
      <c r="S616" s="627">
        <v>14</v>
      </c>
      <c r="T616" s="627">
        <v>10</v>
      </c>
      <c r="U616" s="637">
        <v>41</v>
      </c>
      <c r="V616" s="73"/>
    </row>
    <row r="617" spans="2:22" ht="12" customHeight="1">
      <c r="B617" s="188"/>
      <c r="C617" s="262" t="s">
        <v>37</v>
      </c>
      <c r="D617" s="419">
        <v>371</v>
      </c>
      <c r="E617" s="627">
        <v>14</v>
      </c>
      <c r="F617" s="627">
        <v>44</v>
      </c>
      <c r="G617" s="627">
        <v>38</v>
      </c>
      <c r="H617" s="627">
        <v>86</v>
      </c>
      <c r="I617" s="419">
        <v>80</v>
      </c>
      <c r="J617" s="627">
        <v>16</v>
      </c>
      <c r="K617" s="419">
        <v>10</v>
      </c>
      <c r="L617" s="419">
        <v>5</v>
      </c>
      <c r="M617" s="627">
        <v>9</v>
      </c>
      <c r="N617" s="419">
        <v>1</v>
      </c>
      <c r="O617" s="627">
        <v>16</v>
      </c>
      <c r="P617" s="419">
        <v>8</v>
      </c>
      <c r="Q617" s="419">
        <v>7</v>
      </c>
      <c r="R617" s="419">
        <v>8</v>
      </c>
      <c r="S617" s="627">
        <v>15</v>
      </c>
      <c r="T617" s="627">
        <v>10</v>
      </c>
      <c r="U617" s="637">
        <v>42</v>
      </c>
      <c r="V617" s="73"/>
    </row>
    <row r="618" spans="2:22" ht="12" customHeight="1">
      <c r="B618" s="46"/>
      <c r="C618" s="262" t="s">
        <v>39</v>
      </c>
      <c r="D618" s="624">
        <v>-4</v>
      </c>
      <c r="E618" s="624">
        <v>2</v>
      </c>
      <c r="F618" s="624">
        <v>-3</v>
      </c>
      <c r="G618" s="624">
        <v>-3</v>
      </c>
      <c r="H618" s="624">
        <v>4</v>
      </c>
      <c r="I618" s="624">
        <v>-1</v>
      </c>
      <c r="J618" s="624">
        <v>-3</v>
      </c>
      <c r="K618" s="624">
        <v>-1</v>
      </c>
      <c r="L618" s="616">
        <v>2</v>
      </c>
      <c r="M618" s="624">
        <v>-2</v>
      </c>
      <c r="N618" s="419" t="s">
        <v>27</v>
      </c>
      <c r="O618" s="624">
        <v>-1</v>
      </c>
      <c r="P618" s="624">
        <v>-2</v>
      </c>
      <c r="Q618" s="419" t="s">
        <v>27</v>
      </c>
      <c r="R618" s="624">
        <v>-1</v>
      </c>
      <c r="S618" s="624">
        <v>1</v>
      </c>
      <c r="T618" s="419" t="s">
        <v>27</v>
      </c>
      <c r="U618" s="638">
        <v>1</v>
      </c>
      <c r="V618" s="73"/>
    </row>
    <row r="619" spans="2:22" ht="12" customHeight="1">
      <c r="B619" s="46"/>
      <c r="C619" s="262" t="s">
        <v>40</v>
      </c>
      <c r="D619" s="635">
        <v>98.9</v>
      </c>
      <c r="E619" s="635">
        <v>116.7</v>
      </c>
      <c r="F619" s="635">
        <v>93.6</v>
      </c>
      <c r="G619" s="635">
        <v>92.7</v>
      </c>
      <c r="H619" s="635">
        <v>104.9</v>
      </c>
      <c r="I619" s="635">
        <v>98.8</v>
      </c>
      <c r="J619" s="635">
        <v>84.2</v>
      </c>
      <c r="K619" s="635">
        <v>90.9</v>
      </c>
      <c r="L619" s="635">
        <v>166.7</v>
      </c>
      <c r="M619" s="635">
        <v>81.8</v>
      </c>
      <c r="N619" s="635">
        <v>100</v>
      </c>
      <c r="O619" s="635">
        <v>94.1</v>
      </c>
      <c r="P619" s="635">
        <v>80</v>
      </c>
      <c r="Q619" s="635">
        <v>100</v>
      </c>
      <c r="R619" s="635">
        <v>88.9</v>
      </c>
      <c r="S619" s="635">
        <v>107.1</v>
      </c>
      <c r="T619" s="635">
        <v>100</v>
      </c>
      <c r="U619" s="636">
        <v>102.4</v>
      </c>
      <c r="V619" s="73"/>
    </row>
    <row r="620" spans="2:22" ht="12" customHeight="1">
      <c r="B620" s="2"/>
      <c r="C620" s="90"/>
      <c r="D620" s="627"/>
      <c r="E620" s="627"/>
      <c r="F620" s="627"/>
      <c r="G620" s="627"/>
      <c r="H620" s="627"/>
      <c r="I620" s="627"/>
      <c r="J620" s="627"/>
      <c r="K620" s="627"/>
      <c r="L620" s="627"/>
      <c r="M620" s="627"/>
      <c r="N620" s="627"/>
      <c r="O620" s="627"/>
      <c r="P620" s="627"/>
      <c r="Q620" s="627"/>
      <c r="R620" s="627"/>
      <c r="S620" s="627"/>
      <c r="T620" s="627"/>
      <c r="U620" s="637"/>
      <c r="V620" s="73"/>
    </row>
    <row r="621" spans="2:22" ht="12" customHeight="1">
      <c r="B621" s="664" t="s">
        <v>358</v>
      </c>
      <c r="C621" s="264" t="s">
        <v>36</v>
      </c>
      <c r="D621" s="640">
        <v>20521</v>
      </c>
      <c r="E621" s="640">
        <v>130</v>
      </c>
      <c r="F621" s="640">
        <v>1488</v>
      </c>
      <c r="G621" s="640">
        <v>1390</v>
      </c>
      <c r="H621" s="640">
        <v>1985</v>
      </c>
      <c r="I621" s="640">
        <v>4723</v>
      </c>
      <c r="J621" s="640">
        <v>1133</v>
      </c>
      <c r="K621" s="640">
        <v>617</v>
      </c>
      <c r="L621" s="640">
        <v>707</v>
      </c>
      <c r="M621" s="640">
        <v>959</v>
      </c>
      <c r="N621" s="640">
        <v>1844</v>
      </c>
      <c r="O621" s="640">
        <v>2580</v>
      </c>
      <c r="P621" s="640">
        <v>757</v>
      </c>
      <c r="Q621" s="640">
        <v>82</v>
      </c>
      <c r="R621" s="640">
        <v>769</v>
      </c>
      <c r="S621" s="640">
        <v>1006</v>
      </c>
      <c r="T621" s="640">
        <v>366</v>
      </c>
      <c r="U621" s="641">
        <v>1373</v>
      </c>
      <c r="V621" s="73"/>
    </row>
    <row r="622" spans="2:22" ht="12" customHeight="1">
      <c r="B622" s="124" t="s">
        <v>186</v>
      </c>
      <c r="C622" s="264" t="s">
        <v>37</v>
      </c>
      <c r="D622" s="640">
        <v>20686</v>
      </c>
      <c r="E622" s="640">
        <v>134</v>
      </c>
      <c r="F622" s="640">
        <v>1492</v>
      </c>
      <c r="G622" s="640">
        <v>1391</v>
      </c>
      <c r="H622" s="640">
        <v>1993</v>
      </c>
      <c r="I622" s="640">
        <v>4645</v>
      </c>
      <c r="J622" s="640">
        <v>1122</v>
      </c>
      <c r="K622" s="640">
        <v>640</v>
      </c>
      <c r="L622" s="640">
        <v>705</v>
      </c>
      <c r="M622" s="640">
        <v>936</v>
      </c>
      <c r="N622" s="640">
        <v>1882</v>
      </c>
      <c r="O622" s="640">
        <v>2615</v>
      </c>
      <c r="P622" s="640">
        <v>783</v>
      </c>
      <c r="Q622" s="415">
        <v>82</v>
      </c>
      <c r="R622" s="640">
        <v>797</v>
      </c>
      <c r="S622" s="640">
        <v>1042</v>
      </c>
      <c r="T622" s="640">
        <v>383</v>
      </c>
      <c r="U622" s="641">
        <v>1385</v>
      </c>
      <c r="V622" s="73"/>
    </row>
    <row r="623" spans="2:22" ht="12" customHeight="1">
      <c r="B623" s="646"/>
      <c r="C623" s="264" t="s">
        <v>39</v>
      </c>
      <c r="D623" s="604">
        <v>165</v>
      </c>
      <c r="E623" s="604">
        <v>4</v>
      </c>
      <c r="F623" s="604">
        <v>4</v>
      </c>
      <c r="G623" s="604">
        <v>1</v>
      </c>
      <c r="H623" s="604">
        <v>8</v>
      </c>
      <c r="I623" s="604">
        <v>-78</v>
      </c>
      <c r="J623" s="604">
        <v>-11</v>
      </c>
      <c r="K623" s="604">
        <v>23</v>
      </c>
      <c r="L623" s="604">
        <v>-2</v>
      </c>
      <c r="M623" s="604">
        <v>-23</v>
      </c>
      <c r="N623" s="604">
        <v>38</v>
      </c>
      <c r="O623" s="604">
        <v>35</v>
      </c>
      <c r="P623" s="604">
        <v>26</v>
      </c>
      <c r="Q623" s="415" t="s">
        <v>27</v>
      </c>
      <c r="R623" s="604">
        <v>28</v>
      </c>
      <c r="S623" s="604">
        <v>36</v>
      </c>
      <c r="T623" s="604">
        <v>17</v>
      </c>
      <c r="U623" s="642">
        <v>12</v>
      </c>
      <c r="V623" s="73"/>
    </row>
    <row r="624" spans="2:22" ht="12" customHeight="1">
      <c r="B624" s="123"/>
      <c r="C624" s="264" t="s">
        <v>40</v>
      </c>
      <c r="D624" s="633">
        <v>100.8</v>
      </c>
      <c r="E624" s="633">
        <v>103.1</v>
      </c>
      <c r="F624" s="633">
        <v>100.3</v>
      </c>
      <c r="G624" s="633">
        <v>100.1</v>
      </c>
      <c r="H624" s="633">
        <v>100.4</v>
      </c>
      <c r="I624" s="633">
        <v>98.3</v>
      </c>
      <c r="J624" s="633">
        <v>99</v>
      </c>
      <c r="K624" s="633">
        <v>103.7</v>
      </c>
      <c r="L624" s="633">
        <v>99.7</v>
      </c>
      <c r="M624" s="633">
        <v>97.6</v>
      </c>
      <c r="N624" s="633">
        <v>102.1</v>
      </c>
      <c r="O624" s="633">
        <v>101.4</v>
      </c>
      <c r="P624" s="633">
        <v>103.4</v>
      </c>
      <c r="Q624" s="633">
        <v>100</v>
      </c>
      <c r="R624" s="633">
        <v>103.6</v>
      </c>
      <c r="S624" s="633">
        <v>103.6</v>
      </c>
      <c r="T624" s="633">
        <v>104.6</v>
      </c>
      <c r="U624" s="634">
        <f>U622/U621*100</f>
        <v>100.87399854333576</v>
      </c>
      <c r="V624" s="73"/>
    </row>
    <row r="626" spans="2:7">
      <c r="B626" s="689" t="s">
        <v>1002</v>
      </c>
      <c r="C626" s="689"/>
      <c r="D626" s="689"/>
      <c r="E626" s="689"/>
      <c r="F626" s="689"/>
      <c r="G626" s="689"/>
    </row>
    <row r="627" spans="2:7">
      <c r="B627" s="690" t="s">
        <v>1003</v>
      </c>
      <c r="C627" s="690"/>
      <c r="D627" s="690"/>
      <c r="E627" s="690"/>
      <c r="F627" s="690"/>
      <c r="G627" s="690"/>
    </row>
    <row r="641" spans="3:21">
      <c r="C641" s="4"/>
      <c r="D641" s="4"/>
      <c r="E641" s="4"/>
      <c r="F641" s="4"/>
      <c r="G641" s="4"/>
      <c r="H641" s="4"/>
      <c r="I641" s="4"/>
      <c r="J641" s="4"/>
      <c r="K641" s="4"/>
      <c r="L641" s="4"/>
      <c r="M641" s="4"/>
      <c r="N641" s="4"/>
      <c r="O641" s="4"/>
      <c r="P641" s="4"/>
      <c r="Q641" s="4"/>
      <c r="R641" s="4"/>
      <c r="S641" s="4"/>
      <c r="T641" s="4"/>
      <c r="U641" s="4"/>
    </row>
    <row r="642" spans="3:21">
      <c r="C642" s="4"/>
      <c r="D642" s="4"/>
      <c r="E642" s="4"/>
      <c r="F642" s="4"/>
      <c r="G642" s="4"/>
      <c r="H642" s="4"/>
      <c r="I642" s="4"/>
      <c r="J642" s="4"/>
      <c r="K642" s="4"/>
      <c r="L642" s="4"/>
      <c r="M642" s="4"/>
      <c r="N642" s="4"/>
      <c r="O642" s="4"/>
      <c r="P642" s="4"/>
      <c r="Q642" s="4"/>
      <c r="R642" s="4"/>
      <c r="S642" s="4"/>
      <c r="T642" s="4"/>
      <c r="U642" s="4"/>
    </row>
    <row r="643" spans="3:21">
      <c r="C643" s="4"/>
      <c r="D643" s="4"/>
      <c r="E643" s="4"/>
      <c r="F643" s="4"/>
      <c r="G643" s="4"/>
      <c r="H643" s="4"/>
      <c r="I643" s="4"/>
      <c r="J643" s="4"/>
      <c r="K643" s="4"/>
      <c r="L643" s="4"/>
      <c r="M643" s="4"/>
      <c r="N643" s="4"/>
      <c r="O643" s="4"/>
      <c r="P643" s="4"/>
      <c r="Q643" s="4"/>
      <c r="R643" s="4"/>
      <c r="S643" s="4"/>
      <c r="T643" s="4"/>
      <c r="U643" s="4"/>
    </row>
    <row r="644" spans="3:21">
      <c r="C644" s="4"/>
      <c r="D644" s="4"/>
      <c r="E644" s="4"/>
      <c r="F644" s="4"/>
      <c r="G644" s="4"/>
      <c r="H644" s="4"/>
      <c r="I644" s="4"/>
      <c r="J644" s="4"/>
      <c r="K644" s="4"/>
      <c r="L644" s="4"/>
      <c r="M644" s="4"/>
      <c r="N644" s="4"/>
      <c r="O644" s="4"/>
      <c r="P644" s="4"/>
      <c r="Q644" s="4"/>
      <c r="R644" s="4"/>
      <c r="S644" s="4"/>
      <c r="T644" s="4"/>
      <c r="U644" s="4"/>
    </row>
    <row r="645" spans="3:21">
      <c r="C645" s="4"/>
      <c r="D645" s="4"/>
      <c r="E645" s="4"/>
      <c r="F645" s="4"/>
      <c r="G645" s="4"/>
      <c r="H645" s="4"/>
      <c r="I645" s="4"/>
      <c r="J645" s="4"/>
      <c r="K645" s="4"/>
      <c r="L645" s="4"/>
      <c r="M645" s="4"/>
      <c r="N645" s="4"/>
      <c r="O645" s="4"/>
      <c r="P645" s="4"/>
      <c r="Q645" s="4"/>
      <c r="R645" s="4"/>
      <c r="S645" s="4"/>
      <c r="T645" s="4"/>
      <c r="U645" s="4"/>
    </row>
    <row r="646" spans="3:21">
      <c r="C646" s="4"/>
      <c r="D646" s="4"/>
      <c r="E646" s="4"/>
      <c r="F646" s="4"/>
      <c r="G646" s="4"/>
      <c r="H646" s="4"/>
      <c r="I646" s="4"/>
      <c r="J646" s="4"/>
      <c r="K646" s="4"/>
      <c r="L646" s="4"/>
      <c r="M646" s="4"/>
      <c r="N646" s="4"/>
      <c r="O646" s="4"/>
      <c r="P646" s="4"/>
      <c r="Q646" s="4"/>
      <c r="R646" s="4"/>
      <c r="S646" s="4"/>
      <c r="T646" s="4"/>
      <c r="U646" s="4"/>
    </row>
    <row r="647" spans="3:21">
      <c r="C647" s="4"/>
      <c r="D647" s="4"/>
      <c r="E647" s="4"/>
      <c r="F647" s="4"/>
      <c r="G647" s="4"/>
      <c r="H647" s="4"/>
      <c r="I647" s="4"/>
      <c r="J647" s="4"/>
      <c r="K647" s="4"/>
      <c r="L647" s="4"/>
      <c r="M647" s="4"/>
      <c r="N647" s="4"/>
      <c r="O647" s="4"/>
      <c r="P647" s="4"/>
      <c r="Q647" s="4"/>
      <c r="R647" s="4"/>
      <c r="S647" s="4"/>
      <c r="T647" s="4"/>
      <c r="U647" s="4"/>
    </row>
    <row r="648" spans="3:21">
      <c r="C648" s="4"/>
      <c r="D648" s="4"/>
      <c r="E648" s="4"/>
      <c r="F648" s="4"/>
      <c r="G648" s="4"/>
      <c r="H648" s="4"/>
      <c r="I648" s="4"/>
      <c r="J648" s="4"/>
      <c r="K648" s="4"/>
      <c r="L648" s="4"/>
      <c r="M648" s="4"/>
      <c r="N648" s="4"/>
      <c r="O648" s="4"/>
      <c r="P648" s="4"/>
      <c r="Q648" s="4"/>
      <c r="R648" s="4"/>
      <c r="S648" s="4"/>
      <c r="T648" s="4"/>
      <c r="U648" s="4"/>
    </row>
    <row r="649" spans="3:21">
      <c r="C649" s="4"/>
      <c r="D649" s="4"/>
      <c r="E649" s="4"/>
      <c r="F649" s="4"/>
      <c r="G649" s="4"/>
      <c r="H649" s="4"/>
      <c r="I649" s="4"/>
      <c r="J649" s="4"/>
      <c r="K649" s="4"/>
      <c r="L649" s="4"/>
      <c r="M649" s="4"/>
      <c r="N649" s="4"/>
      <c r="O649" s="4"/>
      <c r="P649" s="4"/>
      <c r="Q649" s="4"/>
      <c r="R649" s="4"/>
      <c r="S649" s="4"/>
      <c r="T649" s="4"/>
      <c r="U649" s="4"/>
    </row>
    <row r="650" spans="3:21">
      <c r="C650" s="4"/>
      <c r="D650" s="4"/>
      <c r="E650" s="4"/>
      <c r="F650" s="4"/>
      <c r="G650" s="4"/>
      <c r="H650" s="4"/>
      <c r="I650" s="4"/>
      <c r="J650" s="4"/>
      <c r="K650" s="4"/>
      <c r="L650" s="4"/>
      <c r="M650" s="4"/>
      <c r="N650" s="4"/>
      <c r="O650" s="4"/>
      <c r="P650" s="4"/>
      <c r="Q650" s="4"/>
      <c r="R650" s="4"/>
      <c r="S650" s="4"/>
      <c r="T650" s="4"/>
      <c r="U650" s="4"/>
    </row>
    <row r="651" spans="3:21">
      <c r="C651" s="4"/>
      <c r="D651" s="4"/>
      <c r="E651" s="4"/>
      <c r="F651" s="4"/>
      <c r="G651" s="4"/>
      <c r="H651" s="4"/>
      <c r="I651" s="4"/>
      <c r="J651" s="4"/>
      <c r="K651" s="4"/>
      <c r="L651" s="4"/>
      <c r="M651" s="4"/>
      <c r="N651" s="4"/>
      <c r="O651" s="4"/>
      <c r="P651" s="4"/>
      <c r="Q651" s="4"/>
      <c r="R651" s="4"/>
      <c r="S651" s="4"/>
      <c r="T651" s="4"/>
      <c r="U651" s="4"/>
    </row>
    <row r="652" spans="3:21">
      <c r="C652" s="4"/>
      <c r="D652" s="4"/>
      <c r="E652" s="4"/>
      <c r="F652" s="4"/>
      <c r="G652" s="4"/>
      <c r="H652" s="4"/>
      <c r="I652" s="4"/>
      <c r="J652" s="4"/>
      <c r="K652" s="4"/>
      <c r="L652" s="4"/>
      <c r="M652" s="4"/>
      <c r="N652" s="4"/>
      <c r="O652" s="4"/>
      <c r="P652" s="4"/>
      <c r="Q652" s="4"/>
      <c r="R652" s="4"/>
      <c r="S652" s="4"/>
      <c r="T652" s="4"/>
      <c r="U652" s="4"/>
    </row>
    <row r="653" spans="3:21">
      <c r="C653" s="4"/>
      <c r="D653" s="4"/>
      <c r="E653" s="4"/>
      <c r="F653" s="4"/>
      <c r="G653" s="4"/>
      <c r="H653" s="4"/>
      <c r="I653" s="4"/>
      <c r="J653" s="4"/>
      <c r="K653" s="4"/>
      <c r="L653" s="4"/>
      <c r="M653" s="4"/>
      <c r="N653" s="4"/>
      <c r="O653" s="4"/>
      <c r="P653" s="4"/>
      <c r="Q653" s="4"/>
      <c r="R653" s="4"/>
      <c r="S653" s="4"/>
      <c r="T653" s="4"/>
      <c r="U653" s="4"/>
    </row>
    <row r="654" spans="3:21">
      <c r="C654" s="4"/>
      <c r="D654" s="4"/>
      <c r="E654" s="4"/>
      <c r="F654" s="4"/>
      <c r="G654" s="4"/>
      <c r="H654" s="4"/>
      <c r="I654" s="4"/>
      <c r="J654" s="4"/>
      <c r="K654" s="4"/>
      <c r="L654" s="4"/>
      <c r="M654" s="4"/>
      <c r="N654" s="4"/>
      <c r="O654" s="4"/>
      <c r="P654" s="4"/>
      <c r="Q654" s="4"/>
      <c r="R654" s="4"/>
      <c r="S654" s="4"/>
      <c r="T654" s="4"/>
      <c r="U654" s="4"/>
    </row>
    <row r="655" spans="3:21">
      <c r="C655" s="4"/>
      <c r="D655" s="4"/>
      <c r="E655" s="4"/>
      <c r="F655" s="4"/>
      <c r="G655" s="4"/>
      <c r="H655" s="4"/>
      <c r="I655" s="4"/>
      <c r="J655" s="4"/>
      <c r="K655" s="4"/>
      <c r="L655" s="4"/>
      <c r="M655" s="4"/>
      <c r="N655" s="4"/>
      <c r="O655" s="4"/>
      <c r="P655" s="4"/>
      <c r="Q655" s="4"/>
      <c r="R655" s="4"/>
      <c r="S655" s="4"/>
      <c r="T655" s="4"/>
      <c r="U655" s="4"/>
    </row>
    <row r="656" spans="3:21">
      <c r="C656" s="4"/>
      <c r="D656" s="4"/>
      <c r="E656" s="4"/>
      <c r="F656" s="4"/>
      <c r="G656" s="4"/>
      <c r="H656" s="4"/>
      <c r="I656" s="4"/>
      <c r="J656" s="4"/>
      <c r="K656" s="4"/>
      <c r="L656" s="4"/>
      <c r="M656" s="4"/>
      <c r="N656" s="4"/>
      <c r="O656" s="4"/>
      <c r="P656" s="4"/>
      <c r="Q656" s="4"/>
      <c r="R656" s="4"/>
      <c r="S656" s="4"/>
      <c r="T656" s="4"/>
      <c r="U656" s="4"/>
    </row>
    <row r="657" spans="3:21">
      <c r="C657" s="4"/>
      <c r="D657" s="4"/>
      <c r="E657" s="4"/>
      <c r="F657" s="4"/>
      <c r="G657" s="4"/>
      <c r="H657" s="4"/>
      <c r="I657" s="4"/>
      <c r="J657" s="4"/>
      <c r="K657" s="4"/>
      <c r="L657" s="4"/>
      <c r="M657" s="4"/>
      <c r="N657" s="4"/>
      <c r="O657" s="4"/>
      <c r="P657" s="4"/>
      <c r="Q657" s="4"/>
      <c r="R657" s="4"/>
      <c r="S657" s="4"/>
      <c r="T657" s="4"/>
      <c r="U657" s="4"/>
    </row>
    <row r="658" spans="3:21">
      <c r="C658" s="4"/>
      <c r="D658" s="4"/>
      <c r="E658" s="4"/>
      <c r="F658" s="4"/>
      <c r="G658" s="4"/>
      <c r="H658" s="4"/>
      <c r="I658" s="4"/>
      <c r="J658" s="4"/>
      <c r="K658" s="4"/>
      <c r="L658" s="4"/>
      <c r="M658" s="4"/>
      <c r="N658" s="4"/>
      <c r="O658" s="4"/>
      <c r="P658" s="4"/>
      <c r="Q658" s="4"/>
      <c r="R658" s="4"/>
      <c r="S658" s="4"/>
      <c r="T658" s="4"/>
      <c r="U658" s="4"/>
    </row>
    <row r="659" spans="3:21">
      <c r="C659" s="4"/>
      <c r="D659" s="4"/>
      <c r="E659" s="4"/>
      <c r="F659" s="4"/>
      <c r="G659" s="4"/>
      <c r="H659" s="4"/>
      <c r="I659" s="4"/>
      <c r="J659" s="4"/>
      <c r="K659" s="4"/>
      <c r="L659" s="4"/>
      <c r="M659" s="4"/>
      <c r="N659" s="4"/>
      <c r="O659" s="4"/>
      <c r="P659" s="4"/>
      <c r="Q659" s="4"/>
      <c r="R659" s="4"/>
      <c r="S659" s="4"/>
      <c r="T659" s="4"/>
      <c r="U659" s="4"/>
    </row>
    <row r="660" spans="3:21">
      <c r="C660" s="4"/>
      <c r="D660" s="4"/>
      <c r="E660" s="4"/>
      <c r="F660" s="4"/>
      <c r="G660" s="4"/>
      <c r="H660" s="4"/>
      <c r="I660" s="4"/>
      <c r="J660" s="4"/>
      <c r="K660" s="4"/>
      <c r="L660" s="4"/>
      <c r="M660" s="4"/>
      <c r="N660" s="4"/>
      <c r="O660" s="4"/>
      <c r="P660" s="4"/>
      <c r="Q660" s="4"/>
      <c r="R660" s="4"/>
      <c r="S660" s="4"/>
      <c r="T660" s="4"/>
      <c r="U660" s="4"/>
    </row>
    <row r="661" spans="3:21">
      <c r="C661" s="4"/>
      <c r="D661" s="4"/>
      <c r="E661" s="4"/>
      <c r="F661" s="4"/>
      <c r="G661" s="4"/>
      <c r="H661" s="4"/>
      <c r="I661" s="4"/>
      <c r="J661" s="4"/>
      <c r="K661" s="4"/>
      <c r="L661" s="4"/>
      <c r="M661" s="4"/>
      <c r="N661" s="4"/>
      <c r="O661" s="4"/>
      <c r="P661" s="4"/>
      <c r="Q661" s="4"/>
      <c r="R661" s="4"/>
      <c r="S661" s="4"/>
      <c r="T661" s="4"/>
      <c r="U661" s="4"/>
    </row>
    <row r="662" spans="3:21">
      <c r="C662" s="4"/>
      <c r="D662" s="4"/>
      <c r="E662" s="4"/>
      <c r="F662" s="4"/>
      <c r="G662" s="4"/>
      <c r="H662" s="4"/>
      <c r="I662" s="4"/>
      <c r="J662" s="4"/>
      <c r="K662" s="4"/>
      <c r="L662" s="4"/>
      <c r="M662" s="4"/>
      <c r="N662" s="4"/>
      <c r="O662" s="4"/>
      <c r="P662" s="4"/>
      <c r="Q662" s="4"/>
      <c r="R662" s="4"/>
      <c r="S662" s="4"/>
      <c r="T662" s="4"/>
      <c r="U662" s="4"/>
    </row>
    <row r="663" spans="3:21">
      <c r="C663" s="4"/>
      <c r="D663" s="4"/>
      <c r="E663" s="4"/>
      <c r="F663" s="4"/>
      <c r="G663" s="4"/>
      <c r="H663" s="4"/>
      <c r="I663" s="4"/>
      <c r="J663" s="4"/>
      <c r="K663" s="4"/>
      <c r="L663" s="4"/>
      <c r="M663" s="4"/>
      <c r="N663" s="4"/>
      <c r="O663" s="4"/>
      <c r="P663" s="4"/>
      <c r="Q663" s="4"/>
      <c r="R663" s="4"/>
      <c r="S663" s="4"/>
      <c r="T663" s="4"/>
      <c r="U663" s="4"/>
    </row>
    <row r="664" spans="3:21">
      <c r="C664" s="4"/>
      <c r="D664" s="4"/>
      <c r="E664" s="4"/>
      <c r="F664" s="4"/>
      <c r="G664" s="4"/>
      <c r="H664" s="4"/>
      <c r="I664" s="4"/>
      <c r="J664" s="4"/>
      <c r="K664" s="4"/>
      <c r="L664" s="4"/>
      <c r="M664" s="4"/>
      <c r="N664" s="4"/>
      <c r="O664" s="4"/>
      <c r="P664" s="4"/>
      <c r="Q664" s="4"/>
      <c r="R664" s="4"/>
      <c r="S664" s="4"/>
      <c r="T664" s="4"/>
      <c r="U664" s="4"/>
    </row>
    <row r="665" spans="3:21">
      <c r="C665" s="4"/>
      <c r="D665" s="4"/>
      <c r="E665" s="4"/>
      <c r="F665" s="4"/>
      <c r="G665" s="4"/>
      <c r="H665" s="4"/>
      <c r="I665" s="4"/>
      <c r="J665" s="4"/>
      <c r="K665" s="4"/>
      <c r="L665" s="4"/>
      <c r="M665" s="4"/>
      <c r="N665" s="4"/>
      <c r="O665" s="4"/>
      <c r="P665" s="4"/>
      <c r="Q665" s="4"/>
      <c r="R665" s="4"/>
      <c r="S665" s="4"/>
      <c r="T665" s="4"/>
      <c r="U665" s="4"/>
    </row>
    <row r="666" spans="3:21">
      <c r="C666" s="4"/>
      <c r="D666" s="4"/>
      <c r="E666" s="4"/>
      <c r="F666" s="4"/>
      <c r="G666" s="4"/>
      <c r="H666" s="4"/>
      <c r="I666" s="4"/>
      <c r="J666" s="4"/>
      <c r="K666" s="4"/>
      <c r="L666" s="4"/>
      <c r="M666" s="4"/>
      <c r="N666" s="4"/>
      <c r="O666" s="4"/>
      <c r="P666" s="4"/>
      <c r="Q666" s="4"/>
      <c r="R666" s="4"/>
      <c r="S666" s="4"/>
      <c r="T666" s="4"/>
      <c r="U666" s="4"/>
    </row>
    <row r="667" spans="3:21">
      <c r="C667" s="4"/>
      <c r="D667" s="4"/>
      <c r="E667" s="4"/>
      <c r="F667" s="4"/>
      <c r="G667" s="4"/>
      <c r="H667" s="4"/>
      <c r="I667" s="4"/>
      <c r="J667" s="4"/>
      <c r="K667" s="4"/>
      <c r="L667" s="4"/>
      <c r="M667" s="4"/>
      <c r="N667" s="4"/>
      <c r="O667" s="4"/>
      <c r="P667" s="4"/>
      <c r="Q667" s="4"/>
      <c r="R667" s="4"/>
      <c r="S667" s="4"/>
      <c r="T667" s="4"/>
      <c r="U667" s="4"/>
    </row>
    <row r="668" spans="3:21">
      <c r="C668" s="4"/>
      <c r="D668" s="4"/>
      <c r="E668" s="4"/>
      <c r="F668" s="4"/>
      <c r="G668" s="4"/>
      <c r="H668" s="4"/>
      <c r="I668" s="4"/>
      <c r="J668" s="4"/>
      <c r="K668" s="4"/>
      <c r="L668" s="4"/>
      <c r="M668" s="4"/>
      <c r="N668" s="4"/>
      <c r="O668" s="4"/>
      <c r="P668" s="4"/>
      <c r="Q668" s="4"/>
      <c r="R668" s="4"/>
      <c r="S668" s="4"/>
      <c r="T668" s="4"/>
      <c r="U668" s="4"/>
    </row>
  </sheetData>
  <mergeCells count="22">
    <mergeCell ref="B627:G627"/>
    <mergeCell ref="N1:O2"/>
    <mergeCell ref="S5:S15"/>
    <mergeCell ref="T5:T15"/>
    <mergeCell ref="U5:U15"/>
    <mergeCell ref="F6:F15"/>
    <mergeCell ref="G6:G15"/>
    <mergeCell ref="Q5:Q15"/>
    <mergeCell ref="L5:L15"/>
    <mergeCell ref="M5:M15"/>
    <mergeCell ref="N5:N15"/>
    <mergeCell ref="O5:O15"/>
    <mergeCell ref="P5:P15"/>
    <mergeCell ref="H5:H15"/>
    <mergeCell ref="I5:I15"/>
    <mergeCell ref="J5:J15"/>
    <mergeCell ref="R5:R15"/>
    <mergeCell ref="D5:D15"/>
    <mergeCell ref="E5:E15"/>
    <mergeCell ref="F5:G5"/>
    <mergeCell ref="B626:G626"/>
    <mergeCell ref="K5:K15"/>
  </mergeCells>
  <hyperlinks>
    <hyperlink ref="N1:O2" location="'Spis tablic'!A1" display="'Spis tablic'!A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2"/>
  <sheetViews>
    <sheetView zoomScaleNormal="100" workbookViewId="0">
      <selection activeCell="Q14" sqref="Q14"/>
    </sheetView>
  </sheetViews>
  <sheetFormatPr defaultRowHeight="15"/>
  <cols>
    <col min="1" max="1" width="9.140625" style="350"/>
    <col min="2" max="2" width="30.7109375" customWidth="1"/>
    <col min="3" max="3" width="2.7109375" style="369" customWidth="1"/>
    <col min="4" max="4" width="9.28515625" customWidth="1"/>
    <col min="5" max="15" width="9.28515625" style="95" customWidth="1"/>
    <col min="16" max="16" width="9.28515625" style="357" customWidth="1"/>
    <col min="17" max="18" width="9.140625" style="95"/>
    <col min="19" max="19" width="9.140625" style="92"/>
  </cols>
  <sheetData>
    <row r="1" spans="1:19">
      <c r="A1" s="227" t="s">
        <v>825</v>
      </c>
      <c r="B1" s="54" t="s">
        <v>916</v>
      </c>
      <c r="C1" s="258"/>
      <c r="D1" s="51"/>
      <c r="E1" s="67"/>
      <c r="F1" s="67"/>
      <c r="G1" s="67"/>
      <c r="H1" s="67"/>
      <c r="I1" s="83"/>
      <c r="J1" s="84"/>
      <c r="K1" s="84"/>
      <c r="L1" s="84"/>
      <c r="M1" s="84"/>
      <c r="N1" s="85"/>
      <c r="P1" s="720" t="s">
        <v>704</v>
      </c>
      <c r="Q1" s="721"/>
      <c r="R1"/>
      <c r="S1"/>
    </row>
    <row r="2" spans="1:19">
      <c r="B2" s="665" t="s">
        <v>1033</v>
      </c>
      <c r="C2" s="366"/>
      <c r="D2" s="358"/>
      <c r="E2" s="359"/>
      <c r="F2" s="359"/>
      <c r="G2" s="359"/>
      <c r="H2" s="359"/>
      <c r="I2" s="360"/>
      <c r="J2" s="361"/>
      <c r="K2" s="361"/>
      <c r="L2" s="360"/>
      <c r="M2" s="360"/>
      <c r="N2" s="360"/>
      <c r="O2" s="362"/>
      <c r="P2" s="721"/>
      <c r="Q2" s="721"/>
      <c r="R2"/>
      <c r="S2"/>
    </row>
    <row r="3" spans="1:19">
      <c r="B3" s="363"/>
      <c r="C3" s="367"/>
      <c r="D3" s="750" t="s">
        <v>851</v>
      </c>
      <c r="E3" s="732" t="s">
        <v>934</v>
      </c>
      <c r="F3" s="749"/>
      <c r="G3" s="749"/>
      <c r="H3" s="749"/>
      <c r="I3" s="749"/>
      <c r="J3" s="749"/>
      <c r="K3" s="749"/>
      <c r="L3" s="749"/>
      <c r="M3" s="749"/>
      <c r="N3" s="749"/>
      <c r="O3" s="749"/>
      <c r="P3" s="749"/>
      <c r="Q3" s="92"/>
      <c r="R3"/>
      <c r="S3"/>
    </row>
    <row r="4" spans="1:19" s="4" customFormat="1" ht="14.1" customHeight="1">
      <c r="B4" s="278"/>
      <c r="C4" s="285"/>
      <c r="D4" s="751"/>
      <c r="E4" s="729" t="s">
        <v>935</v>
      </c>
      <c r="F4" s="732" t="s">
        <v>944</v>
      </c>
      <c r="G4" s="733"/>
      <c r="H4" s="738" t="s">
        <v>936</v>
      </c>
      <c r="I4" s="729" t="s">
        <v>937</v>
      </c>
      <c r="J4" s="727" t="s">
        <v>938</v>
      </c>
      <c r="K4" s="727" t="s">
        <v>939</v>
      </c>
      <c r="L4" s="727" t="s">
        <v>940</v>
      </c>
      <c r="M4" s="727" t="s">
        <v>941</v>
      </c>
      <c r="N4" s="727" t="s">
        <v>942</v>
      </c>
      <c r="O4" s="727" t="s">
        <v>943</v>
      </c>
      <c r="P4" s="734" t="s">
        <v>946</v>
      </c>
      <c r="Q4" s="68"/>
      <c r="S4" s="59"/>
    </row>
    <row r="5" spans="1:19" s="4" customFormat="1" ht="14.1" customHeight="1">
      <c r="A5" s="2"/>
      <c r="B5" s="354"/>
      <c r="C5" s="285"/>
      <c r="D5" s="751"/>
      <c r="E5" s="741"/>
      <c r="F5" s="736" t="s">
        <v>850</v>
      </c>
      <c r="G5" s="738" t="s">
        <v>947</v>
      </c>
      <c r="H5" s="736"/>
      <c r="I5" s="741"/>
      <c r="J5" s="744"/>
      <c r="K5" s="731"/>
      <c r="L5" s="728"/>
      <c r="M5" s="728"/>
      <c r="N5" s="728"/>
      <c r="O5" s="728"/>
      <c r="P5" s="735"/>
      <c r="S5" s="59"/>
    </row>
    <row r="6" spans="1:19" s="22" customFormat="1" ht="14.1" customHeight="1">
      <c r="A6" s="69"/>
      <c r="B6" s="298" t="s">
        <v>29</v>
      </c>
      <c r="C6" s="285"/>
      <c r="D6" s="751"/>
      <c r="E6" s="741"/>
      <c r="F6" s="737"/>
      <c r="G6" s="737"/>
      <c r="H6" s="736"/>
      <c r="I6" s="741"/>
      <c r="J6" s="744"/>
      <c r="K6" s="731"/>
      <c r="L6" s="728"/>
      <c r="M6" s="728"/>
      <c r="N6" s="728"/>
      <c r="O6" s="728"/>
      <c r="P6" s="735"/>
      <c r="S6" s="59"/>
    </row>
    <row r="7" spans="1:19" s="22" customFormat="1" ht="14.1" customHeight="1">
      <c r="A7" s="69"/>
      <c r="B7" s="252" t="s">
        <v>28</v>
      </c>
      <c r="C7" s="285"/>
      <c r="D7" s="751"/>
      <c r="E7" s="741"/>
      <c r="F7" s="737"/>
      <c r="G7" s="737"/>
      <c r="H7" s="736"/>
      <c r="I7" s="741"/>
      <c r="J7" s="744"/>
      <c r="K7" s="731"/>
      <c r="L7" s="728"/>
      <c r="M7" s="728"/>
      <c r="N7" s="728"/>
      <c r="O7" s="728"/>
      <c r="P7" s="735"/>
      <c r="S7" s="59"/>
    </row>
    <row r="8" spans="1:19" s="22" customFormat="1" ht="14.1" customHeight="1">
      <c r="A8" s="69"/>
      <c r="B8" s="353" t="s">
        <v>917</v>
      </c>
      <c r="C8" s="285"/>
      <c r="D8" s="751"/>
      <c r="E8" s="741"/>
      <c r="F8" s="737"/>
      <c r="G8" s="737"/>
      <c r="H8" s="736"/>
      <c r="I8" s="741"/>
      <c r="J8" s="744"/>
      <c r="K8" s="731"/>
      <c r="L8" s="728"/>
      <c r="M8" s="728"/>
      <c r="N8" s="728"/>
      <c r="O8" s="728"/>
      <c r="P8" s="735"/>
      <c r="S8" s="59"/>
    </row>
    <row r="9" spans="1:19" s="22" customFormat="1" ht="14.1" customHeight="1">
      <c r="A9" s="69"/>
      <c r="B9" s="353" t="s">
        <v>920</v>
      </c>
      <c r="C9" s="285"/>
      <c r="D9" s="751"/>
      <c r="E9" s="741"/>
      <c r="F9" s="737"/>
      <c r="G9" s="737"/>
      <c r="H9" s="736"/>
      <c r="I9" s="741"/>
      <c r="J9" s="744"/>
      <c r="K9" s="731"/>
      <c r="L9" s="728"/>
      <c r="M9" s="728"/>
      <c r="N9" s="728"/>
      <c r="O9" s="728"/>
      <c r="P9" s="735"/>
      <c r="S9" s="59"/>
    </row>
    <row r="10" spans="1:19" s="22" customFormat="1" ht="14.1" customHeight="1">
      <c r="A10" s="69"/>
      <c r="B10" s="353" t="s">
        <v>867</v>
      </c>
      <c r="C10" s="285"/>
      <c r="D10" s="751"/>
      <c r="E10" s="741"/>
      <c r="F10" s="737"/>
      <c r="G10" s="737"/>
      <c r="H10" s="736"/>
      <c r="I10" s="741"/>
      <c r="J10" s="744"/>
      <c r="K10" s="731"/>
      <c r="L10" s="728"/>
      <c r="M10" s="728"/>
      <c r="N10" s="728"/>
      <c r="O10" s="728"/>
      <c r="P10" s="735"/>
      <c r="S10" s="59"/>
    </row>
    <row r="11" spans="1:19" s="22" customFormat="1" ht="14.1" customHeight="1">
      <c r="A11" s="69"/>
      <c r="B11" s="309" t="s">
        <v>616</v>
      </c>
      <c r="C11" s="285"/>
      <c r="D11" s="751"/>
      <c r="E11" s="741"/>
      <c r="F11" s="737"/>
      <c r="G11" s="737"/>
      <c r="H11" s="736"/>
      <c r="I11" s="741"/>
      <c r="J11" s="744"/>
      <c r="K11" s="731"/>
      <c r="L11" s="728"/>
      <c r="M11" s="728"/>
      <c r="N11" s="728"/>
      <c r="O11" s="728"/>
      <c r="P11" s="735"/>
      <c r="S11" s="59"/>
    </row>
    <row r="12" spans="1:19" s="22" customFormat="1" ht="14.1" customHeight="1">
      <c r="A12" s="69"/>
      <c r="B12" s="353" t="s">
        <v>919</v>
      </c>
      <c r="C12" s="285"/>
      <c r="D12" s="751"/>
      <c r="E12" s="741"/>
      <c r="F12" s="737"/>
      <c r="G12" s="737"/>
      <c r="H12" s="736"/>
      <c r="I12" s="741"/>
      <c r="J12" s="744"/>
      <c r="K12" s="731"/>
      <c r="L12" s="728"/>
      <c r="M12" s="728"/>
      <c r="N12" s="728"/>
      <c r="O12" s="728"/>
      <c r="P12" s="735"/>
      <c r="S12" s="59"/>
    </row>
    <row r="13" spans="1:19" s="22" customFormat="1" ht="14.1" customHeight="1">
      <c r="A13" s="69"/>
      <c r="C13" s="285"/>
      <c r="D13" s="751"/>
      <c r="E13" s="741"/>
      <c r="F13" s="737"/>
      <c r="G13" s="737"/>
      <c r="H13" s="736"/>
      <c r="I13" s="741"/>
      <c r="J13" s="744"/>
      <c r="K13" s="731"/>
      <c r="L13" s="728"/>
      <c r="M13" s="728"/>
      <c r="N13" s="728"/>
      <c r="O13" s="728"/>
      <c r="P13" s="735"/>
      <c r="S13" s="59"/>
    </row>
    <row r="14" spans="1:19" s="4" customFormat="1" ht="50.1" customHeight="1" thickBot="1">
      <c r="A14" s="2"/>
      <c r="B14" s="352" t="s">
        <v>868</v>
      </c>
      <c r="C14" s="368"/>
      <c r="D14" s="752"/>
      <c r="E14" s="742"/>
      <c r="F14" s="740"/>
      <c r="G14" s="740"/>
      <c r="H14" s="743"/>
      <c r="I14" s="742"/>
      <c r="J14" s="745"/>
      <c r="K14" s="746"/>
      <c r="L14" s="747"/>
      <c r="M14" s="747"/>
      <c r="N14" s="747"/>
      <c r="O14" s="747"/>
      <c r="P14" s="739"/>
      <c r="S14" s="59"/>
    </row>
    <row r="15" spans="1:19" ht="20.100000000000001" customHeight="1">
      <c r="B15" s="464" t="s">
        <v>945</v>
      </c>
      <c r="C15" s="465" t="s">
        <v>36</v>
      </c>
      <c r="D15" s="456">
        <v>71803</v>
      </c>
      <c r="E15" s="456">
        <v>2032</v>
      </c>
      <c r="F15" s="456">
        <v>7129</v>
      </c>
      <c r="G15" s="456">
        <v>6885</v>
      </c>
      <c r="H15" s="456">
        <v>11831</v>
      </c>
      <c r="I15" s="456">
        <v>20297</v>
      </c>
      <c r="J15" s="456">
        <v>4457</v>
      </c>
      <c r="K15" s="456">
        <v>2322</v>
      </c>
      <c r="L15" s="456">
        <v>1543</v>
      </c>
      <c r="M15" s="456">
        <v>2974</v>
      </c>
      <c r="N15" s="456">
        <v>6956</v>
      </c>
      <c r="O15" s="456">
        <v>2212</v>
      </c>
      <c r="P15" s="497">
        <v>3913</v>
      </c>
      <c r="Q15" s="93"/>
      <c r="R15"/>
      <c r="S15"/>
    </row>
    <row r="16" spans="1:19" ht="12" customHeight="1">
      <c r="B16" s="466" t="s">
        <v>106</v>
      </c>
      <c r="C16" s="465" t="s">
        <v>37</v>
      </c>
      <c r="D16" s="415">
        <v>71483</v>
      </c>
      <c r="E16" s="415">
        <v>2040</v>
      </c>
      <c r="F16" s="415">
        <v>7096</v>
      </c>
      <c r="G16" s="415">
        <v>6870</v>
      </c>
      <c r="H16" s="415">
        <v>11758</v>
      </c>
      <c r="I16" s="415">
        <v>19817</v>
      </c>
      <c r="J16" s="415">
        <v>4453</v>
      </c>
      <c r="K16" s="415">
        <v>2301</v>
      </c>
      <c r="L16" s="415">
        <v>1609</v>
      </c>
      <c r="M16" s="415">
        <v>2904</v>
      </c>
      <c r="N16" s="415">
        <v>7046</v>
      </c>
      <c r="O16" s="415">
        <v>2287</v>
      </c>
      <c r="P16" s="416">
        <v>4018</v>
      </c>
      <c r="Q16" s="93"/>
      <c r="R16"/>
      <c r="S16"/>
    </row>
    <row r="17" spans="2:19" ht="12" customHeight="1">
      <c r="B17" s="467"/>
      <c r="C17" s="465" t="s">
        <v>39</v>
      </c>
      <c r="D17" s="415">
        <v>-320</v>
      </c>
      <c r="E17" s="415">
        <v>8</v>
      </c>
      <c r="F17" s="415">
        <v>-33</v>
      </c>
      <c r="G17" s="415">
        <v>-15</v>
      </c>
      <c r="H17" s="415">
        <v>-73</v>
      </c>
      <c r="I17" s="415">
        <v>-480</v>
      </c>
      <c r="J17" s="415">
        <v>-4</v>
      </c>
      <c r="K17" s="415">
        <v>-21</v>
      </c>
      <c r="L17" s="415">
        <v>66</v>
      </c>
      <c r="M17" s="415">
        <v>-70</v>
      </c>
      <c r="N17" s="415">
        <v>90</v>
      </c>
      <c r="O17" s="415">
        <v>75</v>
      </c>
      <c r="P17" s="416">
        <v>105</v>
      </c>
      <c r="Q17" s="93"/>
      <c r="R17"/>
      <c r="S17"/>
    </row>
    <row r="18" spans="2:19" ht="12" customHeight="1">
      <c r="B18" s="467"/>
      <c r="C18" s="465" t="s">
        <v>40</v>
      </c>
      <c r="D18" s="417">
        <v>99.6</v>
      </c>
      <c r="E18" s="417">
        <v>100.4</v>
      </c>
      <c r="F18" s="417">
        <v>99.5</v>
      </c>
      <c r="G18" s="417">
        <v>99.8</v>
      </c>
      <c r="H18" s="417">
        <v>99.4</v>
      </c>
      <c r="I18" s="417">
        <v>97.6</v>
      </c>
      <c r="J18" s="417">
        <v>99.9</v>
      </c>
      <c r="K18" s="417">
        <v>99.1</v>
      </c>
      <c r="L18" s="417">
        <v>104.3</v>
      </c>
      <c r="M18" s="417">
        <v>97.6</v>
      </c>
      <c r="N18" s="417">
        <v>101.3</v>
      </c>
      <c r="O18" s="417">
        <v>103.4</v>
      </c>
      <c r="P18" s="418">
        <v>102.7</v>
      </c>
      <c r="Q18" s="93"/>
      <c r="R18"/>
      <c r="S18"/>
    </row>
    <row r="19" spans="2:19" ht="12" customHeight="1">
      <c r="B19" s="467"/>
      <c r="C19" s="465"/>
      <c r="D19" s="415"/>
      <c r="E19" s="415"/>
      <c r="F19" s="415"/>
      <c r="G19" s="415"/>
      <c r="H19" s="415"/>
      <c r="I19" s="415"/>
      <c r="J19" s="415"/>
      <c r="K19" s="415"/>
      <c r="L19" s="415"/>
      <c r="M19" s="415"/>
      <c r="N19" s="415"/>
      <c r="O19" s="415"/>
      <c r="P19" s="416"/>
      <c r="Q19" s="93"/>
      <c r="R19"/>
      <c r="S19"/>
    </row>
    <row r="20" spans="2:19" ht="12" customHeight="1">
      <c r="B20" s="468" t="s">
        <v>306</v>
      </c>
      <c r="C20" s="465" t="s">
        <v>36</v>
      </c>
      <c r="D20" s="415">
        <v>26472</v>
      </c>
      <c r="E20" s="415">
        <v>820</v>
      </c>
      <c r="F20" s="415">
        <v>2542</v>
      </c>
      <c r="G20" s="415">
        <v>2445</v>
      </c>
      <c r="H20" s="415">
        <v>4717</v>
      </c>
      <c r="I20" s="415">
        <v>8235</v>
      </c>
      <c r="J20" s="415">
        <v>1539</v>
      </c>
      <c r="K20" s="415">
        <v>830</v>
      </c>
      <c r="L20" s="415">
        <v>451</v>
      </c>
      <c r="M20" s="415">
        <v>1024</v>
      </c>
      <c r="N20" s="415">
        <v>2178</v>
      </c>
      <c r="O20" s="415">
        <v>725</v>
      </c>
      <c r="P20" s="416">
        <v>1350</v>
      </c>
      <c r="Q20" s="93"/>
      <c r="R20"/>
      <c r="S20"/>
    </row>
    <row r="21" spans="2:19" ht="12" customHeight="1">
      <c r="B21" s="469" t="s">
        <v>187</v>
      </c>
      <c r="C21" s="465" t="s">
        <v>37</v>
      </c>
      <c r="D21" s="457">
        <v>26291</v>
      </c>
      <c r="E21" s="457">
        <v>823</v>
      </c>
      <c r="F21" s="457">
        <v>2549</v>
      </c>
      <c r="G21" s="457">
        <v>2464</v>
      </c>
      <c r="H21" s="457">
        <v>4643</v>
      </c>
      <c r="I21" s="457">
        <v>8014</v>
      </c>
      <c r="J21" s="457">
        <v>1548</v>
      </c>
      <c r="K21" s="457">
        <v>806</v>
      </c>
      <c r="L21" s="457">
        <v>499</v>
      </c>
      <c r="M21" s="457">
        <v>1006</v>
      </c>
      <c r="N21" s="457">
        <v>2184</v>
      </c>
      <c r="O21" s="457">
        <v>756</v>
      </c>
      <c r="P21" s="498">
        <v>1400</v>
      </c>
      <c r="Q21" s="93"/>
      <c r="R21"/>
      <c r="S21"/>
    </row>
    <row r="22" spans="2:19" ht="12" customHeight="1">
      <c r="B22" s="470"/>
      <c r="C22" s="465" t="s">
        <v>39</v>
      </c>
      <c r="D22" s="457">
        <v>-181</v>
      </c>
      <c r="E22" s="457">
        <v>3</v>
      </c>
      <c r="F22" s="457">
        <v>7</v>
      </c>
      <c r="G22" s="457">
        <v>19</v>
      </c>
      <c r="H22" s="457">
        <v>-74</v>
      </c>
      <c r="I22" s="457">
        <v>-221</v>
      </c>
      <c r="J22" s="457">
        <v>9</v>
      </c>
      <c r="K22" s="457">
        <v>-24</v>
      </c>
      <c r="L22" s="457">
        <v>48</v>
      </c>
      <c r="M22" s="457">
        <v>-18</v>
      </c>
      <c r="N22" s="518">
        <v>6</v>
      </c>
      <c r="O22" s="457">
        <v>31</v>
      </c>
      <c r="P22" s="498">
        <v>50</v>
      </c>
      <c r="Q22" s="93"/>
      <c r="R22"/>
      <c r="S22"/>
    </row>
    <row r="23" spans="2:19" ht="12" customHeight="1">
      <c r="B23" s="471"/>
      <c r="C23" s="465" t="s">
        <v>40</v>
      </c>
      <c r="D23" s="417">
        <v>99.3</v>
      </c>
      <c r="E23" s="417">
        <v>100.4</v>
      </c>
      <c r="F23" s="417">
        <v>100.3</v>
      </c>
      <c r="G23" s="417">
        <v>100.8</v>
      </c>
      <c r="H23" s="417">
        <v>98.4</v>
      </c>
      <c r="I23" s="417">
        <v>97.3</v>
      </c>
      <c r="J23" s="417">
        <v>100.6</v>
      </c>
      <c r="K23" s="417">
        <v>97.1</v>
      </c>
      <c r="L23" s="417">
        <v>110.6</v>
      </c>
      <c r="M23" s="417">
        <v>98.2</v>
      </c>
      <c r="N23" s="417">
        <v>100.3</v>
      </c>
      <c r="O23" s="417">
        <v>104.3</v>
      </c>
      <c r="P23" s="418">
        <v>103.7</v>
      </c>
      <c r="Q23" s="93"/>
      <c r="R23"/>
      <c r="S23"/>
    </row>
    <row r="24" spans="2:19" ht="12" customHeight="1">
      <c r="B24" s="472"/>
      <c r="C24" s="473"/>
      <c r="D24" s="415"/>
      <c r="E24" s="415"/>
      <c r="F24" s="415"/>
      <c r="G24" s="415"/>
      <c r="H24" s="415"/>
      <c r="I24" s="415"/>
      <c r="J24" s="415"/>
      <c r="K24" s="415"/>
      <c r="L24" s="415"/>
      <c r="M24" s="415"/>
      <c r="N24" s="415"/>
      <c r="O24" s="415"/>
      <c r="P24" s="416"/>
      <c r="Q24" s="93"/>
      <c r="R24"/>
      <c r="S24"/>
    </row>
    <row r="25" spans="2:19" ht="12" customHeight="1">
      <c r="B25" s="474" t="s">
        <v>930</v>
      </c>
      <c r="C25" s="465" t="s">
        <v>36</v>
      </c>
      <c r="D25" s="457">
        <v>7307</v>
      </c>
      <c r="E25" s="457">
        <v>180</v>
      </c>
      <c r="F25" s="457">
        <v>709</v>
      </c>
      <c r="G25" s="457">
        <v>668</v>
      </c>
      <c r="H25" s="457">
        <v>1347</v>
      </c>
      <c r="I25" s="457">
        <v>2127</v>
      </c>
      <c r="J25" s="457">
        <v>445</v>
      </c>
      <c r="K25" s="457">
        <v>174</v>
      </c>
      <c r="L25" s="457">
        <v>135</v>
      </c>
      <c r="M25" s="457">
        <v>320</v>
      </c>
      <c r="N25" s="457">
        <v>685</v>
      </c>
      <c r="O25" s="457">
        <v>221</v>
      </c>
      <c r="P25" s="498">
        <v>359</v>
      </c>
      <c r="Q25" s="93"/>
      <c r="R25"/>
      <c r="S25"/>
    </row>
    <row r="26" spans="2:19" ht="12" customHeight="1">
      <c r="B26" s="475"/>
      <c r="C26" s="465" t="s">
        <v>37</v>
      </c>
      <c r="D26" s="457">
        <v>7273</v>
      </c>
      <c r="E26" s="457">
        <v>181</v>
      </c>
      <c r="F26" s="457">
        <v>700</v>
      </c>
      <c r="G26" s="457">
        <v>667</v>
      </c>
      <c r="H26" s="457">
        <v>1339</v>
      </c>
      <c r="I26" s="457">
        <v>2083</v>
      </c>
      <c r="J26" s="457">
        <v>444</v>
      </c>
      <c r="K26" s="457">
        <v>167</v>
      </c>
      <c r="L26" s="457">
        <v>146</v>
      </c>
      <c r="M26" s="457">
        <v>321</v>
      </c>
      <c r="N26" s="457">
        <v>689</v>
      </c>
      <c r="O26" s="457">
        <v>229</v>
      </c>
      <c r="P26" s="498">
        <v>370</v>
      </c>
      <c r="Q26" s="93"/>
      <c r="R26"/>
      <c r="S26"/>
    </row>
    <row r="27" spans="2:19" ht="12" customHeight="1">
      <c r="B27" s="475"/>
      <c r="C27" s="465" t="s">
        <v>39</v>
      </c>
      <c r="D27" s="457">
        <v>-34</v>
      </c>
      <c r="E27" s="457">
        <v>1</v>
      </c>
      <c r="F27" s="457">
        <v>-9</v>
      </c>
      <c r="G27" s="457">
        <v>-1</v>
      </c>
      <c r="H27" s="457">
        <v>-8</v>
      </c>
      <c r="I27" s="457">
        <v>-44</v>
      </c>
      <c r="J27" s="457">
        <v>-1</v>
      </c>
      <c r="K27" s="457">
        <v>-7</v>
      </c>
      <c r="L27" s="457">
        <v>11</v>
      </c>
      <c r="M27" s="457">
        <v>1</v>
      </c>
      <c r="N27" s="457">
        <v>4</v>
      </c>
      <c r="O27" s="457">
        <v>8</v>
      </c>
      <c r="P27" s="498">
        <v>11</v>
      </c>
      <c r="Q27" s="93"/>
      <c r="R27"/>
      <c r="S27"/>
    </row>
    <row r="28" spans="2:19" ht="12" customHeight="1">
      <c r="B28" s="475"/>
      <c r="C28" s="465" t="s">
        <v>40</v>
      </c>
      <c r="D28" s="417">
        <v>99.5</v>
      </c>
      <c r="E28" s="417">
        <v>100.6</v>
      </c>
      <c r="F28" s="417">
        <v>98.7</v>
      </c>
      <c r="G28" s="417">
        <v>99.9</v>
      </c>
      <c r="H28" s="417">
        <v>99.4</v>
      </c>
      <c r="I28" s="417">
        <v>97.9</v>
      </c>
      <c r="J28" s="417">
        <v>99.8</v>
      </c>
      <c r="K28" s="417">
        <v>96</v>
      </c>
      <c r="L28" s="417">
        <v>108.1</v>
      </c>
      <c r="M28" s="417">
        <v>100.3</v>
      </c>
      <c r="N28" s="417">
        <v>100.6</v>
      </c>
      <c r="O28" s="417">
        <v>103.6</v>
      </c>
      <c r="P28" s="418">
        <v>103.1</v>
      </c>
      <c r="Q28" s="93"/>
      <c r="R28"/>
      <c r="S28"/>
    </row>
    <row r="29" spans="2:19" ht="12" customHeight="1">
      <c r="B29" s="476" t="s">
        <v>144</v>
      </c>
      <c r="C29" s="477"/>
      <c r="D29" s="422"/>
      <c r="E29" s="422"/>
      <c r="F29" s="422"/>
      <c r="G29" s="422"/>
      <c r="H29" s="422"/>
      <c r="I29" s="422"/>
      <c r="J29" s="422"/>
      <c r="K29" s="422"/>
      <c r="L29" s="422"/>
      <c r="M29" s="422"/>
      <c r="N29" s="422"/>
      <c r="O29" s="422"/>
      <c r="P29" s="423"/>
      <c r="Q29" s="93"/>
      <c r="R29"/>
      <c r="S29"/>
    </row>
    <row r="30" spans="2:19" ht="12" customHeight="1">
      <c r="B30" s="478" t="s">
        <v>145</v>
      </c>
      <c r="C30" s="477"/>
      <c r="D30" s="419"/>
      <c r="E30" s="419"/>
      <c r="F30" s="419"/>
      <c r="G30" s="419"/>
      <c r="H30" s="419"/>
      <c r="I30" s="419"/>
      <c r="J30" s="419"/>
      <c r="K30" s="419"/>
      <c r="L30" s="419"/>
      <c r="M30" s="419"/>
      <c r="N30" s="419"/>
      <c r="O30" s="419"/>
      <c r="P30" s="421"/>
      <c r="Q30" s="93"/>
      <c r="R30"/>
      <c r="S30"/>
    </row>
    <row r="31" spans="2:19" ht="12" customHeight="1">
      <c r="B31" s="479"/>
      <c r="C31" s="477"/>
      <c r="D31" s="419"/>
      <c r="E31" s="419"/>
      <c r="F31" s="419"/>
      <c r="G31" s="419"/>
      <c r="H31" s="419"/>
      <c r="I31" s="419"/>
      <c r="J31" s="419"/>
      <c r="K31" s="419"/>
      <c r="L31" s="419"/>
      <c r="M31" s="419"/>
      <c r="N31" s="419"/>
      <c r="O31" s="419"/>
      <c r="P31" s="421"/>
      <c r="Q31" s="93"/>
      <c r="R31"/>
      <c r="S31"/>
    </row>
    <row r="32" spans="2:19" ht="12" customHeight="1">
      <c r="B32" s="475" t="s">
        <v>869</v>
      </c>
      <c r="C32" s="480" t="s">
        <v>36</v>
      </c>
      <c r="D32" s="458">
        <v>3510</v>
      </c>
      <c r="E32" s="458">
        <v>30</v>
      </c>
      <c r="F32" s="458">
        <v>307</v>
      </c>
      <c r="G32" s="458">
        <v>287</v>
      </c>
      <c r="H32" s="458">
        <v>516</v>
      </c>
      <c r="I32" s="458">
        <v>1052</v>
      </c>
      <c r="J32" s="458">
        <v>186</v>
      </c>
      <c r="K32" s="458">
        <v>84</v>
      </c>
      <c r="L32" s="458">
        <v>83</v>
      </c>
      <c r="M32" s="458">
        <v>178</v>
      </c>
      <c r="N32" s="458">
        <v>396</v>
      </c>
      <c r="O32" s="458">
        <v>110</v>
      </c>
      <c r="P32" s="499">
        <v>215</v>
      </c>
      <c r="Q32" s="93"/>
      <c r="R32"/>
      <c r="S32"/>
    </row>
    <row r="33" spans="2:19" ht="12" customHeight="1">
      <c r="B33" s="475"/>
      <c r="C33" s="480" t="s">
        <v>37</v>
      </c>
      <c r="D33" s="458">
        <v>3497</v>
      </c>
      <c r="E33" s="458">
        <v>28</v>
      </c>
      <c r="F33" s="458">
        <v>298</v>
      </c>
      <c r="G33" s="458">
        <v>283</v>
      </c>
      <c r="H33" s="458">
        <v>530</v>
      </c>
      <c r="I33" s="458">
        <v>1034</v>
      </c>
      <c r="J33" s="458">
        <v>189</v>
      </c>
      <c r="K33" s="458">
        <v>80</v>
      </c>
      <c r="L33" s="458">
        <v>86</v>
      </c>
      <c r="M33" s="458">
        <v>174</v>
      </c>
      <c r="N33" s="458">
        <v>399</v>
      </c>
      <c r="O33" s="458">
        <v>110</v>
      </c>
      <c r="P33" s="499">
        <v>219</v>
      </c>
      <c r="Q33" s="93"/>
      <c r="R33"/>
      <c r="S33"/>
    </row>
    <row r="34" spans="2:19" ht="12" customHeight="1">
      <c r="B34" s="475"/>
      <c r="C34" s="480" t="s">
        <v>39</v>
      </c>
      <c r="D34" s="458">
        <v>-13</v>
      </c>
      <c r="E34" s="458">
        <v>-2</v>
      </c>
      <c r="F34" s="458">
        <v>-9</v>
      </c>
      <c r="G34" s="433">
        <v>-4</v>
      </c>
      <c r="H34" s="458">
        <v>14</v>
      </c>
      <c r="I34" s="458">
        <v>-18</v>
      </c>
      <c r="J34" s="458">
        <v>3</v>
      </c>
      <c r="K34" s="458">
        <v>-4</v>
      </c>
      <c r="L34" s="458">
        <v>3</v>
      </c>
      <c r="M34" s="458">
        <v>-4</v>
      </c>
      <c r="N34" s="458">
        <v>3</v>
      </c>
      <c r="O34" s="458" t="s">
        <v>27</v>
      </c>
      <c r="P34" s="499">
        <v>4</v>
      </c>
      <c r="Q34" s="93"/>
      <c r="R34"/>
      <c r="S34"/>
    </row>
    <row r="35" spans="2:19" ht="12" customHeight="1">
      <c r="B35" s="475"/>
      <c r="C35" s="480" t="s">
        <v>40</v>
      </c>
      <c r="D35" s="422">
        <v>99.6</v>
      </c>
      <c r="E35" s="422">
        <v>93.3</v>
      </c>
      <c r="F35" s="422">
        <v>97.1</v>
      </c>
      <c r="G35" s="422">
        <v>98.6</v>
      </c>
      <c r="H35" s="422">
        <v>102.7</v>
      </c>
      <c r="I35" s="422">
        <v>98.3</v>
      </c>
      <c r="J35" s="422">
        <v>101.6</v>
      </c>
      <c r="K35" s="422">
        <v>95.2</v>
      </c>
      <c r="L35" s="422">
        <v>103.6</v>
      </c>
      <c r="M35" s="422">
        <v>97.8</v>
      </c>
      <c r="N35" s="422">
        <v>100.8</v>
      </c>
      <c r="O35" s="422">
        <v>100</v>
      </c>
      <c r="P35" s="423">
        <v>101.9</v>
      </c>
      <c r="Q35" s="93"/>
      <c r="R35"/>
      <c r="S35"/>
    </row>
    <row r="36" spans="2:19" ht="12" customHeight="1">
      <c r="B36" s="476" t="s">
        <v>146</v>
      </c>
      <c r="C36" s="477"/>
      <c r="D36" s="419"/>
      <c r="E36" s="419"/>
      <c r="F36" s="419"/>
      <c r="G36" s="419"/>
      <c r="H36" s="419"/>
      <c r="I36" s="419"/>
      <c r="J36" s="419"/>
      <c r="K36" s="419"/>
      <c r="L36" s="419"/>
      <c r="M36" s="419"/>
      <c r="N36" s="419"/>
      <c r="O36" s="419"/>
      <c r="P36" s="421"/>
      <c r="Q36" s="93"/>
      <c r="R36"/>
      <c r="S36"/>
    </row>
    <row r="37" spans="2:19" ht="12" customHeight="1">
      <c r="B37" s="478" t="s">
        <v>147</v>
      </c>
      <c r="C37" s="477"/>
      <c r="D37" s="422"/>
      <c r="E37" s="422"/>
      <c r="F37" s="422"/>
      <c r="G37" s="422"/>
      <c r="H37" s="422"/>
      <c r="I37" s="422"/>
      <c r="J37" s="422"/>
      <c r="K37" s="422"/>
      <c r="L37" s="422"/>
      <c r="M37" s="422"/>
      <c r="N37" s="422"/>
      <c r="O37" s="422"/>
      <c r="P37" s="423"/>
      <c r="Q37" s="93"/>
      <c r="R37"/>
      <c r="S37"/>
    </row>
    <row r="38" spans="2:19" ht="12" customHeight="1">
      <c r="B38" s="479"/>
      <c r="C38" s="477"/>
      <c r="D38" s="419"/>
      <c r="E38" s="419"/>
      <c r="F38" s="419"/>
      <c r="G38" s="419"/>
      <c r="H38" s="419"/>
      <c r="I38" s="419"/>
      <c r="J38" s="419"/>
      <c r="K38" s="419"/>
      <c r="L38" s="419"/>
      <c r="M38" s="419"/>
      <c r="N38" s="419"/>
      <c r="O38" s="419"/>
      <c r="P38" s="421"/>
      <c r="Q38" s="93"/>
      <c r="R38"/>
      <c r="S38"/>
    </row>
    <row r="39" spans="2:19" ht="12" customHeight="1">
      <c r="B39" s="481" t="s">
        <v>870</v>
      </c>
      <c r="C39" s="480" t="s">
        <v>36</v>
      </c>
      <c r="D39" s="419">
        <v>1238</v>
      </c>
      <c r="E39" s="419">
        <v>48</v>
      </c>
      <c r="F39" s="419">
        <v>151</v>
      </c>
      <c r="G39" s="419">
        <v>145</v>
      </c>
      <c r="H39" s="419">
        <v>216</v>
      </c>
      <c r="I39" s="419">
        <v>381</v>
      </c>
      <c r="J39" s="419">
        <v>101</v>
      </c>
      <c r="K39" s="419">
        <v>26</v>
      </c>
      <c r="L39" s="419">
        <v>13</v>
      </c>
      <c r="M39" s="419">
        <v>41</v>
      </c>
      <c r="N39" s="419">
        <v>84</v>
      </c>
      <c r="O39" s="419">
        <v>35</v>
      </c>
      <c r="P39" s="421">
        <v>62</v>
      </c>
      <c r="Q39" s="93"/>
      <c r="R39"/>
      <c r="S39"/>
    </row>
    <row r="40" spans="2:19" ht="12" customHeight="1">
      <c r="B40" s="475"/>
      <c r="C40" s="480" t="s">
        <v>37</v>
      </c>
      <c r="D40" s="419">
        <v>1231</v>
      </c>
      <c r="E40" s="419">
        <v>49</v>
      </c>
      <c r="F40" s="419">
        <v>144</v>
      </c>
      <c r="G40" s="419">
        <v>139</v>
      </c>
      <c r="H40" s="419">
        <v>213</v>
      </c>
      <c r="I40" s="419">
        <v>376</v>
      </c>
      <c r="J40" s="419">
        <v>106</v>
      </c>
      <c r="K40" s="419">
        <v>28</v>
      </c>
      <c r="L40" s="419">
        <v>14</v>
      </c>
      <c r="M40" s="419">
        <v>41</v>
      </c>
      <c r="N40" s="419">
        <v>86</v>
      </c>
      <c r="O40" s="419">
        <v>34</v>
      </c>
      <c r="P40" s="421">
        <v>60</v>
      </c>
      <c r="Q40" s="93"/>
      <c r="R40"/>
      <c r="S40"/>
    </row>
    <row r="41" spans="2:19" ht="12" customHeight="1">
      <c r="B41" s="475"/>
      <c r="C41" s="480" t="s">
        <v>39</v>
      </c>
      <c r="D41" s="458">
        <v>-7</v>
      </c>
      <c r="E41" s="458">
        <v>1</v>
      </c>
      <c r="F41" s="458">
        <v>-7</v>
      </c>
      <c r="G41" s="458">
        <v>-6</v>
      </c>
      <c r="H41" s="458">
        <v>-3</v>
      </c>
      <c r="I41" s="458">
        <v>-5</v>
      </c>
      <c r="J41" s="458">
        <v>5</v>
      </c>
      <c r="K41" s="458">
        <v>2</v>
      </c>
      <c r="L41" s="458">
        <v>1</v>
      </c>
      <c r="M41" s="458" t="s">
        <v>27</v>
      </c>
      <c r="N41" s="458">
        <v>2</v>
      </c>
      <c r="O41" s="458">
        <v>-1</v>
      </c>
      <c r="P41" s="499">
        <v>-2</v>
      </c>
      <c r="Q41" s="93"/>
      <c r="R41"/>
      <c r="S41"/>
    </row>
    <row r="42" spans="2:19" ht="12" customHeight="1">
      <c r="B42" s="475"/>
      <c r="C42" s="480" t="s">
        <v>40</v>
      </c>
      <c r="D42" s="422">
        <v>99.4</v>
      </c>
      <c r="E42" s="422">
        <v>102.1</v>
      </c>
      <c r="F42" s="422">
        <v>95.4</v>
      </c>
      <c r="G42" s="422">
        <v>95.9</v>
      </c>
      <c r="H42" s="422">
        <v>98.6</v>
      </c>
      <c r="I42" s="422">
        <v>98.7</v>
      </c>
      <c r="J42" s="422">
        <v>105</v>
      </c>
      <c r="K42" s="422">
        <v>107.7</v>
      </c>
      <c r="L42" s="422">
        <v>107.7</v>
      </c>
      <c r="M42" s="422">
        <v>100</v>
      </c>
      <c r="N42" s="422">
        <v>102.4</v>
      </c>
      <c r="O42" s="422">
        <v>97.1</v>
      </c>
      <c r="P42" s="423">
        <v>96.8</v>
      </c>
      <c r="Q42" s="93"/>
      <c r="R42"/>
      <c r="S42"/>
    </row>
    <row r="43" spans="2:19" ht="12" customHeight="1">
      <c r="B43" s="475"/>
      <c r="C43" s="477"/>
      <c r="D43" s="419"/>
      <c r="E43" s="419"/>
      <c r="F43" s="419"/>
      <c r="G43" s="419"/>
      <c r="H43" s="419"/>
      <c r="I43" s="419"/>
      <c r="J43" s="419"/>
      <c r="K43" s="419"/>
      <c r="L43" s="419"/>
      <c r="M43" s="419"/>
      <c r="N43" s="419"/>
      <c r="O43" s="419"/>
      <c r="P43" s="421"/>
      <c r="Q43" s="93"/>
      <c r="R43"/>
      <c r="S43"/>
    </row>
    <row r="44" spans="2:19" ht="12" customHeight="1">
      <c r="B44" s="475" t="s">
        <v>871</v>
      </c>
      <c r="C44" s="480" t="s">
        <v>36</v>
      </c>
      <c r="D44" s="458">
        <v>743</v>
      </c>
      <c r="E44" s="458">
        <v>15</v>
      </c>
      <c r="F44" s="458">
        <v>78</v>
      </c>
      <c r="G44" s="458">
        <v>75</v>
      </c>
      <c r="H44" s="458">
        <v>111</v>
      </c>
      <c r="I44" s="458">
        <v>246</v>
      </c>
      <c r="J44" s="458">
        <v>48</v>
      </c>
      <c r="K44" s="458">
        <v>15</v>
      </c>
      <c r="L44" s="458">
        <v>11</v>
      </c>
      <c r="M44" s="458">
        <v>29</v>
      </c>
      <c r="N44" s="458">
        <v>58</v>
      </c>
      <c r="O44" s="458">
        <v>23</v>
      </c>
      <c r="P44" s="499">
        <v>52</v>
      </c>
      <c r="Q44" s="93"/>
      <c r="R44"/>
      <c r="S44"/>
    </row>
    <row r="45" spans="2:19" ht="12" customHeight="1">
      <c r="B45" s="479" t="s">
        <v>150</v>
      </c>
      <c r="C45" s="480" t="s">
        <v>37</v>
      </c>
      <c r="D45" s="458">
        <v>728</v>
      </c>
      <c r="E45" s="458">
        <v>16</v>
      </c>
      <c r="F45" s="458">
        <v>73</v>
      </c>
      <c r="G45" s="458">
        <v>71</v>
      </c>
      <c r="H45" s="458">
        <v>108</v>
      </c>
      <c r="I45" s="458">
        <v>238</v>
      </c>
      <c r="J45" s="458">
        <v>49</v>
      </c>
      <c r="K45" s="458">
        <v>16</v>
      </c>
      <c r="L45" s="458">
        <v>12</v>
      </c>
      <c r="M45" s="458">
        <v>30</v>
      </c>
      <c r="N45" s="458">
        <v>59</v>
      </c>
      <c r="O45" s="458">
        <v>22</v>
      </c>
      <c r="P45" s="499">
        <v>51</v>
      </c>
      <c r="Q45" s="93"/>
      <c r="R45"/>
      <c r="S45"/>
    </row>
    <row r="46" spans="2:19" ht="12" customHeight="1">
      <c r="B46" s="475"/>
      <c r="C46" s="480" t="s">
        <v>39</v>
      </c>
      <c r="D46" s="458">
        <v>-15</v>
      </c>
      <c r="E46" s="458">
        <v>1</v>
      </c>
      <c r="F46" s="458">
        <v>-5</v>
      </c>
      <c r="G46" s="458">
        <v>-4</v>
      </c>
      <c r="H46" s="458">
        <v>-3</v>
      </c>
      <c r="I46" s="458">
        <v>-8</v>
      </c>
      <c r="J46" s="458">
        <v>1</v>
      </c>
      <c r="K46" s="458">
        <v>1</v>
      </c>
      <c r="L46" s="458">
        <v>1</v>
      </c>
      <c r="M46" s="458">
        <v>1</v>
      </c>
      <c r="N46" s="458">
        <v>1</v>
      </c>
      <c r="O46" s="458">
        <v>-1</v>
      </c>
      <c r="P46" s="499">
        <v>-1</v>
      </c>
      <c r="Q46" s="93"/>
      <c r="R46"/>
      <c r="S46"/>
    </row>
    <row r="47" spans="2:19" ht="12" customHeight="1">
      <c r="B47" s="475"/>
      <c r="C47" s="480" t="s">
        <v>40</v>
      </c>
      <c r="D47" s="422">
        <v>98</v>
      </c>
      <c r="E47" s="422">
        <v>106.7</v>
      </c>
      <c r="F47" s="422">
        <v>93.6</v>
      </c>
      <c r="G47" s="422">
        <v>94.7</v>
      </c>
      <c r="H47" s="422">
        <v>97.3</v>
      </c>
      <c r="I47" s="422">
        <v>96.7</v>
      </c>
      <c r="J47" s="422">
        <v>102.1</v>
      </c>
      <c r="K47" s="422">
        <v>106.7</v>
      </c>
      <c r="L47" s="422">
        <v>109.1</v>
      </c>
      <c r="M47" s="422">
        <v>103.4</v>
      </c>
      <c r="N47" s="422">
        <v>101.7</v>
      </c>
      <c r="O47" s="422">
        <v>95.7</v>
      </c>
      <c r="P47" s="423">
        <v>98.1</v>
      </c>
      <c r="Q47" s="93"/>
      <c r="R47"/>
      <c r="S47"/>
    </row>
    <row r="48" spans="2:19" ht="12" customHeight="1">
      <c r="B48" s="475"/>
      <c r="C48" s="477"/>
      <c r="D48" s="419"/>
      <c r="E48" s="419"/>
      <c r="F48" s="419"/>
      <c r="G48" s="419"/>
      <c r="H48" s="419"/>
      <c r="I48" s="419"/>
      <c r="J48" s="419"/>
      <c r="K48" s="419"/>
      <c r="L48" s="419"/>
      <c r="M48" s="419"/>
      <c r="N48" s="419"/>
      <c r="O48" s="419"/>
      <c r="P48" s="421"/>
      <c r="Q48" s="93"/>
      <c r="R48"/>
      <c r="S48"/>
    </row>
    <row r="49" spans="2:19" ht="12" customHeight="1">
      <c r="B49" s="481" t="s">
        <v>151</v>
      </c>
      <c r="C49" s="480" t="s">
        <v>36</v>
      </c>
      <c r="D49" s="458">
        <v>947</v>
      </c>
      <c r="E49" s="458">
        <v>21</v>
      </c>
      <c r="F49" s="458">
        <v>74</v>
      </c>
      <c r="G49" s="458">
        <v>70</v>
      </c>
      <c r="H49" s="458">
        <v>281</v>
      </c>
      <c r="I49" s="458">
        <v>223</v>
      </c>
      <c r="J49" s="458">
        <v>67</v>
      </c>
      <c r="K49" s="458">
        <v>24</v>
      </c>
      <c r="L49" s="458">
        <v>15</v>
      </c>
      <c r="M49" s="458">
        <v>49</v>
      </c>
      <c r="N49" s="458">
        <v>80</v>
      </c>
      <c r="O49" s="458">
        <v>22</v>
      </c>
      <c r="P49" s="499">
        <v>34</v>
      </c>
      <c r="Q49" s="93"/>
      <c r="R49"/>
      <c r="S49"/>
    </row>
    <row r="50" spans="2:19" ht="12" customHeight="1">
      <c r="B50" s="475"/>
      <c r="C50" s="480" t="s">
        <v>37</v>
      </c>
      <c r="D50" s="458">
        <v>908</v>
      </c>
      <c r="E50" s="458">
        <v>21</v>
      </c>
      <c r="F50" s="458">
        <v>72</v>
      </c>
      <c r="G50" s="458">
        <v>68</v>
      </c>
      <c r="H50" s="458">
        <v>270</v>
      </c>
      <c r="I50" s="458">
        <v>207</v>
      </c>
      <c r="J50" s="458">
        <v>64</v>
      </c>
      <c r="K50" s="458">
        <v>22</v>
      </c>
      <c r="L50" s="458">
        <v>20</v>
      </c>
      <c r="M50" s="458">
        <v>48</v>
      </c>
      <c r="N50" s="458">
        <v>74</v>
      </c>
      <c r="O50" s="458">
        <v>25</v>
      </c>
      <c r="P50" s="499">
        <v>33</v>
      </c>
      <c r="Q50" s="93"/>
      <c r="R50"/>
      <c r="S50"/>
    </row>
    <row r="51" spans="2:19" ht="12" customHeight="1">
      <c r="B51" s="475"/>
      <c r="C51" s="480" t="s">
        <v>39</v>
      </c>
      <c r="D51" s="458">
        <v>-39</v>
      </c>
      <c r="E51" s="458" t="s">
        <v>27</v>
      </c>
      <c r="F51" s="458">
        <v>-2</v>
      </c>
      <c r="G51" s="458">
        <v>-2</v>
      </c>
      <c r="H51" s="458">
        <v>-11</v>
      </c>
      <c r="I51" s="458">
        <v>-16</v>
      </c>
      <c r="J51" s="458">
        <v>-3</v>
      </c>
      <c r="K51" s="458">
        <v>-2</v>
      </c>
      <c r="L51" s="458">
        <v>5</v>
      </c>
      <c r="M51" s="458">
        <v>-1</v>
      </c>
      <c r="N51" s="458">
        <v>-6</v>
      </c>
      <c r="O51" s="433">
        <v>3</v>
      </c>
      <c r="P51" s="499">
        <v>-1</v>
      </c>
      <c r="Q51" s="93"/>
      <c r="R51"/>
      <c r="S51"/>
    </row>
    <row r="52" spans="2:19" ht="12" customHeight="1">
      <c r="B52" s="475"/>
      <c r="C52" s="480" t="s">
        <v>40</v>
      </c>
      <c r="D52" s="422">
        <v>95.9</v>
      </c>
      <c r="E52" s="422">
        <v>100</v>
      </c>
      <c r="F52" s="422">
        <v>97.3</v>
      </c>
      <c r="G52" s="422">
        <v>97.1</v>
      </c>
      <c r="H52" s="422">
        <v>96.1</v>
      </c>
      <c r="I52" s="422">
        <v>92.8</v>
      </c>
      <c r="J52" s="422">
        <v>95.5</v>
      </c>
      <c r="K52" s="422">
        <v>91.7</v>
      </c>
      <c r="L52" s="422">
        <v>133.30000000000001</v>
      </c>
      <c r="M52" s="422">
        <v>98</v>
      </c>
      <c r="N52" s="422">
        <v>92.5</v>
      </c>
      <c r="O52" s="422">
        <v>113.6</v>
      </c>
      <c r="P52" s="423">
        <v>97.1</v>
      </c>
      <c r="Q52" s="93"/>
      <c r="R52"/>
      <c r="S52"/>
    </row>
    <row r="53" spans="2:19" ht="12" customHeight="1">
      <c r="B53" s="475"/>
      <c r="C53" s="477"/>
      <c r="D53" s="422"/>
      <c r="E53" s="422"/>
      <c r="F53" s="422"/>
      <c r="G53" s="459"/>
      <c r="H53" s="422"/>
      <c r="I53" s="422"/>
      <c r="J53" s="422"/>
      <c r="K53" s="449"/>
      <c r="L53" s="422"/>
      <c r="M53" s="422"/>
      <c r="N53" s="422"/>
      <c r="O53" s="422"/>
      <c r="P53" s="423"/>
      <c r="Q53" s="93"/>
      <c r="R53"/>
      <c r="S53"/>
    </row>
    <row r="54" spans="2:19" ht="12" customHeight="1">
      <c r="B54" s="475" t="s">
        <v>871</v>
      </c>
      <c r="C54" s="480" t="s">
        <v>36</v>
      </c>
      <c r="D54" s="419">
        <v>489</v>
      </c>
      <c r="E54" s="419">
        <v>8</v>
      </c>
      <c r="F54" s="419">
        <v>35</v>
      </c>
      <c r="G54" s="460">
        <v>33</v>
      </c>
      <c r="H54" s="419">
        <v>133</v>
      </c>
      <c r="I54" s="419">
        <v>130</v>
      </c>
      <c r="J54" s="419">
        <v>27</v>
      </c>
      <c r="K54" s="447">
        <v>14</v>
      </c>
      <c r="L54" s="419">
        <v>11</v>
      </c>
      <c r="M54" s="419">
        <v>23</v>
      </c>
      <c r="N54" s="419">
        <v>49</v>
      </c>
      <c r="O54" s="419">
        <v>12</v>
      </c>
      <c r="P54" s="421">
        <v>18</v>
      </c>
      <c r="Q54" s="93"/>
      <c r="R54"/>
      <c r="S54"/>
    </row>
    <row r="55" spans="2:19" ht="12" customHeight="1">
      <c r="B55" s="479" t="s">
        <v>150</v>
      </c>
      <c r="C55" s="480" t="s">
        <v>37</v>
      </c>
      <c r="D55" s="419">
        <v>470</v>
      </c>
      <c r="E55" s="419">
        <v>8</v>
      </c>
      <c r="F55" s="419">
        <v>36</v>
      </c>
      <c r="G55" s="447">
        <v>34</v>
      </c>
      <c r="H55" s="419">
        <v>131</v>
      </c>
      <c r="I55" s="419">
        <v>118</v>
      </c>
      <c r="J55" s="419">
        <v>25</v>
      </c>
      <c r="K55" s="447">
        <v>12</v>
      </c>
      <c r="L55" s="419">
        <v>16</v>
      </c>
      <c r="M55" s="447">
        <v>22</v>
      </c>
      <c r="N55" s="419">
        <v>46</v>
      </c>
      <c r="O55" s="419">
        <v>15</v>
      </c>
      <c r="P55" s="421">
        <v>16</v>
      </c>
      <c r="Q55" s="93"/>
      <c r="R55"/>
      <c r="S55"/>
    </row>
    <row r="56" spans="2:19" ht="12" customHeight="1">
      <c r="B56" s="475"/>
      <c r="C56" s="480" t="s">
        <v>39</v>
      </c>
      <c r="D56" s="419">
        <v>-19</v>
      </c>
      <c r="E56" s="458" t="s">
        <v>27</v>
      </c>
      <c r="F56" s="419">
        <v>1</v>
      </c>
      <c r="G56" s="419">
        <v>1</v>
      </c>
      <c r="H56" s="419">
        <v>-2</v>
      </c>
      <c r="I56" s="419">
        <v>-12</v>
      </c>
      <c r="J56" s="419">
        <v>-2</v>
      </c>
      <c r="K56" s="419">
        <v>-2</v>
      </c>
      <c r="L56" s="419">
        <v>5</v>
      </c>
      <c r="M56" s="447">
        <v>-1</v>
      </c>
      <c r="N56" s="419">
        <v>-3</v>
      </c>
      <c r="O56" s="433">
        <v>3</v>
      </c>
      <c r="P56" s="421">
        <v>-2</v>
      </c>
      <c r="Q56" s="93"/>
      <c r="R56"/>
      <c r="S56"/>
    </row>
    <row r="57" spans="2:19" ht="12" customHeight="1">
      <c r="B57" s="475"/>
      <c r="C57" s="480" t="s">
        <v>40</v>
      </c>
      <c r="D57" s="422">
        <v>96.1</v>
      </c>
      <c r="E57" s="422">
        <v>100</v>
      </c>
      <c r="F57" s="422">
        <v>102.9</v>
      </c>
      <c r="G57" s="422">
        <v>103</v>
      </c>
      <c r="H57" s="422">
        <v>98.5</v>
      </c>
      <c r="I57" s="422">
        <v>90.8</v>
      </c>
      <c r="J57" s="422">
        <v>92.6</v>
      </c>
      <c r="K57" s="422">
        <v>85.7</v>
      </c>
      <c r="L57" s="422">
        <v>145.5</v>
      </c>
      <c r="M57" s="422">
        <v>95.7</v>
      </c>
      <c r="N57" s="422">
        <v>93.9</v>
      </c>
      <c r="O57" s="422">
        <v>125</v>
      </c>
      <c r="P57" s="423">
        <v>88.9</v>
      </c>
      <c r="Q57" s="93"/>
      <c r="R57"/>
      <c r="S57"/>
    </row>
    <row r="58" spans="2:19" ht="12" customHeight="1">
      <c r="B58" s="476" t="s">
        <v>152</v>
      </c>
      <c r="C58" s="477"/>
      <c r="D58" s="461"/>
      <c r="E58" s="461"/>
      <c r="F58" s="461"/>
      <c r="G58" s="462"/>
      <c r="H58" s="461"/>
      <c r="I58" s="461"/>
      <c r="J58" s="461"/>
      <c r="K58" s="462"/>
      <c r="L58" s="462"/>
      <c r="M58" s="462"/>
      <c r="N58" s="462"/>
      <c r="O58" s="462"/>
      <c r="P58" s="500"/>
      <c r="Q58" s="93"/>
      <c r="R58"/>
      <c r="S58"/>
    </row>
    <row r="59" spans="2:19" ht="12" customHeight="1">
      <c r="B59" s="478" t="s">
        <v>159</v>
      </c>
      <c r="C59" s="477"/>
      <c r="D59" s="461"/>
      <c r="E59" s="461"/>
      <c r="F59" s="461"/>
      <c r="G59" s="462"/>
      <c r="H59" s="461"/>
      <c r="I59" s="461"/>
      <c r="J59" s="461"/>
      <c r="K59" s="462"/>
      <c r="L59" s="462"/>
      <c r="M59" s="462"/>
      <c r="N59" s="462"/>
      <c r="O59" s="462"/>
      <c r="P59" s="500"/>
      <c r="Q59" s="93"/>
      <c r="R59"/>
      <c r="S59"/>
    </row>
    <row r="60" spans="2:19" ht="12" customHeight="1">
      <c r="B60" s="475"/>
      <c r="C60" s="477"/>
      <c r="D60" s="461"/>
      <c r="E60" s="461"/>
      <c r="F60" s="461"/>
      <c r="G60" s="462"/>
      <c r="H60" s="461"/>
      <c r="I60" s="461"/>
      <c r="J60" s="461"/>
      <c r="K60" s="462"/>
      <c r="L60" s="462"/>
      <c r="M60" s="462"/>
      <c r="N60" s="462"/>
      <c r="O60" s="462"/>
      <c r="P60" s="500"/>
      <c r="Q60" s="93"/>
      <c r="R60"/>
      <c r="S60"/>
    </row>
    <row r="61" spans="2:19" ht="12" customHeight="1">
      <c r="B61" s="481" t="s">
        <v>872</v>
      </c>
      <c r="C61" s="480" t="s">
        <v>36</v>
      </c>
      <c r="D61" s="461">
        <v>721</v>
      </c>
      <c r="E61" s="461">
        <v>54</v>
      </c>
      <c r="F61" s="461">
        <v>89</v>
      </c>
      <c r="G61" s="462">
        <v>81</v>
      </c>
      <c r="H61" s="461">
        <v>151</v>
      </c>
      <c r="I61" s="461">
        <v>197</v>
      </c>
      <c r="J61" s="461">
        <v>33</v>
      </c>
      <c r="K61" s="462">
        <v>18</v>
      </c>
      <c r="L61" s="462">
        <v>10</v>
      </c>
      <c r="M61" s="462">
        <v>16</v>
      </c>
      <c r="N61" s="462">
        <v>65</v>
      </c>
      <c r="O61" s="462">
        <v>23</v>
      </c>
      <c r="P61" s="500">
        <v>23</v>
      </c>
      <c r="Q61" s="93"/>
      <c r="R61"/>
      <c r="S61"/>
    </row>
    <row r="62" spans="2:19" ht="12" customHeight="1">
      <c r="B62" s="481"/>
      <c r="C62" s="480" t="s">
        <v>37</v>
      </c>
      <c r="D62" s="461">
        <v>723</v>
      </c>
      <c r="E62" s="461">
        <v>58</v>
      </c>
      <c r="F62" s="461">
        <v>86</v>
      </c>
      <c r="G62" s="462">
        <v>81</v>
      </c>
      <c r="H62" s="461">
        <v>150</v>
      </c>
      <c r="I62" s="461">
        <v>194</v>
      </c>
      <c r="J62" s="461">
        <v>30</v>
      </c>
      <c r="K62" s="462">
        <v>15</v>
      </c>
      <c r="L62" s="462">
        <v>12</v>
      </c>
      <c r="M62" s="462">
        <v>19</v>
      </c>
      <c r="N62" s="462">
        <v>59</v>
      </c>
      <c r="O62" s="462">
        <v>26</v>
      </c>
      <c r="P62" s="500">
        <v>30</v>
      </c>
      <c r="Q62" s="93"/>
      <c r="R62"/>
      <c r="S62"/>
    </row>
    <row r="63" spans="2:19" ht="12" customHeight="1">
      <c r="B63" s="481"/>
      <c r="C63" s="480" t="s">
        <v>39</v>
      </c>
      <c r="D63" s="461">
        <v>2</v>
      </c>
      <c r="E63" s="461">
        <v>4</v>
      </c>
      <c r="F63" s="461">
        <v>-3</v>
      </c>
      <c r="G63" s="458" t="s">
        <v>27</v>
      </c>
      <c r="H63" s="461">
        <v>-1</v>
      </c>
      <c r="I63" s="461">
        <v>-3</v>
      </c>
      <c r="J63" s="461">
        <v>-3</v>
      </c>
      <c r="K63" s="462">
        <v>-3</v>
      </c>
      <c r="L63" s="462">
        <v>2</v>
      </c>
      <c r="M63" s="433">
        <v>3</v>
      </c>
      <c r="N63" s="462">
        <v>-6</v>
      </c>
      <c r="O63" s="462">
        <v>3</v>
      </c>
      <c r="P63" s="500">
        <v>7</v>
      </c>
      <c r="Q63" s="93"/>
      <c r="R63"/>
      <c r="S63"/>
    </row>
    <row r="64" spans="2:19" ht="12" customHeight="1">
      <c r="B64" s="481"/>
      <c r="C64" s="480" t="s">
        <v>40</v>
      </c>
      <c r="D64" s="463">
        <v>100.3</v>
      </c>
      <c r="E64" s="463">
        <v>107.4</v>
      </c>
      <c r="F64" s="463">
        <v>96.6</v>
      </c>
      <c r="G64" s="422">
        <v>100</v>
      </c>
      <c r="H64" s="463">
        <v>99.3</v>
      </c>
      <c r="I64" s="463">
        <v>98.5</v>
      </c>
      <c r="J64" s="463">
        <v>90.9</v>
      </c>
      <c r="K64" s="422">
        <v>83.3</v>
      </c>
      <c r="L64" s="422">
        <v>120</v>
      </c>
      <c r="M64" s="422">
        <v>118.8</v>
      </c>
      <c r="N64" s="422">
        <v>90.8</v>
      </c>
      <c r="O64" s="422">
        <v>113</v>
      </c>
      <c r="P64" s="423">
        <v>130.4</v>
      </c>
      <c r="Q64" s="93"/>
      <c r="R64"/>
      <c r="S64"/>
    </row>
    <row r="65" spans="2:19" ht="12" customHeight="1">
      <c r="B65" s="481"/>
      <c r="C65" s="480"/>
      <c r="D65" s="461"/>
      <c r="E65" s="461"/>
      <c r="F65" s="461"/>
      <c r="G65" s="462"/>
      <c r="H65" s="461"/>
      <c r="I65" s="461"/>
      <c r="J65" s="461"/>
      <c r="K65" s="462"/>
      <c r="L65" s="462"/>
      <c r="M65" s="462"/>
      <c r="N65" s="462"/>
      <c r="O65" s="462"/>
      <c r="P65" s="500"/>
      <c r="Q65" s="93"/>
      <c r="R65"/>
      <c r="S65"/>
    </row>
    <row r="66" spans="2:19" ht="12" customHeight="1">
      <c r="B66" s="481" t="s">
        <v>873</v>
      </c>
      <c r="C66" s="480" t="s">
        <v>36</v>
      </c>
      <c r="D66" s="461">
        <v>281</v>
      </c>
      <c r="E66" s="461">
        <v>12</v>
      </c>
      <c r="F66" s="461">
        <v>28</v>
      </c>
      <c r="G66" s="462">
        <v>28</v>
      </c>
      <c r="H66" s="461">
        <v>58</v>
      </c>
      <c r="I66" s="461">
        <v>81</v>
      </c>
      <c r="J66" s="461">
        <v>21</v>
      </c>
      <c r="K66" s="462">
        <v>6</v>
      </c>
      <c r="L66" s="462">
        <v>4</v>
      </c>
      <c r="M66" s="462">
        <v>13</v>
      </c>
      <c r="N66" s="462">
        <v>14</v>
      </c>
      <c r="O66" s="462">
        <v>13</v>
      </c>
      <c r="P66" s="500">
        <v>6</v>
      </c>
      <c r="Q66" s="93"/>
      <c r="R66"/>
      <c r="S66"/>
    </row>
    <row r="67" spans="2:19" ht="12" customHeight="1">
      <c r="B67" s="481"/>
      <c r="C67" s="480" t="s">
        <v>37</v>
      </c>
      <c r="D67" s="461">
        <v>286</v>
      </c>
      <c r="E67" s="461">
        <v>12</v>
      </c>
      <c r="F67" s="461">
        <v>35</v>
      </c>
      <c r="G67" s="462">
        <v>35</v>
      </c>
      <c r="H67" s="461">
        <v>59</v>
      </c>
      <c r="I67" s="461">
        <v>76</v>
      </c>
      <c r="J67" s="461">
        <v>22</v>
      </c>
      <c r="K67" s="462">
        <v>6</v>
      </c>
      <c r="L67" s="462">
        <v>3</v>
      </c>
      <c r="M67" s="462">
        <v>13</v>
      </c>
      <c r="N67" s="462">
        <v>18</v>
      </c>
      <c r="O67" s="462">
        <v>13</v>
      </c>
      <c r="P67" s="500">
        <v>5</v>
      </c>
      <c r="Q67" s="93"/>
      <c r="R67"/>
      <c r="S67"/>
    </row>
    <row r="68" spans="2:19" ht="12" customHeight="1">
      <c r="B68" s="481"/>
      <c r="C68" s="480" t="s">
        <v>39</v>
      </c>
      <c r="D68" s="461">
        <v>5</v>
      </c>
      <c r="E68" s="458" t="s">
        <v>27</v>
      </c>
      <c r="F68" s="461">
        <v>7</v>
      </c>
      <c r="G68" s="462">
        <v>7</v>
      </c>
      <c r="H68" s="461">
        <v>1</v>
      </c>
      <c r="I68" s="461">
        <v>-5</v>
      </c>
      <c r="J68" s="461">
        <v>1</v>
      </c>
      <c r="K68" s="462" t="s">
        <v>27</v>
      </c>
      <c r="L68" s="462">
        <v>-1</v>
      </c>
      <c r="M68" s="433" t="s">
        <v>27</v>
      </c>
      <c r="N68" s="462">
        <v>4</v>
      </c>
      <c r="O68" s="462" t="s">
        <v>27</v>
      </c>
      <c r="P68" s="506">
        <v>-1</v>
      </c>
      <c r="Q68" s="93"/>
      <c r="R68"/>
      <c r="S68"/>
    </row>
    <row r="69" spans="2:19" ht="12" customHeight="1">
      <c r="B69" s="481"/>
      <c r="C69" s="480" t="s">
        <v>40</v>
      </c>
      <c r="D69" s="463">
        <v>101.8</v>
      </c>
      <c r="E69" s="463">
        <v>100</v>
      </c>
      <c r="F69" s="463">
        <v>125</v>
      </c>
      <c r="G69" s="422">
        <v>125</v>
      </c>
      <c r="H69" s="463">
        <v>101.7</v>
      </c>
      <c r="I69" s="463">
        <v>93.8</v>
      </c>
      <c r="J69" s="463">
        <v>104.8</v>
      </c>
      <c r="K69" s="422">
        <v>100</v>
      </c>
      <c r="L69" s="422">
        <v>75</v>
      </c>
      <c r="M69" s="422">
        <v>100</v>
      </c>
      <c r="N69" s="422">
        <v>128.6</v>
      </c>
      <c r="O69" s="422">
        <v>100</v>
      </c>
      <c r="P69" s="423">
        <v>83.3</v>
      </c>
      <c r="Q69" s="93"/>
      <c r="R69"/>
      <c r="S69"/>
    </row>
    <row r="70" spans="2:19" ht="12" customHeight="1">
      <c r="B70" s="481"/>
      <c r="C70" s="480"/>
      <c r="D70" s="461"/>
      <c r="E70" s="461"/>
      <c r="F70" s="461"/>
      <c r="G70" s="462"/>
      <c r="H70" s="461"/>
      <c r="I70" s="461"/>
      <c r="J70" s="461"/>
      <c r="K70" s="462"/>
      <c r="L70" s="462"/>
      <c r="M70" s="462"/>
      <c r="N70" s="462"/>
      <c r="O70" s="462"/>
      <c r="P70" s="500"/>
      <c r="Q70" s="93"/>
      <c r="R70"/>
      <c r="S70"/>
    </row>
    <row r="71" spans="2:19" ht="12" customHeight="1">
      <c r="B71" s="481" t="s">
        <v>154</v>
      </c>
      <c r="C71" s="480" t="s">
        <v>36</v>
      </c>
      <c r="D71" s="461">
        <v>610</v>
      </c>
      <c r="E71" s="461">
        <v>15</v>
      </c>
      <c r="F71" s="461">
        <v>60</v>
      </c>
      <c r="G71" s="462">
        <v>57</v>
      </c>
      <c r="H71" s="461">
        <v>125</v>
      </c>
      <c r="I71" s="461">
        <v>193</v>
      </c>
      <c r="J71" s="461">
        <v>37</v>
      </c>
      <c r="K71" s="462">
        <v>16</v>
      </c>
      <c r="L71" s="462">
        <v>10</v>
      </c>
      <c r="M71" s="462">
        <v>23</v>
      </c>
      <c r="N71" s="462">
        <v>46</v>
      </c>
      <c r="O71" s="462">
        <v>18</v>
      </c>
      <c r="P71" s="500">
        <v>19</v>
      </c>
      <c r="Q71" s="93"/>
      <c r="R71"/>
      <c r="S71"/>
    </row>
    <row r="72" spans="2:19" ht="12" customHeight="1">
      <c r="B72" s="481"/>
      <c r="C72" s="480" t="s">
        <v>37</v>
      </c>
      <c r="D72" s="461">
        <v>628</v>
      </c>
      <c r="E72" s="461">
        <v>13</v>
      </c>
      <c r="F72" s="461">
        <v>65</v>
      </c>
      <c r="G72" s="462">
        <v>61</v>
      </c>
      <c r="H72" s="461">
        <v>117</v>
      </c>
      <c r="I72" s="461">
        <v>196</v>
      </c>
      <c r="J72" s="461">
        <v>33</v>
      </c>
      <c r="K72" s="462">
        <v>16</v>
      </c>
      <c r="L72" s="462">
        <v>11</v>
      </c>
      <c r="M72" s="462">
        <v>26</v>
      </c>
      <c r="N72" s="462">
        <v>53</v>
      </c>
      <c r="O72" s="462">
        <v>21</v>
      </c>
      <c r="P72" s="500">
        <v>23</v>
      </c>
      <c r="Q72" s="93"/>
      <c r="R72"/>
      <c r="S72"/>
    </row>
    <row r="73" spans="2:19" ht="12" customHeight="1">
      <c r="B73" s="481"/>
      <c r="C73" s="480" t="s">
        <v>39</v>
      </c>
      <c r="D73" s="461">
        <v>18</v>
      </c>
      <c r="E73" s="461">
        <v>-2</v>
      </c>
      <c r="F73" s="461">
        <v>5</v>
      </c>
      <c r="G73" s="462">
        <v>4</v>
      </c>
      <c r="H73" s="461">
        <v>-8</v>
      </c>
      <c r="I73" s="461">
        <v>3</v>
      </c>
      <c r="J73" s="461">
        <v>-4</v>
      </c>
      <c r="K73" s="462" t="s">
        <v>27</v>
      </c>
      <c r="L73" s="462">
        <v>1</v>
      </c>
      <c r="M73" s="462">
        <v>3</v>
      </c>
      <c r="N73" s="462">
        <v>7</v>
      </c>
      <c r="O73" s="433">
        <v>3</v>
      </c>
      <c r="P73" s="500">
        <v>4</v>
      </c>
      <c r="Q73" s="93"/>
      <c r="R73"/>
      <c r="S73"/>
    </row>
    <row r="74" spans="2:19" ht="12" customHeight="1">
      <c r="B74" s="481"/>
      <c r="C74" s="480" t="s">
        <v>40</v>
      </c>
      <c r="D74" s="463">
        <v>103</v>
      </c>
      <c r="E74" s="463">
        <v>86.7</v>
      </c>
      <c r="F74" s="463">
        <v>108.3</v>
      </c>
      <c r="G74" s="422">
        <v>107</v>
      </c>
      <c r="H74" s="463">
        <v>93.6</v>
      </c>
      <c r="I74" s="463">
        <v>101.6</v>
      </c>
      <c r="J74" s="463">
        <v>89.2</v>
      </c>
      <c r="K74" s="422">
        <v>100</v>
      </c>
      <c r="L74" s="422">
        <v>110</v>
      </c>
      <c r="M74" s="422">
        <v>113</v>
      </c>
      <c r="N74" s="422">
        <v>115.2</v>
      </c>
      <c r="O74" s="422">
        <v>116.7</v>
      </c>
      <c r="P74" s="423">
        <v>121.1</v>
      </c>
      <c r="Q74" s="93"/>
      <c r="R74"/>
      <c r="S74"/>
    </row>
    <row r="75" spans="2:19" ht="12" customHeight="1">
      <c r="B75" s="481"/>
      <c r="C75" s="480"/>
      <c r="D75" s="463"/>
      <c r="E75" s="463"/>
      <c r="F75" s="463"/>
      <c r="G75" s="422"/>
      <c r="H75" s="463"/>
      <c r="I75" s="463"/>
      <c r="J75" s="463"/>
      <c r="K75" s="422"/>
      <c r="L75" s="422"/>
      <c r="M75" s="422"/>
      <c r="N75" s="422"/>
      <c r="O75" s="422"/>
      <c r="P75" s="423"/>
      <c r="Q75" s="93"/>
      <c r="R75"/>
      <c r="S75"/>
    </row>
    <row r="76" spans="2:19" ht="12" customHeight="1">
      <c r="B76" s="474" t="s">
        <v>929</v>
      </c>
      <c r="C76" s="465" t="s">
        <v>36</v>
      </c>
      <c r="D76" s="496">
        <v>2723</v>
      </c>
      <c r="E76" s="496">
        <v>126</v>
      </c>
      <c r="F76" s="496">
        <v>228</v>
      </c>
      <c r="G76" s="457">
        <v>219</v>
      </c>
      <c r="H76" s="496">
        <v>475</v>
      </c>
      <c r="I76" s="496">
        <v>927</v>
      </c>
      <c r="J76" s="496">
        <v>177</v>
      </c>
      <c r="K76" s="457">
        <v>72</v>
      </c>
      <c r="L76" s="457">
        <v>36</v>
      </c>
      <c r="M76" s="457">
        <v>107</v>
      </c>
      <c r="N76" s="457">
        <v>166</v>
      </c>
      <c r="O76" s="457">
        <v>64</v>
      </c>
      <c r="P76" s="498">
        <v>146</v>
      </c>
      <c r="Q76" s="93"/>
      <c r="R76"/>
      <c r="S76"/>
    </row>
    <row r="77" spans="2:19" ht="12" customHeight="1">
      <c r="B77" s="482"/>
      <c r="C77" s="465" t="s">
        <v>37</v>
      </c>
      <c r="D77" s="496">
        <v>2699</v>
      </c>
      <c r="E77" s="496">
        <v>128</v>
      </c>
      <c r="F77" s="496">
        <v>228</v>
      </c>
      <c r="G77" s="457">
        <v>220</v>
      </c>
      <c r="H77" s="496">
        <v>480</v>
      </c>
      <c r="I77" s="496">
        <v>902</v>
      </c>
      <c r="J77" s="496">
        <v>176</v>
      </c>
      <c r="K77" s="457">
        <v>64</v>
      </c>
      <c r="L77" s="457">
        <v>38</v>
      </c>
      <c r="M77" s="457">
        <v>102</v>
      </c>
      <c r="N77" s="457">
        <v>176</v>
      </c>
      <c r="O77" s="457">
        <v>67</v>
      </c>
      <c r="P77" s="498">
        <v>147</v>
      </c>
      <c r="Q77" s="93"/>
      <c r="R77"/>
      <c r="S77"/>
    </row>
    <row r="78" spans="2:19" ht="12" customHeight="1">
      <c r="B78" s="482"/>
      <c r="C78" s="465" t="s">
        <v>39</v>
      </c>
      <c r="D78" s="496">
        <v>-24</v>
      </c>
      <c r="E78" s="496">
        <v>2</v>
      </c>
      <c r="F78" s="457" t="s">
        <v>27</v>
      </c>
      <c r="G78" s="457">
        <v>1</v>
      </c>
      <c r="H78" s="496">
        <v>5</v>
      </c>
      <c r="I78" s="496">
        <v>-25</v>
      </c>
      <c r="J78" s="496">
        <v>-1</v>
      </c>
      <c r="K78" s="457">
        <v>-8</v>
      </c>
      <c r="L78" s="457">
        <v>2</v>
      </c>
      <c r="M78" s="457">
        <v>-5</v>
      </c>
      <c r="N78" s="457">
        <v>10</v>
      </c>
      <c r="O78" s="457">
        <v>3</v>
      </c>
      <c r="P78" s="498">
        <v>1</v>
      </c>
      <c r="Q78" s="93"/>
      <c r="R78"/>
      <c r="S78"/>
    </row>
    <row r="79" spans="2:19" ht="12" customHeight="1">
      <c r="B79" s="482"/>
      <c r="C79" s="465" t="s">
        <v>40</v>
      </c>
      <c r="D79" s="489">
        <v>99.1</v>
      </c>
      <c r="E79" s="489">
        <v>101.6</v>
      </c>
      <c r="F79" s="489">
        <v>100</v>
      </c>
      <c r="G79" s="417">
        <v>100.5</v>
      </c>
      <c r="H79" s="489">
        <v>101.1</v>
      </c>
      <c r="I79" s="489">
        <v>97.3</v>
      </c>
      <c r="J79" s="489">
        <v>99.4</v>
      </c>
      <c r="K79" s="417">
        <v>88.9</v>
      </c>
      <c r="L79" s="417">
        <v>105.6</v>
      </c>
      <c r="M79" s="417">
        <v>95.3</v>
      </c>
      <c r="N79" s="417">
        <v>106</v>
      </c>
      <c r="O79" s="417">
        <v>104.7</v>
      </c>
      <c r="P79" s="418">
        <v>100.7</v>
      </c>
      <c r="Q79" s="93"/>
      <c r="R79"/>
      <c r="S79"/>
    </row>
    <row r="80" spans="2:19" ht="12" customHeight="1">
      <c r="B80" s="482"/>
      <c r="C80" s="480"/>
      <c r="D80" s="463"/>
      <c r="E80" s="463"/>
      <c r="F80" s="463"/>
      <c r="G80" s="422"/>
      <c r="H80" s="463"/>
      <c r="I80" s="463"/>
      <c r="J80" s="463"/>
      <c r="K80" s="422"/>
      <c r="L80" s="422"/>
      <c r="M80" s="422"/>
      <c r="N80" s="422"/>
      <c r="O80" s="422"/>
      <c r="P80" s="423"/>
      <c r="Q80" s="93"/>
      <c r="R80"/>
      <c r="S80"/>
    </row>
    <row r="81" spans="2:19" ht="12" customHeight="1">
      <c r="B81" s="472" t="s">
        <v>158</v>
      </c>
      <c r="C81" s="480"/>
      <c r="D81" s="463"/>
      <c r="E81" s="463"/>
      <c r="F81" s="463"/>
      <c r="G81" s="422"/>
      <c r="H81" s="463"/>
      <c r="I81" s="463"/>
      <c r="J81" s="463"/>
      <c r="K81" s="422"/>
      <c r="L81" s="422"/>
      <c r="M81" s="422"/>
      <c r="N81" s="422"/>
      <c r="O81" s="422"/>
      <c r="P81" s="423"/>
      <c r="Q81" s="93"/>
      <c r="R81"/>
      <c r="S81"/>
    </row>
    <row r="82" spans="2:19" ht="12" customHeight="1">
      <c r="B82" s="166" t="s">
        <v>147</v>
      </c>
      <c r="C82" s="480"/>
      <c r="D82" s="463"/>
      <c r="E82" s="463"/>
      <c r="F82" s="463"/>
      <c r="G82" s="422"/>
      <c r="H82" s="463"/>
      <c r="I82" s="463"/>
      <c r="J82" s="463"/>
      <c r="K82" s="422"/>
      <c r="L82" s="422"/>
      <c r="M82" s="422"/>
      <c r="N82" s="422"/>
      <c r="O82" s="422"/>
      <c r="P82" s="423"/>
      <c r="Q82" s="93"/>
      <c r="R82"/>
      <c r="S82"/>
    </row>
    <row r="83" spans="2:19" ht="12" customHeight="1">
      <c r="B83" s="166"/>
      <c r="C83" s="480"/>
      <c r="D83" s="463"/>
      <c r="E83" s="463"/>
      <c r="F83" s="463"/>
      <c r="G83" s="422"/>
      <c r="H83" s="463"/>
      <c r="I83" s="463"/>
      <c r="J83" s="463"/>
      <c r="K83" s="422"/>
      <c r="L83" s="422"/>
      <c r="M83" s="422"/>
      <c r="N83" s="422"/>
      <c r="O83" s="422"/>
      <c r="P83" s="423"/>
      <c r="Q83" s="93"/>
      <c r="R83"/>
      <c r="S83"/>
    </row>
    <row r="84" spans="2:19" ht="12" customHeight="1">
      <c r="B84" s="481" t="s">
        <v>887</v>
      </c>
      <c r="C84" s="480" t="s">
        <v>36</v>
      </c>
      <c r="D84" s="493">
        <v>322</v>
      </c>
      <c r="E84" s="493">
        <v>34</v>
      </c>
      <c r="F84" s="493">
        <v>31</v>
      </c>
      <c r="G84" s="458">
        <v>30</v>
      </c>
      <c r="H84" s="493">
        <v>40</v>
      </c>
      <c r="I84" s="493">
        <v>102</v>
      </c>
      <c r="J84" s="493">
        <v>37</v>
      </c>
      <c r="K84" s="458">
        <v>14</v>
      </c>
      <c r="L84" s="458">
        <v>3</v>
      </c>
      <c r="M84" s="458">
        <v>15</v>
      </c>
      <c r="N84" s="458">
        <v>17</v>
      </c>
      <c r="O84" s="458">
        <v>7</v>
      </c>
      <c r="P84" s="499">
        <v>8</v>
      </c>
      <c r="Q84" s="93"/>
      <c r="R84"/>
      <c r="S84"/>
    </row>
    <row r="85" spans="2:19" ht="12" customHeight="1">
      <c r="B85" s="482"/>
      <c r="C85" s="480" t="s">
        <v>37</v>
      </c>
      <c r="D85" s="493">
        <v>320</v>
      </c>
      <c r="E85" s="493">
        <v>34</v>
      </c>
      <c r="F85" s="493">
        <v>32</v>
      </c>
      <c r="G85" s="458">
        <v>31</v>
      </c>
      <c r="H85" s="493">
        <v>42</v>
      </c>
      <c r="I85" s="493">
        <v>102</v>
      </c>
      <c r="J85" s="493">
        <v>36</v>
      </c>
      <c r="K85" s="458">
        <v>11</v>
      </c>
      <c r="L85" s="458">
        <v>5</v>
      </c>
      <c r="M85" s="458">
        <v>12</v>
      </c>
      <c r="N85" s="458">
        <v>17</v>
      </c>
      <c r="O85" s="458">
        <v>8</v>
      </c>
      <c r="P85" s="499">
        <v>8</v>
      </c>
      <c r="Q85" s="93"/>
      <c r="R85"/>
      <c r="S85"/>
    </row>
    <row r="86" spans="2:19" ht="12" customHeight="1">
      <c r="B86" s="482"/>
      <c r="C86" s="480" t="s">
        <v>39</v>
      </c>
      <c r="D86" s="493">
        <v>-2</v>
      </c>
      <c r="E86" s="458" t="s">
        <v>27</v>
      </c>
      <c r="F86" s="493">
        <v>1</v>
      </c>
      <c r="G86" s="458">
        <v>1</v>
      </c>
      <c r="H86" s="493">
        <v>2</v>
      </c>
      <c r="I86" s="458" t="s">
        <v>27</v>
      </c>
      <c r="J86" s="493">
        <v>-1</v>
      </c>
      <c r="K86" s="458">
        <v>-3</v>
      </c>
      <c r="L86" s="458">
        <v>2</v>
      </c>
      <c r="M86" s="458">
        <v>-3</v>
      </c>
      <c r="N86" s="458" t="s">
        <v>27</v>
      </c>
      <c r="O86" s="458">
        <v>1</v>
      </c>
      <c r="P86" s="499" t="s">
        <v>27</v>
      </c>
      <c r="Q86" s="93"/>
      <c r="R86"/>
      <c r="S86"/>
    </row>
    <row r="87" spans="2:19" ht="12" customHeight="1">
      <c r="B87" s="482"/>
      <c r="C87" s="480" t="s">
        <v>40</v>
      </c>
      <c r="D87" s="463">
        <v>99.4</v>
      </c>
      <c r="E87" s="463">
        <v>100</v>
      </c>
      <c r="F87" s="463">
        <v>103.2</v>
      </c>
      <c r="G87" s="422">
        <v>103.3</v>
      </c>
      <c r="H87" s="463">
        <v>105</v>
      </c>
      <c r="I87" s="463">
        <v>100</v>
      </c>
      <c r="J87" s="463">
        <v>97.3</v>
      </c>
      <c r="K87" s="422">
        <v>78.599999999999994</v>
      </c>
      <c r="L87" s="422">
        <v>166.7</v>
      </c>
      <c r="M87" s="422">
        <v>80</v>
      </c>
      <c r="N87" s="422">
        <v>100</v>
      </c>
      <c r="O87" s="422">
        <v>114.3</v>
      </c>
      <c r="P87" s="423">
        <v>100</v>
      </c>
      <c r="Q87" s="93"/>
      <c r="R87"/>
      <c r="S87"/>
    </row>
    <row r="88" spans="2:19" ht="12" customHeight="1">
      <c r="B88" s="482"/>
      <c r="C88" s="480"/>
      <c r="D88" s="463"/>
      <c r="E88" s="463"/>
      <c r="F88" s="463"/>
      <c r="G88" s="422"/>
      <c r="H88" s="463"/>
      <c r="I88" s="463"/>
      <c r="J88" s="463"/>
      <c r="K88" s="422"/>
      <c r="L88" s="422"/>
      <c r="M88" s="422"/>
      <c r="N88" s="422"/>
      <c r="O88" s="422"/>
      <c r="P88" s="423"/>
      <c r="Q88" s="93"/>
      <c r="R88"/>
      <c r="S88"/>
    </row>
    <row r="89" spans="2:19" ht="12" customHeight="1">
      <c r="B89" s="475" t="s">
        <v>871</v>
      </c>
      <c r="C89" s="480" t="s">
        <v>36</v>
      </c>
      <c r="D89" s="493">
        <v>214</v>
      </c>
      <c r="E89" s="493">
        <v>28</v>
      </c>
      <c r="F89" s="493">
        <v>19</v>
      </c>
      <c r="G89" s="458">
        <v>18</v>
      </c>
      <c r="H89" s="493">
        <v>21</v>
      </c>
      <c r="I89" s="493">
        <v>62</v>
      </c>
      <c r="J89" s="493">
        <v>29</v>
      </c>
      <c r="K89" s="458">
        <v>8</v>
      </c>
      <c r="L89" s="458">
        <v>3</v>
      </c>
      <c r="M89" s="458">
        <v>9</v>
      </c>
      <c r="N89" s="458">
        <v>16</v>
      </c>
      <c r="O89" s="458">
        <v>2</v>
      </c>
      <c r="P89" s="499">
        <v>7</v>
      </c>
      <c r="Q89" s="93"/>
      <c r="R89"/>
      <c r="S89"/>
    </row>
    <row r="90" spans="2:19" ht="12" customHeight="1">
      <c r="B90" s="479" t="s">
        <v>150</v>
      </c>
      <c r="C90" s="480" t="s">
        <v>37</v>
      </c>
      <c r="D90" s="493">
        <v>211</v>
      </c>
      <c r="E90" s="493">
        <v>28</v>
      </c>
      <c r="F90" s="493">
        <v>18</v>
      </c>
      <c r="G90" s="458">
        <v>17</v>
      </c>
      <c r="H90" s="493">
        <v>21</v>
      </c>
      <c r="I90" s="493">
        <v>63</v>
      </c>
      <c r="J90" s="493">
        <v>28</v>
      </c>
      <c r="K90" s="458">
        <v>7</v>
      </c>
      <c r="L90" s="458">
        <v>5</v>
      </c>
      <c r="M90" s="458">
        <v>7</v>
      </c>
      <c r="N90" s="458">
        <v>16</v>
      </c>
      <c r="O90" s="458">
        <v>2</v>
      </c>
      <c r="P90" s="499">
        <v>7</v>
      </c>
      <c r="Q90" s="93"/>
      <c r="R90"/>
      <c r="S90"/>
    </row>
    <row r="91" spans="2:19" ht="12" customHeight="1">
      <c r="B91" s="482"/>
      <c r="C91" s="480" t="s">
        <v>39</v>
      </c>
      <c r="D91" s="493">
        <v>-3</v>
      </c>
      <c r="E91" s="458" t="s">
        <v>27</v>
      </c>
      <c r="F91" s="493">
        <v>-1</v>
      </c>
      <c r="G91" s="458">
        <v>-1</v>
      </c>
      <c r="H91" s="458" t="s">
        <v>27</v>
      </c>
      <c r="I91" s="493">
        <v>1</v>
      </c>
      <c r="J91" s="493">
        <v>-1</v>
      </c>
      <c r="K91" s="458">
        <v>-1</v>
      </c>
      <c r="L91" s="458">
        <v>2</v>
      </c>
      <c r="M91" s="458">
        <v>-2</v>
      </c>
      <c r="N91" s="458" t="s">
        <v>27</v>
      </c>
      <c r="O91" s="458" t="s">
        <v>27</v>
      </c>
      <c r="P91" s="499" t="s">
        <v>27</v>
      </c>
      <c r="Q91" s="93"/>
      <c r="R91"/>
      <c r="S91"/>
    </row>
    <row r="92" spans="2:19" ht="12" customHeight="1">
      <c r="B92" s="482"/>
      <c r="C92" s="480" t="s">
        <v>40</v>
      </c>
      <c r="D92" s="463">
        <v>98.6</v>
      </c>
      <c r="E92" s="463">
        <v>100</v>
      </c>
      <c r="F92" s="463">
        <v>94.7</v>
      </c>
      <c r="G92" s="422">
        <v>94.4</v>
      </c>
      <c r="H92" s="463">
        <v>100</v>
      </c>
      <c r="I92" s="463">
        <v>101.6</v>
      </c>
      <c r="J92" s="463">
        <v>96.6</v>
      </c>
      <c r="K92" s="422">
        <v>87.5</v>
      </c>
      <c r="L92" s="422">
        <v>166.7</v>
      </c>
      <c r="M92" s="422">
        <v>77.8</v>
      </c>
      <c r="N92" s="422">
        <v>100</v>
      </c>
      <c r="O92" s="422">
        <v>100</v>
      </c>
      <c r="P92" s="423">
        <v>100</v>
      </c>
      <c r="Q92" s="93"/>
      <c r="R92"/>
      <c r="S92"/>
    </row>
    <row r="93" spans="2:19" ht="12" customHeight="1">
      <c r="B93" s="482"/>
      <c r="C93" s="480"/>
      <c r="D93" s="463"/>
      <c r="E93" s="463"/>
      <c r="F93" s="463"/>
      <c r="G93" s="422"/>
      <c r="H93" s="463"/>
      <c r="I93" s="463"/>
      <c r="J93" s="463"/>
      <c r="K93" s="422"/>
      <c r="L93" s="422"/>
      <c r="M93" s="422"/>
      <c r="N93" s="422"/>
      <c r="O93" s="422"/>
      <c r="P93" s="423"/>
      <c r="Q93" s="93"/>
      <c r="R93"/>
      <c r="S93"/>
    </row>
    <row r="94" spans="2:19" ht="12" customHeight="1">
      <c r="B94" s="481" t="s">
        <v>888</v>
      </c>
      <c r="C94" s="480" t="s">
        <v>36</v>
      </c>
      <c r="D94" s="493">
        <v>1495</v>
      </c>
      <c r="E94" s="493">
        <v>45</v>
      </c>
      <c r="F94" s="493">
        <v>128</v>
      </c>
      <c r="G94" s="458">
        <v>123</v>
      </c>
      <c r="H94" s="493">
        <v>272</v>
      </c>
      <c r="I94" s="493">
        <v>508</v>
      </c>
      <c r="J94" s="493">
        <v>63</v>
      </c>
      <c r="K94" s="458">
        <v>34</v>
      </c>
      <c r="L94" s="458">
        <v>20</v>
      </c>
      <c r="M94" s="458">
        <v>64</v>
      </c>
      <c r="N94" s="458">
        <v>101</v>
      </c>
      <c r="O94" s="458">
        <v>33</v>
      </c>
      <c r="P94" s="499">
        <v>105</v>
      </c>
      <c r="Q94" s="93"/>
      <c r="R94"/>
      <c r="S94"/>
    </row>
    <row r="95" spans="2:19" ht="12" customHeight="1">
      <c r="B95" s="482"/>
      <c r="C95" s="480" t="s">
        <v>37</v>
      </c>
      <c r="D95" s="493">
        <v>1485</v>
      </c>
      <c r="E95" s="493">
        <v>46</v>
      </c>
      <c r="F95" s="493">
        <v>125</v>
      </c>
      <c r="G95" s="458">
        <v>121</v>
      </c>
      <c r="H95" s="493">
        <v>281</v>
      </c>
      <c r="I95" s="493">
        <v>494</v>
      </c>
      <c r="J95" s="493">
        <v>64</v>
      </c>
      <c r="K95" s="458">
        <v>31</v>
      </c>
      <c r="L95" s="458">
        <v>20</v>
      </c>
      <c r="M95" s="458">
        <v>59</v>
      </c>
      <c r="N95" s="458">
        <v>110</v>
      </c>
      <c r="O95" s="458">
        <v>34</v>
      </c>
      <c r="P95" s="499">
        <v>106</v>
      </c>
      <c r="Q95" s="93"/>
      <c r="R95"/>
      <c r="S95"/>
    </row>
    <row r="96" spans="2:19" ht="12" customHeight="1">
      <c r="B96" s="482"/>
      <c r="C96" s="480" t="s">
        <v>39</v>
      </c>
      <c r="D96" s="493">
        <v>-10</v>
      </c>
      <c r="E96" s="493">
        <v>1</v>
      </c>
      <c r="F96" s="493">
        <v>-3</v>
      </c>
      <c r="G96" s="458">
        <v>-2</v>
      </c>
      <c r="H96" s="493">
        <v>9</v>
      </c>
      <c r="I96" s="493">
        <v>-14</v>
      </c>
      <c r="J96" s="493">
        <v>1</v>
      </c>
      <c r="K96" s="458">
        <v>-3</v>
      </c>
      <c r="L96" s="458" t="s">
        <v>27</v>
      </c>
      <c r="M96" s="458">
        <v>-5</v>
      </c>
      <c r="N96" s="458">
        <v>9</v>
      </c>
      <c r="O96" s="458">
        <v>1</v>
      </c>
      <c r="P96" s="499">
        <v>1</v>
      </c>
      <c r="Q96" s="93"/>
      <c r="R96"/>
      <c r="S96"/>
    </row>
    <row r="97" spans="2:19" ht="12" customHeight="1">
      <c r="B97" s="482"/>
      <c r="C97" s="480" t="s">
        <v>40</v>
      </c>
      <c r="D97" s="463">
        <v>99.3</v>
      </c>
      <c r="E97" s="463">
        <v>102.2</v>
      </c>
      <c r="F97" s="463">
        <v>97.7</v>
      </c>
      <c r="G97" s="422">
        <v>98.4</v>
      </c>
      <c r="H97" s="463">
        <v>103.3</v>
      </c>
      <c r="I97" s="463">
        <v>97.2</v>
      </c>
      <c r="J97" s="463">
        <v>101.6</v>
      </c>
      <c r="K97" s="422">
        <v>91.2</v>
      </c>
      <c r="L97" s="422">
        <v>100</v>
      </c>
      <c r="M97" s="422">
        <v>92.2</v>
      </c>
      <c r="N97" s="422">
        <v>108.9</v>
      </c>
      <c r="O97" s="422">
        <v>103</v>
      </c>
      <c r="P97" s="423">
        <v>101</v>
      </c>
      <c r="Q97" s="93"/>
      <c r="R97"/>
      <c r="S97"/>
    </row>
    <row r="98" spans="2:19" ht="12" customHeight="1">
      <c r="B98" s="482"/>
      <c r="C98" s="480"/>
      <c r="D98" s="463"/>
      <c r="E98" s="463"/>
      <c r="F98" s="463"/>
      <c r="G98" s="422"/>
      <c r="H98" s="463"/>
      <c r="I98" s="463"/>
      <c r="J98" s="463"/>
      <c r="K98" s="422"/>
      <c r="L98" s="422"/>
      <c r="M98" s="422"/>
      <c r="N98" s="422"/>
      <c r="O98" s="422"/>
      <c r="P98" s="423"/>
      <c r="Q98" s="93"/>
      <c r="R98"/>
      <c r="S98"/>
    </row>
    <row r="99" spans="2:19" ht="12" customHeight="1">
      <c r="B99" s="475" t="s">
        <v>149</v>
      </c>
      <c r="C99" s="480" t="s">
        <v>36</v>
      </c>
      <c r="D99" s="493">
        <v>1013</v>
      </c>
      <c r="E99" s="493">
        <v>19</v>
      </c>
      <c r="F99" s="493">
        <v>79</v>
      </c>
      <c r="G99" s="458">
        <v>77</v>
      </c>
      <c r="H99" s="493">
        <v>155</v>
      </c>
      <c r="I99" s="493">
        <v>352</v>
      </c>
      <c r="J99" s="493">
        <v>39</v>
      </c>
      <c r="K99" s="458">
        <v>21</v>
      </c>
      <c r="L99" s="458">
        <v>12</v>
      </c>
      <c r="M99" s="458">
        <v>47</v>
      </c>
      <c r="N99" s="458">
        <v>85</v>
      </c>
      <c r="O99" s="458">
        <v>21</v>
      </c>
      <c r="P99" s="499">
        <v>86</v>
      </c>
      <c r="Q99" s="93"/>
      <c r="R99"/>
      <c r="S99"/>
    </row>
    <row r="100" spans="2:19" ht="12" customHeight="1">
      <c r="B100" s="479" t="s">
        <v>150</v>
      </c>
      <c r="C100" s="480" t="s">
        <v>37</v>
      </c>
      <c r="D100" s="493">
        <v>985</v>
      </c>
      <c r="E100" s="493">
        <v>19</v>
      </c>
      <c r="F100" s="493">
        <v>78</v>
      </c>
      <c r="G100" s="458">
        <v>76</v>
      </c>
      <c r="H100" s="493">
        <v>142</v>
      </c>
      <c r="I100" s="493">
        <v>346</v>
      </c>
      <c r="J100" s="493">
        <v>39</v>
      </c>
      <c r="K100" s="458">
        <v>20</v>
      </c>
      <c r="L100" s="458">
        <v>11</v>
      </c>
      <c r="M100" s="458">
        <v>42</v>
      </c>
      <c r="N100" s="458">
        <v>90</v>
      </c>
      <c r="O100" s="458">
        <v>21</v>
      </c>
      <c r="P100" s="499">
        <v>86</v>
      </c>
      <c r="Q100" s="93"/>
      <c r="R100"/>
      <c r="S100"/>
    </row>
    <row r="101" spans="2:19" ht="12" customHeight="1">
      <c r="B101" s="475"/>
      <c r="C101" s="480" t="s">
        <v>39</v>
      </c>
      <c r="D101" s="493">
        <v>-28</v>
      </c>
      <c r="E101" s="458" t="s">
        <v>27</v>
      </c>
      <c r="F101" s="493">
        <v>-1</v>
      </c>
      <c r="G101" s="458">
        <v>-1</v>
      </c>
      <c r="H101" s="493">
        <v>-13</v>
      </c>
      <c r="I101" s="493">
        <v>-6</v>
      </c>
      <c r="J101" s="458" t="s">
        <v>27</v>
      </c>
      <c r="K101" s="458">
        <v>-1</v>
      </c>
      <c r="L101" s="458">
        <v>-1</v>
      </c>
      <c r="M101" s="458">
        <v>-5</v>
      </c>
      <c r="N101" s="458">
        <v>5</v>
      </c>
      <c r="O101" s="458" t="s">
        <v>27</v>
      </c>
      <c r="P101" s="499" t="s">
        <v>27</v>
      </c>
      <c r="Q101" s="93"/>
      <c r="R101"/>
      <c r="S101"/>
    </row>
    <row r="102" spans="2:19" ht="12" customHeight="1">
      <c r="B102" s="475"/>
      <c r="C102" s="480" t="s">
        <v>40</v>
      </c>
      <c r="D102" s="463">
        <v>97.2</v>
      </c>
      <c r="E102" s="463">
        <v>100</v>
      </c>
      <c r="F102" s="463">
        <v>98.7</v>
      </c>
      <c r="G102" s="422">
        <v>98.7</v>
      </c>
      <c r="H102" s="463">
        <v>91.6</v>
      </c>
      <c r="I102" s="463">
        <v>98.3</v>
      </c>
      <c r="J102" s="463">
        <v>100</v>
      </c>
      <c r="K102" s="422">
        <v>95.2</v>
      </c>
      <c r="L102" s="422">
        <v>91.7</v>
      </c>
      <c r="M102" s="422">
        <v>89.4</v>
      </c>
      <c r="N102" s="422">
        <v>105.9</v>
      </c>
      <c r="O102" s="422">
        <v>100</v>
      </c>
      <c r="P102" s="423">
        <v>100</v>
      </c>
      <c r="Q102" s="93"/>
      <c r="R102"/>
      <c r="S102"/>
    </row>
    <row r="103" spans="2:19" ht="12" customHeight="1">
      <c r="B103" s="475"/>
      <c r="C103" s="477"/>
      <c r="D103" s="463"/>
      <c r="E103" s="463"/>
      <c r="F103" s="463"/>
      <c r="G103" s="422"/>
      <c r="H103" s="463"/>
      <c r="I103" s="463"/>
      <c r="J103" s="463"/>
      <c r="K103" s="422"/>
      <c r="L103" s="422"/>
      <c r="M103" s="422"/>
      <c r="N103" s="422"/>
      <c r="O103" s="422"/>
      <c r="P103" s="423"/>
      <c r="Q103" s="93"/>
      <c r="R103"/>
      <c r="S103"/>
    </row>
    <row r="104" spans="2:19" ht="12" customHeight="1">
      <c r="B104" s="481" t="s">
        <v>889</v>
      </c>
      <c r="C104" s="480" t="s">
        <v>36</v>
      </c>
      <c r="D104" s="493">
        <v>658</v>
      </c>
      <c r="E104" s="493">
        <v>33</v>
      </c>
      <c r="F104" s="493">
        <v>48</v>
      </c>
      <c r="G104" s="458">
        <v>47</v>
      </c>
      <c r="H104" s="493">
        <v>115</v>
      </c>
      <c r="I104" s="493">
        <v>241</v>
      </c>
      <c r="J104" s="493">
        <v>60</v>
      </c>
      <c r="K104" s="458">
        <v>19</v>
      </c>
      <c r="L104" s="458">
        <v>12</v>
      </c>
      <c r="M104" s="458">
        <v>19</v>
      </c>
      <c r="N104" s="458">
        <v>33</v>
      </c>
      <c r="O104" s="458">
        <v>19</v>
      </c>
      <c r="P104" s="499">
        <v>11</v>
      </c>
      <c r="Q104" s="93"/>
      <c r="R104"/>
      <c r="S104"/>
    </row>
    <row r="105" spans="2:19" ht="12" customHeight="1">
      <c r="B105" s="479"/>
      <c r="C105" s="480" t="s">
        <v>37</v>
      </c>
      <c r="D105" s="493">
        <v>636</v>
      </c>
      <c r="E105" s="493">
        <v>34</v>
      </c>
      <c r="F105" s="493">
        <v>48</v>
      </c>
      <c r="G105" s="458">
        <v>47</v>
      </c>
      <c r="H105" s="493">
        <v>109</v>
      </c>
      <c r="I105" s="493">
        <v>230</v>
      </c>
      <c r="J105" s="493">
        <v>55</v>
      </c>
      <c r="K105" s="458">
        <v>18</v>
      </c>
      <c r="L105" s="458">
        <v>12</v>
      </c>
      <c r="M105" s="458">
        <v>21</v>
      </c>
      <c r="N105" s="458">
        <v>33</v>
      </c>
      <c r="O105" s="458">
        <v>17</v>
      </c>
      <c r="P105" s="499">
        <v>12</v>
      </c>
      <c r="Q105" s="93"/>
      <c r="R105"/>
      <c r="S105"/>
    </row>
    <row r="106" spans="2:19" ht="12" customHeight="1">
      <c r="B106" s="475"/>
      <c r="C106" s="480" t="s">
        <v>39</v>
      </c>
      <c r="D106" s="493">
        <v>-22</v>
      </c>
      <c r="E106" s="493">
        <v>1</v>
      </c>
      <c r="F106" s="458" t="s">
        <v>27</v>
      </c>
      <c r="G106" s="458" t="s">
        <v>27</v>
      </c>
      <c r="H106" s="493">
        <v>-6</v>
      </c>
      <c r="I106" s="493">
        <v>-11</v>
      </c>
      <c r="J106" s="493">
        <v>-5</v>
      </c>
      <c r="K106" s="458">
        <v>-1</v>
      </c>
      <c r="L106" s="458" t="s">
        <v>27</v>
      </c>
      <c r="M106" s="458">
        <v>2</v>
      </c>
      <c r="N106" s="458" t="s">
        <v>27</v>
      </c>
      <c r="O106" s="458">
        <v>-2</v>
      </c>
      <c r="P106" s="499">
        <v>1</v>
      </c>
      <c r="Q106" s="93"/>
      <c r="R106"/>
      <c r="S106"/>
    </row>
    <row r="107" spans="2:19" ht="12" customHeight="1">
      <c r="B107" s="475"/>
      <c r="C107" s="480" t="s">
        <v>40</v>
      </c>
      <c r="D107" s="463">
        <v>96.7</v>
      </c>
      <c r="E107" s="463">
        <v>103</v>
      </c>
      <c r="F107" s="463">
        <v>100</v>
      </c>
      <c r="G107" s="422">
        <v>100</v>
      </c>
      <c r="H107" s="463">
        <v>94.8</v>
      </c>
      <c r="I107" s="463">
        <v>95.4</v>
      </c>
      <c r="J107" s="463">
        <v>91.7</v>
      </c>
      <c r="K107" s="422">
        <v>94.7</v>
      </c>
      <c r="L107" s="422">
        <v>100</v>
      </c>
      <c r="M107" s="422">
        <v>110.5</v>
      </c>
      <c r="N107" s="422">
        <v>100</v>
      </c>
      <c r="O107" s="422">
        <v>89.5</v>
      </c>
      <c r="P107" s="423">
        <v>109.1</v>
      </c>
      <c r="Q107" s="93"/>
      <c r="R107"/>
      <c r="S107"/>
    </row>
    <row r="108" spans="2:19" ht="12" customHeight="1">
      <c r="B108" s="475"/>
      <c r="C108" s="480"/>
      <c r="D108" s="463"/>
      <c r="E108" s="463"/>
      <c r="F108" s="463"/>
      <c r="G108" s="422"/>
      <c r="H108" s="463"/>
      <c r="I108" s="463"/>
      <c r="J108" s="463"/>
      <c r="K108" s="422"/>
      <c r="L108" s="422"/>
      <c r="M108" s="422"/>
      <c r="N108" s="422"/>
      <c r="O108" s="422"/>
      <c r="P108" s="423"/>
      <c r="Q108" s="93"/>
      <c r="R108"/>
      <c r="S108"/>
    </row>
    <row r="109" spans="2:19" ht="12" customHeight="1">
      <c r="B109" s="475" t="s">
        <v>871</v>
      </c>
      <c r="C109" s="480" t="s">
        <v>36</v>
      </c>
      <c r="D109" s="493">
        <v>420</v>
      </c>
      <c r="E109" s="493">
        <v>9</v>
      </c>
      <c r="F109" s="493">
        <v>32</v>
      </c>
      <c r="G109" s="458">
        <v>31</v>
      </c>
      <c r="H109" s="493">
        <v>73</v>
      </c>
      <c r="I109" s="493">
        <v>159</v>
      </c>
      <c r="J109" s="493">
        <v>29</v>
      </c>
      <c r="K109" s="458">
        <v>11</v>
      </c>
      <c r="L109" s="458">
        <v>9</v>
      </c>
      <c r="M109" s="458">
        <v>16</v>
      </c>
      <c r="N109" s="458">
        <v>26</v>
      </c>
      <c r="O109" s="458">
        <v>12</v>
      </c>
      <c r="P109" s="499">
        <v>7</v>
      </c>
      <c r="Q109" s="93"/>
      <c r="R109"/>
      <c r="S109"/>
    </row>
    <row r="110" spans="2:19" ht="12" customHeight="1">
      <c r="B110" s="479" t="s">
        <v>150</v>
      </c>
      <c r="C110" s="480" t="s">
        <v>37</v>
      </c>
      <c r="D110" s="493">
        <v>403</v>
      </c>
      <c r="E110" s="493">
        <v>9</v>
      </c>
      <c r="F110" s="493">
        <v>33</v>
      </c>
      <c r="G110" s="458">
        <v>32</v>
      </c>
      <c r="H110" s="493">
        <v>68</v>
      </c>
      <c r="I110" s="493">
        <v>149</v>
      </c>
      <c r="J110" s="493">
        <v>29</v>
      </c>
      <c r="K110" s="458">
        <v>11</v>
      </c>
      <c r="L110" s="458">
        <v>9</v>
      </c>
      <c r="M110" s="458">
        <v>18</v>
      </c>
      <c r="N110" s="458">
        <v>25</v>
      </c>
      <c r="O110" s="458">
        <v>9</v>
      </c>
      <c r="P110" s="499">
        <v>8</v>
      </c>
      <c r="Q110" s="93"/>
      <c r="R110"/>
      <c r="S110"/>
    </row>
    <row r="111" spans="2:19" ht="12" customHeight="1">
      <c r="B111" s="481"/>
      <c r="C111" s="480" t="s">
        <v>39</v>
      </c>
      <c r="D111" s="493">
        <v>-17</v>
      </c>
      <c r="E111" s="458" t="s">
        <v>27</v>
      </c>
      <c r="F111" s="493">
        <v>1</v>
      </c>
      <c r="G111" s="458">
        <v>1</v>
      </c>
      <c r="H111" s="493">
        <v>-5</v>
      </c>
      <c r="I111" s="493">
        <v>-10</v>
      </c>
      <c r="J111" s="458" t="s">
        <v>27</v>
      </c>
      <c r="K111" s="458" t="s">
        <v>27</v>
      </c>
      <c r="L111" s="458" t="s">
        <v>27</v>
      </c>
      <c r="M111" s="458">
        <v>2</v>
      </c>
      <c r="N111" s="458">
        <v>-1</v>
      </c>
      <c r="O111" s="458">
        <v>-3</v>
      </c>
      <c r="P111" s="499">
        <v>1</v>
      </c>
      <c r="Q111" s="93"/>
      <c r="R111"/>
      <c r="S111"/>
    </row>
    <row r="112" spans="2:19" ht="12" customHeight="1">
      <c r="B112" s="481"/>
      <c r="C112" s="480" t="s">
        <v>40</v>
      </c>
      <c r="D112" s="463">
        <v>96</v>
      </c>
      <c r="E112" s="463">
        <v>100</v>
      </c>
      <c r="F112" s="463">
        <v>103.1</v>
      </c>
      <c r="G112" s="422">
        <v>103.2</v>
      </c>
      <c r="H112" s="463">
        <v>93.2</v>
      </c>
      <c r="I112" s="463">
        <v>93.7</v>
      </c>
      <c r="J112" s="463">
        <v>100</v>
      </c>
      <c r="K112" s="422">
        <v>100</v>
      </c>
      <c r="L112" s="422">
        <v>100</v>
      </c>
      <c r="M112" s="422">
        <v>112.5</v>
      </c>
      <c r="N112" s="422">
        <v>96.2</v>
      </c>
      <c r="O112" s="422">
        <v>75</v>
      </c>
      <c r="P112" s="423">
        <v>114.3</v>
      </c>
      <c r="Q112" s="93"/>
      <c r="R112"/>
      <c r="S112"/>
    </row>
    <row r="113" spans="2:19" ht="12" customHeight="1">
      <c r="B113" s="481"/>
      <c r="C113" s="480"/>
      <c r="D113" s="463"/>
      <c r="E113" s="463"/>
      <c r="F113" s="463"/>
      <c r="G113" s="422"/>
      <c r="H113" s="463"/>
      <c r="I113" s="463"/>
      <c r="J113" s="463"/>
      <c r="K113" s="422"/>
      <c r="L113" s="422"/>
      <c r="M113" s="422"/>
      <c r="N113" s="422"/>
      <c r="O113" s="422"/>
      <c r="P113" s="423"/>
      <c r="Q113" s="93"/>
      <c r="R113"/>
      <c r="S113"/>
    </row>
    <row r="114" spans="2:19" ht="12" customHeight="1">
      <c r="B114" s="476" t="s">
        <v>157</v>
      </c>
      <c r="C114" s="480"/>
      <c r="D114" s="463"/>
      <c r="E114" s="463"/>
      <c r="F114" s="463"/>
      <c r="G114" s="422"/>
      <c r="H114" s="463"/>
      <c r="I114" s="463"/>
      <c r="J114" s="463"/>
      <c r="K114" s="422"/>
      <c r="L114" s="422"/>
      <c r="M114" s="422"/>
      <c r="N114" s="422"/>
      <c r="O114" s="422"/>
      <c r="P114" s="423"/>
      <c r="Q114" s="93"/>
      <c r="R114"/>
      <c r="S114"/>
    </row>
    <row r="115" spans="2:19" ht="12" customHeight="1">
      <c r="B115" s="478" t="s">
        <v>153</v>
      </c>
      <c r="C115" s="480"/>
      <c r="D115" s="463"/>
      <c r="E115" s="463"/>
      <c r="F115" s="463"/>
      <c r="G115" s="422"/>
      <c r="H115" s="463"/>
      <c r="I115" s="463"/>
      <c r="J115" s="463"/>
      <c r="K115" s="422"/>
      <c r="L115" s="422"/>
      <c r="M115" s="422"/>
      <c r="N115" s="422"/>
      <c r="O115" s="422"/>
      <c r="P115" s="423"/>
      <c r="Q115" s="93"/>
      <c r="R115"/>
      <c r="S115"/>
    </row>
    <row r="116" spans="2:19" ht="12" customHeight="1">
      <c r="B116" s="481"/>
      <c r="C116" s="480"/>
      <c r="D116" s="463"/>
      <c r="E116" s="463"/>
      <c r="F116" s="463"/>
      <c r="G116" s="422"/>
      <c r="H116" s="463"/>
      <c r="I116" s="463"/>
      <c r="J116" s="463"/>
      <c r="K116" s="422"/>
      <c r="L116" s="422"/>
      <c r="M116" s="422"/>
      <c r="N116" s="422"/>
      <c r="O116" s="422"/>
      <c r="P116" s="423"/>
      <c r="Q116" s="93"/>
      <c r="R116"/>
      <c r="S116"/>
    </row>
    <row r="117" spans="2:19" ht="12" customHeight="1">
      <c r="B117" s="481" t="s">
        <v>890</v>
      </c>
      <c r="C117" s="480" t="s">
        <v>36</v>
      </c>
      <c r="D117" s="493">
        <v>248</v>
      </c>
      <c r="E117" s="493">
        <v>14</v>
      </c>
      <c r="F117" s="493">
        <v>21</v>
      </c>
      <c r="G117" s="458">
        <v>19</v>
      </c>
      <c r="H117" s="493">
        <v>48</v>
      </c>
      <c r="I117" s="493">
        <v>76</v>
      </c>
      <c r="J117" s="493">
        <v>17</v>
      </c>
      <c r="K117" s="458">
        <v>5</v>
      </c>
      <c r="L117" s="458">
        <v>1</v>
      </c>
      <c r="M117" s="458">
        <v>9</v>
      </c>
      <c r="N117" s="458">
        <v>15</v>
      </c>
      <c r="O117" s="458">
        <v>5</v>
      </c>
      <c r="P117" s="499">
        <v>22</v>
      </c>
      <c r="Q117" s="93"/>
      <c r="R117"/>
      <c r="S117"/>
    </row>
    <row r="118" spans="2:19" ht="12" customHeight="1">
      <c r="B118" s="475"/>
      <c r="C118" s="480" t="s">
        <v>37</v>
      </c>
      <c r="D118" s="493">
        <v>258</v>
      </c>
      <c r="E118" s="493">
        <v>14</v>
      </c>
      <c r="F118" s="493">
        <v>23</v>
      </c>
      <c r="G118" s="458">
        <v>21</v>
      </c>
      <c r="H118" s="493">
        <v>48</v>
      </c>
      <c r="I118" s="493">
        <v>76</v>
      </c>
      <c r="J118" s="493">
        <v>21</v>
      </c>
      <c r="K118" s="458">
        <v>4</v>
      </c>
      <c r="L118" s="458">
        <v>1</v>
      </c>
      <c r="M118" s="458">
        <v>10</v>
      </c>
      <c r="N118" s="458">
        <v>16</v>
      </c>
      <c r="O118" s="458">
        <v>8</v>
      </c>
      <c r="P118" s="499">
        <v>21</v>
      </c>
      <c r="Q118" s="93"/>
      <c r="R118"/>
      <c r="S118"/>
    </row>
    <row r="119" spans="2:19" ht="12" customHeight="1">
      <c r="B119" s="475"/>
      <c r="C119" s="480" t="s">
        <v>39</v>
      </c>
      <c r="D119" s="493">
        <v>10</v>
      </c>
      <c r="E119" s="458" t="s">
        <v>27</v>
      </c>
      <c r="F119" s="493">
        <v>2</v>
      </c>
      <c r="G119" s="458">
        <v>2</v>
      </c>
      <c r="H119" s="458" t="s">
        <v>27</v>
      </c>
      <c r="I119" s="458" t="s">
        <v>27</v>
      </c>
      <c r="J119" s="493">
        <v>4</v>
      </c>
      <c r="K119" s="458">
        <v>-1</v>
      </c>
      <c r="L119" s="458" t="s">
        <v>27</v>
      </c>
      <c r="M119" s="458">
        <v>1</v>
      </c>
      <c r="N119" s="458">
        <v>1</v>
      </c>
      <c r="O119" s="458">
        <v>3</v>
      </c>
      <c r="P119" s="499">
        <v>-1</v>
      </c>
      <c r="Q119" s="93"/>
      <c r="R119"/>
      <c r="S119"/>
    </row>
    <row r="120" spans="2:19" ht="12" customHeight="1">
      <c r="B120" s="475"/>
      <c r="C120" s="480" t="s">
        <v>40</v>
      </c>
      <c r="D120" s="463">
        <v>104</v>
      </c>
      <c r="E120" s="463">
        <v>100</v>
      </c>
      <c r="F120" s="463">
        <v>109.5</v>
      </c>
      <c r="G120" s="422">
        <v>110.5</v>
      </c>
      <c r="H120" s="463">
        <v>100</v>
      </c>
      <c r="I120" s="463">
        <v>100</v>
      </c>
      <c r="J120" s="463">
        <v>123.5</v>
      </c>
      <c r="K120" s="422">
        <v>80</v>
      </c>
      <c r="L120" s="422">
        <v>100</v>
      </c>
      <c r="M120" s="422">
        <v>111.1</v>
      </c>
      <c r="N120" s="422">
        <v>106.7</v>
      </c>
      <c r="O120" s="422">
        <v>160</v>
      </c>
      <c r="P120" s="423">
        <v>95.5</v>
      </c>
      <c r="Q120" s="93"/>
      <c r="R120"/>
      <c r="S120"/>
    </row>
    <row r="121" spans="2:19" ht="12" customHeight="1">
      <c r="B121" s="400"/>
      <c r="C121" s="399"/>
      <c r="D121" s="401"/>
      <c r="E121" s="401"/>
      <c r="F121" s="401"/>
      <c r="G121" s="519"/>
      <c r="H121" s="401"/>
      <c r="I121" s="401"/>
      <c r="J121" s="401"/>
      <c r="K121" s="462"/>
      <c r="L121" s="462"/>
      <c r="M121" s="462"/>
      <c r="N121" s="462"/>
      <c r="O121" s="462"/>
      <c r="P121" s="500"/>
      <c r="Q121" s="93"/>
      <c r="R121"/>
      <c r="S121"/>
    </row>
    <row r="122" spans="2:19" ht="12" customHeight="1">
      <c r="B122" s="74" t="s">
        <v>874</v>
      </c>
      <c r="C122" s="259" t="s">
        <v>36</v>
      </c>
      <c r="D122" s="483">
        <v>3219</v>
      </c>
      <c r="E122" s="483">
        <v>177</v>
      </c>
      <c r="F122" s="483">
        <v>329</v>
      </c>
      <c r="G122" s="484">
        <v>315</v>
      </c>
      <c r="H122" s="483">
        <v>603</v>
      </c>
      <c r="I122" s="483">
        <v>887</v>
      </c>
      <c r="J122" s="483">
        <v>200</v>
      </c>
      <c r="K122" s="484">
        <v>102</v>
      </c>
      <c r="L122" s="484">
        <v>45</v>
      </c>
      <c r="M122" s="484">
        <v>98</v>
      </c>
      <c r="N122" s="484">
        <v>277</v>
      </c>
      <c r="O122" s="484">
        <v>89</v>
      </c>
      <c r="P122" s="501">
        <v>169</v>
      </c>
      <c r="Q122" s="93"/>
      <c r="R122"/>
      <c r="S122"/>
    </row>
    <row r="123" spans="2:19" ht="12" customHeight="1">
      <c r="B123" s="71"/>
      <c r="C123" s="259" t="s">
        <v>37</v>
      </c>
      <c r="D123" s="483">
        <v>3228</v>
      </c>
      <c r="E123" s="483">
        <v>170</v>
      </c>
      <c r="F123" s="483">
        <v>323</v>
      </c>
      <c r="G123" s="484">
        <v>310</v>
      </c>
      <c r="H123" s="483">
        <v>613</v>
      </c>
      <c r="I123" s="483">
        <v>865</v>
      </c>
      <c r="J123" s="483">
        <v>210</v>
      </c>
      <c r="K123" s="484">
        <v>108</v>
      </c>
      <c r="L123" s="484">
        <v>54</v>
      </c>
      <c r="M123" s="484">
        <v>90</v>
      </c>
      <c r="N123" s="484">
        <v>267</v>
      </c>
      <c r="O123" s="484">
        <v>95</v>
      </c>
      <c r="P123" s="501">
        <v>178</v>
      </c>
      <c r="Q123" s="93"/>
      <c r="R123"/>
      <c r="S123"/>
    </row>
    <row r="124" spans="2:19" ht="12" customHeight="1">
      <c r="B124" s="71"/>
      <c r="C124" s="259" t="s">
        <v>39</v>
      </c>
      <c r="D124" s="483">
        <v>9</v>
      </c>
      <c r="E124" s="483">
        <v>-7</v>
      </c>
      <c r="F124" s="483">
        <v>-6</v>
      </c>
      <c r="G124" s="484">
        <v>-5</v>
      </c>
      <c r="H124" s="483">
        <v>10</v>
      </c>
      <c r="I124" s="483">
        <v>-22</v>
      </c>
      <c r="J124" s="483">
        <v>10</v>
      </c>
      <c r="K124" s="484">
        <v>6</v>
      </c>
      <c r="L124" s="484">
        <v>9</v>
      </c>
      <c r="M124" s="484">
        <v>-8</v>
      </c>
      <c r="N124" s="484">
        <v>-10</v>
      </c>
      <c r="O124" s="484">
        <v>6</v>
      </c>
      <c r="P124" s="501">
        <v>9</v>
      </c>
      <c r="Q124" s="93"/>
      <c r="R124"/>
      <c r="S124"/>
    </row>
    <row r="125" spans="2:19" ht="12" customHeight="1">
      <c r="B125" s="71"/>
      <c r="C125" s="259" t="s">
        <v>40</v>
      </c>
      <c r="D125" s="485">
        <v>100.3</v>
      </c>
      <c r="E125" s="485">
        <v>96</v>
      </c>
      <c r="F125" s="485">
        <v>98.2</v>
      </c>
      <c r="G125" s="486">
        <v>98.4</v>
      </c>
      <c r="H125" s="485">
        <v>101.7</v>
      </c>
      <c r="I125" s="485">
        <v>97.5</v>
      </c>
      <c r="J125" s="485">
        <v>105</v>
      </c>
      <c r="K125" s="486">
        <v>105.9</v>
      </c>
      <c r="L125" s="486">
        <v>120</v>
      </c>
      <c r="M125" s="486">
        <v>91.8</v>
      </c>
      <c r="N125" s="486">
        <v>96.4</v>
      </c>
      <c r="O125" s="486">
        <v>106.7</v>
      </c>
      <c r="P125" s="502">
        <v>105.3</v>
      </c>
      <c r="Q125" s="93"/>
      <c r="R125"/>
      <c r="S125"/>
    </row>
    <row r="126" spans="2:19" ht="12" customHeight="1">
      <c r="B126" s="71"/>
      <c r="C126" s="262"/>
      <c r="D126" s="461"/>
      <c r="E126" s="461"/>
      <c r="F126" s="461"/>
      <c r="G126" s="462"/>
      <c r="H126" s="461"/>
      <c r="I126" s="461"/>
      <c r="J126" s="461"/>
      <c r="K126" s="462"/>
      <c r="L126" s="462"/>
      <c r="M126" s="462"/>
      <c r="N126" s="462"/>
      <c r="O126" s="462"/>
      <c r="P126" s="500"/>
      <c r="Q126" s="93"/>
      <c r="R126"/>
      <c r="S126"/>
    </row>
    <row r="127" spans="2:19" ht="12" customHeight="1">
      <c r="B127" s="275" t="s">
        <v>158</v>
      </c>
      <c r="C127" s="260"/>
      <c r="D127" s="461"/>
      <c r="E127" s="461"/>
      <c r="F127" s="461"/>
      <c r="G127" s="462"/>
      <c r="H127" s="461"/>
      <c r="I127" s="461"/>
      <c r="J127" s="461"/>
      <c r="K127" s="462"/>
      <c r="L127" s="462"/>
      <c r="M127" s="462"/>
      <c r="N127" s="462"/>
      <c r="O127" s="462"/>
      <c r="P127" s="500"/>
      <c r="Q127" s="93"/>
      <c r="R127"/>
      <c r="S127"/>
    </row>
    <row r="128" spans="2:19" ht="12" customHeight="1">
      <c r="B128" s="276" t="s">
        <v>147</v>
      </c>
      <c r="C128" s="260"/>
      <c r="D128" s="461"/>
      <c r="E128" s="461"/>
      <c r="F128" s="461"/>
      <c r="G128" s="462"/>
      <c r="H128" s="461"/>
      <c r="I128" s="461"/>
      <c r="J128" s="461"/>
      <c r="K128" s="462"/>
      <c r="L128" s="462"/>
      <c r="M128" s="462"/>
      <c r="N128" s="462"/>
      <c r="O128" s="462"/>
      <c r="P128" s="500"/>
      <c r="Q128" s="93"/>
      <c r="R128"/>
      <c r="S128"/>
    </row>
    <row r="129" spans="2:19" ht="12" customHeight="1">
      <c r="B129" s="47"/>
      <c r="C129" s="260"/>
      <c r="D129" s="461"/>
      <c r="E129" s="461"/>
      <c r="F129" s="461"/>
      <c r="G129" s="462"/>
      <c r="H129" s="461"/>
      <c r="I129" s="461"/>
      <c r="J129" s="461"/>
      <c r="K129" s="462"/>
      <c r="L129" s="462"/>
      <c r="M129" s="462"/>
      <c r="N129" s="462"/>
      <c r="O129" s="462"/>
      <c r="P129" s="500"/>
      <c r="Q129" s="93"/>
      <c r="R129"/>
      <c r="S129"/>
    </row>
    <row r="130" spans="2:19" ht="12" customHeight="1">
      <c r="B130" s="42" t="s">
        <v>875</v>
      </c>
      <c r="C130" s="262" t="s">
        <v>36</v>
      </c>
      <c r="D130" s="461">
        <v>2128</v>
      </c>
      <c r="E130" s="461">
        <v>77</v>
      </c>
      <c r="F130" s="461">
        <v>216</v>
      </c>
      <c r="G130" s="462">
        <v>207</v>
      </c>
      <c r="H130" s="461">
        <v>356</v>
      </c>
      <c r="I130" s="461">
        <v>589</v>
      </c>
      <c r="J130" s="461">
        <v>114</v>
      </c>
      <c r="K130" s="462">
        <v>65</v>
      </c>
      <c r="L130" s="462">
        <v>33</v>
      </c>
      <c r="M130" s="462">
        <v>69</v>
      </c>
      <c r="N130" s="462">
        <v>223</v>
      </c>
      <c r="O130" s="462">
        <v>57</v>
      </c>
      <c r="P130" s="500">
        <v>140</v>
      </c>
      <c r="Q130" s="93"/>
      <c r="R130"/>
      <c r="S130"/>
    </row>
    <row r="131" spans="2:19" ht="12" customHeight="1">
      <c r="B131" s="45"/>
      <c r="C131" s="262" t="s">
        <v>37</v>
      </c>
      <c r="D131" s="461">
        <v>2146</v>
      </c>
      <c r="E131" s="461">
        <v>74</v>
      </c>
      <c r="F131" s="461">
        <v>207</v>
      </c>
      <c r="G131" s="462">
        <v>199</v>
      </c>
      <c r="H131" s="461">
        <v>369</v>
      </c>
      <c r="I131" s="461">
        <v>579</v>
      </c>
      <c r="J131" s="461">
        <v>121</v>
      </c>
      <c r="K131" s="462">
        <v>67</v>
      </c>
      <c r="L131" s="462">
        <v>41</v>
      </c>
      <c r="M131" s="462">
        <v>66</v>
      </c>
      <c r="N131" s="462">
        <v>217</v>
      </c>
      <c r="O131" s="462">
        <v>61</v>
      </c>
      <c r="P131" s="500">
        <v>145</v>
      </c>
      <c r="Q131" s="93"/>
      <c r="R131"/>
      <c r="S131"/>
    </row>
    <row r="132" spans="2:19" ht="12" customHeight="1">
      <c r="B132" s="45"/>
      <c r="C132" s="262" t="s">
        <v>39</v>
      </c>
      <c r="D132" s="461">
        <v>18</v>
      </c>
      <c r="E132" s="461">
        <v>-3</v>
      </c>
      <c r="F132" s="461">
        <v>-9</v>
      </c>
      <c r="G132" s="462">
        <v>-8</v>
      </c>
      <c r="H132" s="461">
        <v>13</v>
      </c>
      <c r="I132" s="461">
        <v>-10</v>
      </c>
      <c r="J132" s="461">
        <v>7</v>
      </c>
      <c r="K132" s="462">
        <v>2</v>
      </c>
      <c r="L132" s="462">
        <v>8</v>
      </c>
      <c r="M132" s="462">
        <v>-3</v>
      </c>
      <c r="N132" s="462">
        <v>-6</v>
      </c>
      <c r="O132" s="462">
        <v>4</v>
      </c>
      <c r="P132" s="500">
        <v>5</v>
      </c>
      <c r="Q132" s="93"/>
      <c r="R132"/>
      <c r="S132"/>
    </row>
    <row r="133" spans="2:19" ht="12" customHeight="1">
      <c r="B133" s="45"/>
      <c r="C133" s="262" t="s">
        <v>40</v>
      </c>
      <c r="D133" s="463">
        <v>100.8</v>
      </c>
      <c r="E133" s="463">
        <v>96.1</v>
      </c>
      <c r="F133" s="463">
        <v>95.8</v>
      </c>
      <c r="G133" s="422">
        <v>96.1</v>
      </c>
      <c r="H133" s="463">
        <v>103.7</v>
      </c>
      <c r="I133" s="463">
        <v>98.3</v>
      </c>
      <c r="J133" s="463">
        <v>106.1</v>
      </c>
      <c r="K133" s="422">
        <v>103.1</v>
      </c>
      <c r="L133" s="422">
        <v>124.2</v>
      </c>
      <c r="M133" s="422">
        <v>95.7</v>
      </c>
      <c r="N133" s="422">
        <v>97.3</v>
      </c>
      <c r="O133" s="422">
        <v>107</v>
      </c>
      <c r="P133" s="423">
        <v>103.6</v>
      </c>
      <c r="Q133" s="93"/>
      <c r="R133"/>
      <c r="S133"/>
    </row>
    <row r="134" spans="2:19" ht="12" customHeight="1">
      <c r="B134" s="45"/>
      <c r="C134" s="261"/>
      <c r="D134" s="461"/>
      <c r="E134" s="461"/>
      <c r="F134" s="461"/>
      <c r="G134" s="462"/>
      <c r="H134" s="461"/>
      <c r="I134" s="461"/>
      <c r="J134" s="461"/>
      <c r="K134" s="462"/>
      <c r="L134" s="462"/>
      <c r="M134" s="462"/>
      <c r="N134" s="462"/>
      <c r="O134" s="462"/>
      <c r="P134" s="500"/>
      <c r="Q134" s="93"/>
      <c r="R134"/>
      <c r="S134"/>
    </row>
    <row r="135" spans="2:19" ht="12" customHeight="1">
      <c r="B135" s="45" t="s">
        <v>871</v>
      </c>
      <c r="C135" s="262" t="s">
        <v>36</v>
      </c>
      <c r="D135" s="461">
        <v>1567</v>
      </c>
      <c r="E135" s="461">
        <v>23</v>
      </c>
      <c r="F135" s="461">
        <v>138</v>
      </c>
      <c r="G135" s="462">
        <v>134</v>
      </c>
      <c r="H135" s="461">
        <v>226</v>
      </c>
      <c r="I135" s="461">
        <v>449</v>
      </c>
      <c r="J135" s="461">
        <v>78</v>
      </c>
      <c r="K135" s="462">
        <v>49</v>
      </c>
      <c r="L135" s="462">
        <v>30</v>
      </c>
      <c r="M135" s="462">
        <v>58</v>
      </c>
      <c r="N135" s="462">
        <v>187</v>
      </c>
      <c r="O135" s="462">
        <v>46</v>
      </c>
      <c r="P135" s="500">
        <v>124</v>
      </c>
      <c r="Q135" s="93"/>
      <c r="R135"/>
      <c r="S135"/>
    </row>
    <row r="136" spans="2:19" ht="12" customHeight="1">
      <c r="B136" s="188" t="s">
        <v>150</v>
      </c>
      <c r="C136" s="262" t="s">
        <v>37</v>
      </c>
      <c r="D136" s="461">
        <v>1558</v>
      </c>
      <c r="E136" s="461">
        <v>20</v>
      </c>
      <c r="F136" s="461">
        <v>131</v>
      </c>
      <c r="G136" s="462">
        <v>128</v>
      </c>
      <c r="H136" s="461">
        <v>234</v>
      </c>
      <c r="I136" s="461">
        <v>438</v>
      </c>
      <c r="J136" s="461">
        <v>82</v>
      </c>
      <c r="K136" s="462">
        <v>49</v>
      </c>
      <c r="L136" s="462">
        <v>32</v>
      </c>
      <c r="M136" s="462">
        <v>55</v>
      </c>
      <c r="N136" s="462">
        <v>181</v>
      </c>
      <c r="O136" s="462">
        <v>47</v>
      </c>
      <c r="P136" s="500">
        <v>125</v>
      </c>
      <c r="Q136" s="93"/>
      <c r="R136"/>
      <c r="S136"/>
    </row>
    <row r="137" spans="2:19" ht="12" customHeight="1">
      <c r="B137" s="45"/>
      <c r="C137" s="262" t="s">
        <v>39</v>
      </c>
      <c r="D137" s="461">
        <v>-9</v>
      </c>
      <c r="E137" s="461">
        <v>-3</v>
      </c>
      <c r="F137" s="461">
        <v>-7</v>
      </c>
      <c r="G137" s="462">
        <v>-6</v>
      </c>
      <c r="H137" s="461">
        <v>8</v>
      </c>
      <c r="I137" s="461">
        <v>-11</v>
      </c>
      <c r="J137" s="433">
        <v>4</v>
      </c>
      <c r="K137" s="462" t="s">
        <v>27</v>
      </c>
      <c r="L137" s="462">
        <v>2</v>
      </c>
      <c r="M137" s="462">
        <v>-3</v>
      </c>
      <c r="N137" s="462">
        <v>-6</v>
      </c>
      <c r="O137" s="462">
        <v>1</v>
      </c>
      <c r="P137" s="500">
        <v>1</v>
      </c>
      <c r="Q137" s="93"/>
      <c r="R137"/>
      <c r="S137"/>
    </row>
    <row r="138" spans="2:19" ht="12" customHeight="1">
      <c r="B138" s="45"/>
      <c r="C138" s="262" t="s">
        <v>40</v>
      </c>
      <c r="D138" s="463">
        <v>99.4</v>
      </c>
      <c r="E138" s="463">
        <v>87</v>
      </c>
      <c r="F138" s="463">
        <v>94.9</v>
      </c>
      <c r="G138" s="422">
        <v>95.5</v>
      </c>
      <c r="H138" s="463">
        <v>103.5</v>
      </c>
      <c r="I138" s="463">
        <v>97.6</v>
      </c>
      <c r="J138" s="463">
        <v>105.1</v>
      </c>
      <c r="K138" s="422">
        <v>100</v>
      </c>
      <c r="L138" s="422">
        <v>106.7</v>
      </c>
      <c r="M138" s="422">
        <v>94.8</v>
      </c>
      <c r="N138" s="422">
        <v>96.8</v>
      </c>
      <c r="O138" s="422">
        <v>102.2</v>
      </c>
      <c r="P138" s="423">
        <v>100.8</v>
      </c>
      <c r="Q138" s="93"/>
      <c r="R138"/>
      <c r="S138"/>
    </row>
    <row r="139" spans="2:19" ht="12" customHeight="1">
      <c r="B139" s="275" t="s">
        <v>152</v>
      </c>
      <c r="C139" s="262"/>
      <c r="D139" s="461"/>
      <c r="E139" s="461"/>
      <c r="F139" s="461"/>
      <c r="G139" s="462"/>
      <c r="H139" s="461"/>
      <c r="I139" s="461"/>
      <c r="J139" s="461"/>
      <c r="K139" s="462"/>
      <c r="L139" s="462"/>
      <c r="M139" s="462"/>
      <c r="N139" s="462"/>
      <c r="O139" s="462"/>
      <c r="P139" s="500"/>
      <c r="Q139" s="93"/>
      <c r="R139"/>
      <c r="S139"/>
    </row>
    <row r="140" spans="2:19" ht="12" customHeight="1">
      <c r="B140" s="276" t="s">
        <v>159</v>
      </c>
      <c r="C140" s="261"/>
      <c r="D140" s="461"/>
      <c r="E140" s="461"/>
      <c r="F140" s="461"/>
      <c r="G140" s="462"/>
      <c r="H140" s="461"/>
      <c r="I140" s="461"/>
      <c r="J140" s="461"/>
      <c r="K140" s="462"/>
      <c r="L140" s="462"/>
      <c r="M140" s="462"/>
      <c r="N140" s="462"/>
      <c r="O140" s="462"/>
      <c r="P140" s="500"/>
      <c r="Q140" s="93"/>
      <c r="R140"/>
      <c r="S140"/>
    </row>
    <row r="141" spans="2:19" ht="12" customHeight="1">
      <c r="B141" s="188"/>
      <c r="C141" s="261"/>
      <c r="D141" s="461"/>
      <c r="E141" s="461"/>
      <c r="F141" s="461"/>
      <c r="G141" s="462"/>
      <c r="H141" s="461"/>
      <c r="I141" s="461"/>
      <c r="J141" s="461"/>
      <c r="K141" s="462"/>
      <c r="L141" s="462"/>
      <c r="M141" s="462"/>
      <c r="N141" s="462"/>
      <c r="O141" s="462"/>
      <c r="P141" s="500"/>
      <c r="Q141" s="93"/>
      <c r="R141"/>
      <c r="S141"/>
    </row>
    <row r="142" spans="2:19" ht="12" customHeight="1">
      <c r="B142" s="42" t="s">
        <v>876</v>
      </c>
      <c r="C142" s="262" t="s">
        <v>36</v>
      </c>
      <c r="D142" s="461">
        <v>233</v>
      </c>
      <c r="E142" s="461">
        <v>22</v>
      </c>
      <c r="F142" s="461">
        <v>21</v>
      </c>
      <c r="G142" s="462">
        <v>20</v>
      </c>
      <c r="H142" s="461">
        <v>56</v>
      </c>
      <c r="I142" s="461">
        <v>69</v>
      </c>
      <c r="J142" s="461">
        <v>18</v>
      </c>
      <c r="K142" s="462">
        <v>5</v>
      </c>
      <c r="L142" s="462">
        <v>3</v>
      </c>
      <c r="M142" s="462">
        <v>5</v>
      </c>
      <c r="N142" s="462">
        <v>8</v>
      </c>
      <c r="O142" s="462">
        <v>5</v>
      </c>
      <c r="P142" s="500">
        <v>10</v>
      </c>
      <c r="Q142" s="93"/>
      <c r="R142"/>
      <c r="S142"/>
    </row>
    <row r="143" spans="2:19" ht="12" customHeight="1">
      <c r="B143" s="45"/>
      <c r="C143" s="262" t="s">
        <v>37</v>
      </c>
      <c r="D143" s="461">
        <v>232</v>
      </c>
      <c r="E143" s="461">
        <v>23</v>
      </c>
      <c r="F143" s="461">
        <v>23</v>
      </c>
      <c r="G143" s="462">
        <v>22</v>
      </c>
      <c r="H143" s="461">
        <v>55</v>
      </c>
      <c r="I143" s="461">
        <v>70</v>
      </c>
      <c r="J143" s="461">
        <v>18</v>
      </c>
      <c r="K143" s="462">
        <v>5</v>
      </c>
      <c r="L143" s="462">
        <v>2</v>
      </c>
      <c r="M143" s="462">
        <v>4</v>
      </c>
      <c r="N143" s="462">
        <v>6</v>
      </c>
      <c r="O143" s="462">
        <v>5</v>
      </c>
      <c r="P143" s="500">
        <v>10</v>
      </c>
      <c r="Q143" s="93"/>
      <c r="R143"/>
      <c r="S143"/>
    </row>
    <row r="144" spans="2:19" ht="12" customHeight="1">
      <c r="B144" s="45"/>
      <c r="C144" s="262" t="s">
        <v>39</v>
      </c>
      <c r="D144" s="461">
        <v>-1</v>
      </c>
      <c r="E144" s="461">
        <v>1</v>
      </c>
      <c r="F144" s="461">
        <v>2</v>
      </c>
      <c r="G144" s="462">
        <v>2</v>
      </c>
      <c r="H144" s="461">
        <v>-1</v>
      </c>
      <c r="I144" s="461">
        <v>1</v>
      </c>
      <c r="J144" s="458" t="s">
        <v>27</v>
      </c>
      <c r="K144" s="433" t="s">
        <v>27</v>
      </c>
      <c r="L144" s="462">
        <v>-1</v>
      </c>
      <c r="M144" s="462">
        <v>-1</v>
      </c>
      <c r="N144" s="462">
        <v>-2</v>
      </c>
      <c r="O144" s="462" t="s">
        <v>27</v>
      </c>
      <c r="P144" s="500" t="s">
        <v>27</v>
      </c>
      <c r="Q144" s="93"/>
      <c r="R144"/>
      <c r="S144"/>
    </row>
    <row r="145" spans="2:19" ht="12" customHeight="1">
      <c r="B145" s="45"/>
      <c r="C145" s="262" t="s">
        <v>40</v>
      </c>
      <c r="D145" s="463">
        <v>99.6</v>
      </c>
      <c r="E145" s="463">
        <v>104.5</v>
      </c>
      <c r="F145" s="463">
        <v>109.5</v>
      </c>
      <c r="G145" s="422">
        <v>110</v>
      </c>
      <c r="H145" s="463">
        <v>98.2</v>
      </c>
      <c r="I145" s="463">
        <v>101.4</v>
      </c>
      <c r="J145" s="463">
        <v>100</v>
      </c>
      <c r="K145" s="422">
        <v>100</v>
      </c>
      <c r="L145" s="422">
        <v>66.7</v>
      </c>
      <c r="M145" s="422">
        <v>80</v>
      </c>
      <c r="N145" s="422">
        <v>75</v>
      </c>
      <c r="O145" s="422">
        <v>100</v>
      </c>
      <c r="P145" s="423">
        <v>100</v>
      </c>
      <c r="Q145" s="93"/>
      <c r="R145"/>
      <c r="S145"/>
    </row>
    <row r="146" spans="2:19" ht="12" customHeight="1">
      <c r="B146" s="45"/>
      <c r="C146" s="261"/>
      <c r="D146" s="461"/>
      <c r="E146" s="461"/>
      <c r="F146" s="461"/>
      <c r="G146" s="462"/>
      <c r="H146" s="461"/>
      <c r="I146" s="461"/>
      <c r="J146" s="461"/>
      <c r="K146" s="462"/>
      <c r="L146" s="462"/>
      <c r="M146" s="462"/>
      <c r="N146" s="462"/>
      <c r="O146" s="462"/>
      <c r="P146" s="500"/>
      <c r="Q146" s="93"/>
      <c r="R146"/>
      <c r="S146"/>
    </row>
    <row r="147" spans="2:19" ht="12" customHeight="1">
      <c r="B147" s="42" t="s">
        <v>160</v>
      </c>
      <c r="C147" s="262" t="s">
        <v>36</v>
      </c>
      <c r="D147" s="461">
        <v>339</v>
      </c>
      <c r="E147" s="461">
        <v>38</v>
      </c>
      <c r="F147" s="461">
        <v>32</v>
      </c>
      <c r="G147" s="462">
        <v>32</v>
      </c>
      <c r="H147" s="461">
        <v>67</v>
      </c>
      <c r="I147" s="461">
        <v>91</v>
      </c>
      <c r="J147" s="461">
        <v>32</v>
      </c>
      <c r="K147" s="462">
        <v>6</v>
      </c>
      <c r="L147" s="462">
        <v>4</v>
      </c>
      <c r="M147" s="462">
        <v>13</v>
      </c>
      <c r="N147" s="462">
        <v>18</v>
      </c>
      <c r="O147" s="462">
        <v>11</v>
      </c>
      <c r="P147" s="500">
        <v>7</v>
      </c>
      <c r="Q147" s="93"/>
      <c r="R147"/>
      <c r="S147"/>
    </row>
    <row r="148" spans="2:19" ht="12" customHeight="1">
      <c r="B148" s="45"/>
      <c r="C148" s="262" t="s">
        <v>37</v>
      </c>
      <c r="D148" s="461">
        <v>332</v>
      </c>
      <c r="E148" s="461">
        <v>36</v>
      </c>
      <c r="F148" s="461">
        <v>31</v>
      </c>
      <c r="G148" s="462">
        <v>31</v>
      </c>
      <c r="H148" s="461">
        <v>66</v>
      </c>
      <c r="I148" s="461">
        <v>88</v>
      </c>
      <c r="J148" s="461">
        <v>33</v>
      </c>
      <c r="K148" s="462">
        <v>8</v>
      </c>
      <c r="L148" s="462">
        <v>5</v>
      </c>
      <c r="M148" s="462">
        <v>11</v>
      </c>
      <c r="N148" s="462">
        <v>15</v>
      </c>
      <c r="O148" s="462">
        <v>12</v>
      </c>
      <c r="P148" s="500">
        <v>7</v>
      </c>
      <c r="Q148" s="93"/>
      <c r="R148"/>
      <c r="S148"/>
    </row>
    <row r="149" spans="2:19" ht="12" customHeight="1">
      <c r="B149" s="45"/>
      <c r="C149" s="262" t="s">
        <v>39</v>
      </c>
      <c r="D149" s="461">
        <v>-7</v>
      </c>
      <c r="E149" s="461">
        <v>-2</v>
      </c>
      <c r="F149" s="461">
        <v>-1</v>
      </c>
      <c r="G149" s="462">
        <v>-1</v>
      </c>
      <c r="H149" s="461">
        <v>-1</v>
      </c>
      <c r="I149" s="461">
        <v>-3</v>
      </c>
      <c r="J149" s="461">
        <v>1</v>
      </c>
      <c r="K149" s="462">
        <v>2</v>
      </c>
      <c r="L149" s="433">
        <v>1</v>
      </c>
      <c r="M149" s="462">
        <v>-2</v>
      </c>
      <c r="N149" s="462">
        <v>-3</v>
      </c>
      <c r="O149" s="462">
        <v>1</v>
      </c>
      <c r="P149" s="500" t="s">
        <v>27</v>
      </c>
      <c r="Q149" s="93"/>
      <c r="R149"/>
      <c r="S149"/>
    </row>
    <row r="150" spans="2:19" ht="12" customHeight="1">
      <c r="B150" s="45"/>
      <c r="C150" s="262" t="s">
        <v>40</v>
      </c>
      <c r="D150" s="422">
        <v>97.9</v>
      </c>
      <c r="E150" s="422">
        <v>94.7</v>
      </c>
      <c r="F150" s="422">
        <v>96.9</v>
      </c>
      <c r="G150" s="422">
        <v>96.9</v>
      </c>
      <c r="H150" s="422">
        <v>98.5</v>
      </c>
      <c r="I150" s="422">
        <v>96.7</v>
      </c>
      <c r="J150" s="422">
        <v>103.1</v>
      </c>
      <c r="K150" s="422">
        <v>133.30000000000001</v>
      </c>
      <c r="L150" s="422">
        <v>125</v>
      </c>
      <c r="M150" s="422">
        <v>84.6</v>
      </c>
      <c r="N150" s="422">
        <v>83.3</v>
      </c>
      <c r="O150" s="422">
        <v>109.1</v>
      </c>
      <c r="P150" s="423">
        <v>100</v>
      </c>
      <c r="Q150" s="93"/>
      <c r="R150"/>
      <c r="S150"/>
    </row>
    <row r="151" spans="2:19" ht="12" customHeight="1">
      <c r="B151" s="45"/>
      <c r="C151" s="261"/>
      <c r="D151" s="461"/>
      <c r="E151" s="461"/>
      <c r="F151" s="461"/>
      <c r="G151" s="462"/>
      <c r="H151" s="461"/>
      <c r="I151" s="461"/>
      <c r="J151" s="461"/>
      <c r="K151" s="462"/>
      <c r="L151" s="462"/>
      <c r="M151" s="462"/>
      <c r="N151" s="462"/>
      <c r="O151" s="462"/>
      <c r="P151" s="500"/>
      <c r="Q151" s="93"/>
      <c r="R151"/>
      <c r="S151"/>
    </row>
    <row r="152" spans="2:19" ht="12" customHeight="1">
      <c r="B152" s="42" t="s">
        <v>877</v>
      </c>
      <c r="C152" s="262" t="s">
        <v>36</v>
      </c>
      <c r="D152" s="461">
        <v>233</v>
      </c>
      <c r="E152" s="461">
        <v>18</v>
      </c>
      <c r="F152" s="461">
        <v>22</v>
      </c>
      <c r="G152" s="462">
        <v>20</v>
      </c>
      <c r="H152" s="461">
        <v>54</v>
      </c>
      <c r="I152" s="461">
        <v>58</v>
      </c>
      <c r="J152" s="461">
        <v>25</v>
      </c>
      <c r="K152" s="462">
        <v>15</v>
      </c>
      <c r="L152" s="462">
        <v>1</v>
      </c>
      <c r="M152" s="462">
        <v>9</v>
      </c>
      <c r="N152" s="462">
        <v>12</v>
      </c>
      <c r="O152" s="462">
        <v>8</v>
      </c>
      <c r="P152" s="500">
        <v>6</v>
      </c>
      <c r="Q152" s="93"/>
      <c r="R152"/>
      <c r="S152"/>
    </row>
    <row r="153" spans="2:19" ht="12" customHeight="1">
      <c r="B153" s="45"/>
      <c r="C153" s="262" t="s">
        <v>37</v>
      </c>
      <c r="D153" s="461">
        <v>228</v>
      </c>
      <c r="E153" s="461">
        <v>17</v>
      </c>
      <c r="F153" s="461">
        <v>23</v>
      </c>
      <c r="G153" s="462">
        <v>21</v>
      </c>
      <c r="H153" s="461">
        <v>51</v>
      </c>
      <c r="I153" s="461">
        <v>54</v>
      </c>
      <c r="J153" s="461">
        <v>23</v>
      </c>
      <c r="K153" s="462">
        <v>16</v>
      </c>
      <c r="L153" s="462">
        <v>2</v>
      </c>
      <c r="M153" s="462">
        <v>8</v>
      </c>
      <c r="N153" s="462">
        <v>13</v>
      </c>
      <c r="O153" s="462">
        <v>8</v>
      </c>
      <c r="P153" s="500">
        <v>8</v>
      </c>
      <c r="Q153" s="93"/>
      <c r="R153"/>
      <c r="S153"/>
    </row>
    <row r="154" spans="2:19" ht="12" customHeight="1">
      <c r="B154" s="45"/>
      <c r="C154" s="262" t="s">
        <v>39</v>
      </c>
      <c r="D154" s="461">
        <v>-5</v>
      </c>
      <c r="E154" s="461">
        <v>-1</v>
      </c>
      <c r="F154" s="461">
        <v>1</v>
      </c>
      <c r="G154" s="462">
        <v>1</v>
      </c>
      <c r="H154" s="433">
        <v>-3</v>
      </c>
      <c r="I154" s="461">
        <v>-4</v>
      </c>
      <c r="J154" s="461">
        <v>-2</v>
      </c>
      <c r="K154" s="462">
        <v>1</v>
      </c>
      <c r="L154" s="462">
        <v>1</v>
      </c>
      <c r="M154" s="462">
        <v>-1</v>
      </c>
      <c r="N154" s="462">
        <v>1</v>
      </c>
      <c r="O154" s="462" t="s">
        <v>27</v>
      </c>
      <c r="P154" s="500">
        <v>2</v>
      </c>
      <c r="Q154" s="93"/>
      <c r="R154"/>
      <c r="S154"/>
    </row>
    <row r="155" spans="2:19" ht="12" customHeight="1">
      <c r="B155" s="45"/>
      <c r="C155" s="262" t="s">
        <v>40</v>
      </c>
      <c r="D155" s="463">
        <v>97.9</v>
      </c>
      <c r="E155" s="463">
        <v>94.4</v>
      </c>
      <c r="F155" s="463">
        <v>104.5</v>
      </c>
      <c r="G155" s="422">
        <v>105</v>
      </c>
      <c r="H155" s="463">
        <v>94.4</v>
      </c>
      <c r="I155" s="463">
        <v>93.1</v>
      </c>
      <c r="J155" s="463">
        <v>92</v>
      </c>
      <c r="K155" s="422">
        <v>106.7</v>
      </c>
      <c r="L155" s="422">
        <v>200</v>
      </c>
      <c r="M155" s="422">
        <v>88.9</v>
      </c>
      <c r="N155" s="422">
        <v>108.3</v>
      </c>
      <c r="O155" s="422">
        <v>100</v>
      </c>
      <c r="P155" s="423">
        <v>133.30000000000001</v>
      </c>
      <c r="Q155" s="93"/>
      <c r="R155"/>
      <c r="S155"/>
    </row>
    <row r="156" spans="2:19" ht="12" customHeight="1">
      <c r="B156" s="45"/>
      <c r="C156" s="261"/>
      <c r="D156" s="461"/>
      <c r="E156" s="461"/>
      <c r="F156" s="461"/>
      <c r="G156" s="462"/>
      <c r="H156" s="461"/>
      <c r="I156" s="461"/>
      <c r="J156" s="461"/>
      <c r="K156" s="462"/>
      <c r="L156" s="462"/>
      <c r="M156" s="462"/>
      <c r="N156" s="462"/>
      <c r="O156" s="462"/>
      <c r="P156" s="500"/>
      <c r="Q156" s="93"/>
      <c r="R156"/>
      <c r="S156"/>
    </row>
    <row r="157" spans="2:19" ht="12" customHeight="1">
      <c r="B157" s="42" t="s">
        <v>878</v>
      </c>
      <c r="C157" s="262" t="s">
        <v>36</v>
      </c>
      <c r="D157" s="461">
        <v>286</v>
      </c>
      <c r="E157" s="461">
        <v>22</v>
      </c>
      <c r="F157" s="461">
        <v>38</v>
      </c>
      <c r="G157" s="462">
        <v>36</v>
      </c>
      <c r="H157" s="461">
        <v>70</v>
      </c>
      <c r="I157" s="461">
        <v>80</v>
      </c>
      <c r="J157" s="461">
        <v>11</v>
      </c>
      <c r="K157" s="462">
        <v>11</v>
      </c>
      <c r="L157" s="462">
        <v>4</v>
      </c>
      <c r="M157" s="462">
        <v>2</v>
      </c>
      <c r="N157" s="462">
        <v>16</v>
      </c>
      <c r="O157" s="462">
        <v>8</v>
      </c>
      <c r="P157" s="500">
        <v>6</v>
      </c>
      <c r="Q157" s="93"/>
      <c r="R157"/>
      <c r="S157"/>
    </row>
    <row r="158" spans="2:19" ht="12" customHeight="1">
      <c r="B158" s="45"/>
      <c r="C158" s="262" t="s">
        <v>37</v>
      </c>
      <c r="D158" s="461">
        <v>290</v>
      </c>
      <c r="E158" s="461">
        <v>20</v>
      </c>
      <c r="F158" s="461">
        <v>39</v>
      </c>
      <c r="G158" s="462">
        <v>37</v>
      </c>
      <c r="H158" s="461">
        <v>72</v>
      </c>
      <c r="I158" s="461">
        <v>74</v>
      </c>
      <c r="J158" s="461">
        <v>15</v>
      </c>
      <c r="K158" s="462">
        <v>12</v>
      </c>
      <c r="L158" s="462">
        <v>4</v>
      </c>
      <c r="M158" s="462">
        <v>1</v>
      </c>
      <c r="N158" s="462">
        <v>16</v>
      </c>
      <c r="O158" s="462">
        <v>9</v>
      </c>
      <c r="P158" s="500">
        <v>8</v>
      </c>
      <c r="Q158" s="93"/>
      <c r="R158"/>
      <c r="S158"/>
    </row>
    <row r="159" spans="2:19" ht="12" customHeight="1">
      <c r="B159" s="45"/>
      <c r="C159" s="262" t="s">
        <v>39</v>
      </c>
      <c r="D159" s="461">
        <v>4</v>
      </c>
      <c r="E159" s="461">
        <v>-2</v>
      </c>
      <c r="F159" s="461">
        <v>1</v>
      </c>
      <c r="G159" s="462">
        <v>1</v>
      </c>
      <c r="H159" s="461">
        <v>2</v>
      </c>
      <c r="I159" s="461">
        <v>-6</v>
      </c>
      <c r="J159" s="461">
        <v>4</v>
      </c>
      <c r="K159" s="462">
        <v>1</v>
      </c>
      <c r="L159" s="462" t="s">
        <v>27</v>
      </c>
      <c r="M159" s="462">
        <v>-1</v>
      </c>
      <c r="N159" s="462" t="s">
        <v>27</v>
      </c>
      <c r="O159" s="462">
        <v>1</v>
      </c>
      <c r="P159" s="500">
        <v>2</v>
      </c>
      <c r="Q159" s="93"/>
      <c r="R159"/>
      <c r="S159"/>
    </row>
    <row r="160" spans="2:19" ht="12" customHeight="1">
      <c r="B160" s="45"/>
      <c r="C160" s="262" t="s">
        <v>40</v>
      </c>
      <c r="D160" s="463">
        <v>101.4</v>
      </c>
      <c r="E160" s="463">
        <v>90.9</v>
      </c>
      <c r="F160" s="463">
        <v>102.6</v>
      </c>
      <c r="G160" s="422">
        <v>102.8</v>
      </c>
      <c r="H160" s="463">
        <v>102.9</v>
      </c>
      <c r="I160" s="463">
        <v>92.5</v>
      </c>
      <c r="J160" s="463">
        <v>136.4</v>
      </c>
      <c r="K160" s="422">
        <v>109.1</v>
      </c>
      <c r="L160" s="422">
        <v>100</v>
      </c>
      <c r="M160" s="422">
        <v>50</v>
      </c>
      <c r="N160" s="422">
        <v>100</v>
      </c>
      <c r="O160" s="422">
        <v>112.5</v>
      </c>
      <c r="P160" s="423">
        <v>133.30000000000001</v>
      </c>
      <c r="Q160" s="93"/>
      <c r="R160"/>
      <c r="S160"/>
    </row>
    <row r="161" spans="2:19" ht="12" customHeight="1">
      <c r="B161" s="45"/>
      <c r="C161" s="262"/>
      <c r="D161" s="461"/>
      <c r="E161" s="461"/>
      <c r="F161" s="461"/>
      <c r="G161" s="462"/>
      <c r="H161" s="461"/>
      <c r="I161" s="461"/>
      <c r="J161" s="461"/>
      <c r="K161" s="462"/>
      <c r="L161" s="462"/>
      <c r="M161" s="462"/>
      <c r="N161" s="462"/>
      <c r="O161" s="462"/>
      <c r="P161" s="500"/>
      <c r="Q161" s="93"/>
      <c r="R161"/>
      <c r="S161"/>
    </row>
    <row r="162" spans="2:19" ht="12" customHeight="1">
      <c r="B162" s="74" t="s">
        <v>879</v>
      </c>
      <c r="C162" s="259" t="s">
        <v>36</v>
      </c>
      <c r="D162" s="483">
        <v>10125</v>
      </c>
      <c r="E162" s="483">
        <v>201</v>
      </c>
      <c r="F162" s="483">
        <v>970</v>
      </c>
      <c r="G162" s="484">
        <v>947</v>
      </c>
      <c r="H162" s="483">
        <v>1763</v>
      </c>
      <c r="I162" s="483">
        <v>3340</v>
      </c>
      <c r="J162" s="483">
        <v>567</v>
      </c>
      <c r="K162" s="484">
        <v>357</v>
      </c>
      <c r="L162" s="484">
        <v>186</v>
      </c>
      <c r="M162" s="484">
        <v>402</v>
      </c>
      <c r="N162" s="484">
        <v>788</v>
      </c>
      <c r="O162" s="484">
        <v>262</v>
      </c>
      <c r="P162" s="501">
        <v>511</v>
      </c>
      <c r="Q162" s="93"/>
      <c r="R162"/>
      <c r="S162"/>
    </row>
    <row r="163" spans="2:19" ht="12" customHeight="1">
      <c r="B163" s="45"/>
      <c r="C163" s="259" t="s">
        <v>37</v>
      </c>
      <c r="D163" s="483">
        <v>9968</v>
      </c>
      <c r="E163" s="483">
        <v>199</v>
      </c>
      <c r="F163" s="483">
        <v>965</v>
      </c>
      <c r="G163" s="484">
        <v>942</v>
      </c>
      <c r="H163" s="483">
        <v>1678</v>
      </c>
      <c r="I163" s="483">
        <v>3246</v>
      </c>
      <c r="J163" s="483">
        <v>563</v>
      </c>
      <c r="K163" s="484">
        <v>342</v>
      </c>
      <c r="L163" s="484">
        <v>206</v>
      </c>
      <c r="M163" s="484">
        <v>398</v>
      </c>
      <c r="N163" s="484">
        <v>792</v>
      </c>
      <c r="O163" s="484">
        <v>265</v>
      </c>
      <c r="P163" s="501">
        <v>531</v>
      </c>
      <c r="Q163" s="93"/>
      <c r="R163"/>
      <c r="S163"/>
    </row>
    <row r="164" spans="2:19" ht="12" customHeight="1">
      <c r="B164" s="45"/>
      <c r="C164" s="259" t="s">
        <v>39</v>
      </c>
      <c r="D164" s="483">
        <v>-157</v>
      </c>
      <c r="E164" s="483">
        <v>-2</v>
      </c>
      <c r="F164" s="483">
        <v>-5</v>
      </c>
      <c r="G164" s="484">
        <v>-5</v>
      </c>
      <c r="H164" s="483">
        <v>-85</v>
      </c>
      <c r="I164" s="483">
        <v>-94</v>
      </c>
      <c r="J164" s="483">
        <v>-4</v>
      </c>
      <c r="K164" s="484">
        <v>-15</v>
      </c>
      <c r="L164" s="484">
        <v>20</v>
      </c>
      <c r="M164" s="484">
        <v>-4</v>
      </c>
      <c r="N164" s="484">
        <v>4</v>
      </c>
      <c r="O164" s="484">
        <v>3</v>
      </c>
      <c r="P164" s="501">
        <v>20</v>
      </c>
      <c r="Q164" s="93"/>
      <c r="R164"/>
      <c r="S164"/>
    </row>
    <row r="165" spans="2:19" ht="12" customHeight="1">
      <c r="B165" s="45"/>
      <c r="C165" s="259" t="s">
        <v>40</v>
      </c>
      <c r="D165" s="483">
        <v>98.4</v>
      </c>
      <c r="E165" s="489">
        <v>99</v>
      </c>
      <c r="F165" s="483">
        <v>99.5</v>
      </c>
      <c r="G165" s="484">
        <v>99.5</v>
      </c>
      <c r="H165" s="483">
        <v>95.2</v>
      </c>
      <c r="I165" s="483">
        <v>97.2</v>
      </c>
      <c r="J165" s="483">
        <v>99.3</v>
      </c>
      <c r="K165" s="484">
        <v>95.8</v>
      </c>
      <c r="L165" s="484">
        <v>110.8</v>
      </c>
      <c r="M165" s="417">
        <v>99</v>
      </c>
      <c r="N165" s="484">
        <v>100.5</v>
      </c>
      <c r="O165" s="484">
        <v>101.1</v>
      </c>
      <c r="P165" s="501">
        <v>103.9</v>
      </c>
      <c r="Q165" s="93"/>
      <c r="R165"/>
      <c r="S165"/>
    </row>
    <row r="166" spans="2:19" ht="12" customHeight="1">
      <c r="B166" s="45"/>
      <c r="C166" s="262"/>
      <c r="D166" s="461"/>
      <c r="E166" s="461"/>
      <c r="F166" s="461"/>
      <c r="G166" s="462"/>
      <c r="H166" s="461"/>
      <c r="I166" s="461"/>
      <c r="J166" s="461"/>
      <c r="K166" s="462"/>
      <c r="L166" s="462"/>
      <c r="M166" s="462"/>
      <c r="N166" s="462"/>
      <c r="O166" s="462"/>
      <c r="P166" s="500"/>
      <c r="Q166" s="93"/>
      <c r="R166"/>
      <c r="S166"/>
    </row>
    <row r="167" spans="2:19" ht="12" customHeight="1">
      <c r="B167" s="275" t="s">
        <v>158</v>
      </c>
      <c r="C167" s="262"/>
      <c r="D167" s="461"/>
      <c r="E167" s="461"/>
      <c r="F167" s="461"/>
      <c r="G167" s="462"/>
      <c r="H167" s="461"/>
      <c r="I167" s="461"/>
      <c r="J167" s="461"/>
      <c r="K167" s="462"/>
      <c r="L167" s="462"/>
      <c r="M167" s="462"/>
      <c r="N167" s="462"/>
      <c r="O167" s="462"/>
      <c r="P167" s="500"/>
      <c r="Q167" s="93"/>
      <c r="R167"/>
      <c r="S167"/>
    </row>
    <row r="168" spans="2:19" ht="12" customHeight="1">
      <c r="B168" s="276" t="s">
        <v>147</v>
      </c>
      <c r="C168" s="262"/>
      <c r="D168" s="461"/>
      <c r="E168" s="461"/>
      <c r="F168" s="461"/>
      <c r="G168" s="462"/>
      <c r="H168" s="461"/>
      <c r="I168" s="461"/>
      <c r="J168" s="461"/>
      <c r="K168" s="462"/>
      <c r="L168" s="462"/>
      <c r="M168" s="462"/>
      <c r="N168" s="462"/>
      <c r="O168" s="462"/>
      <c r="P168" s="500"/>
      <c r="Q168" s="93"/>
      <c r="R168"/>
      <c r="S168"/>
    </row>
    <row r="169" spans="2:19" ht="12" customHeight="1">
      <c r="B169" s="111"/>
      <c r="C169" s="262"/>
      <c r="D169" s="461"/>
      <c r="E169" s="461"/>
      <c r="F169" s="461"/>
      <c r="G169" s="462"/>
      <c r="H169" s="461"/>
      <c r="I169" s="461"/>
      <c r="J169" s="461"/>
      <c r="K169" s="462"/>
      <c r="L169" s="462"/>
      <c r="M169" s="462"/>
      <c r="N169" s="462"/>
      <c r="O169" s="462"/>
      <c r="P169" s="500"/>
      <c r="Q169" s="93"/>
      <c r="R169"/>
      <c r="S169"/>
    </row>
    <row r="170" spans="2:19" ht="12" customHeight="1">
      <c r="B170" s="42" t="s">
        <v>161</v>
      </c>
      <c r="C170" s="262" t="s">
        <v>36</v>
      </c>
      <c r="D170" s="461">
        <v>1667</v>
      </c>
      <c r="E170" s="461">
        <v>34</v>
      </c>
      <c r="F170" s="461">
        <v>186</v>
      </c>
      <c r="G170" s="462">
        <v>179</v>
      </c>
      <c r="H170" s="461">
        <v>333</v>
      </c>
      <c r="I170" s="461">
        <v>567</v>
      </c>
      <c r="J170" s="461">
        <v>82</v>
      </c>
      <c r="K170" s="462">
        <v>70</v>
      </c>
      <c r="L170" s="462">
        <v>24</v>
      </c>
      <c r="M170" s="462">
        <v>57</v>
      </c>
      <c r="N170" s="462">
        <v>102</v>
      </c>
      <c r="O170" s="462">
        <v>38</v>
      </c>
      <c r="P170" s="500">
        <v>89</v>
      </c>
      <c r="Q170" s="93"/>
      <c r="R170"/>
      <c r="S170"/>
    </row>
    <row r="171" spans="2:19" ht="12" customHeight="1">
      <c r="B171" s="71"/>
      <c r="C171" s="262" t="s">
        <v>37</v>
      </c>
      <c r="D171" s="461">
        <v>1644</v>
      </c>
      <c r="E171" s="461">
        <v>33</v>
      </c>
      <c r="F171" s="461">
        <v>181</v>
      </c>
      <c r="G171" s="462">
        <v>176</v>
      </c>
      <c r="H171" s="461">
        <v>324</v>
      </c>
      <c r="I171" s="461">
        <v>549</v>
      </c>
      <c r="J171" s="461">
        <v>83</v>
      </c>
      <c r="K171" s="462">
        <v>71</v>
      </c>
      <c r="L171" s="462">
        <v>28</v>
      </c>
      <c r="M171" s="462">
        <v>58</v>
      </c>
      <c r="N171" s="462">
        <v>104</v>
      </c>
      <c r="O171" s="462">
        <v>36</v>
      </c>
      <c r="P171" s="500">
        <v>89</v>
      </c>
      <c r="Q171" s="93"/>
      <c r="R171"/>
      <c r="S171"/>
    </row>
    <row r="172" spans="2:19" ht="12" customHeight="1">
      <c r="B172" s="71"/>
      <c r="C172" s="262" t="s">
        <v>39</v>
      </c>
      <c r="D172" s="461">
        <v>-23</v>
      </c>
      <c r="E172" s="461">
        <v>-1</v>
      </c>
      <c r="F172" s="461">
        <v>-5</v>
      </c>
      <c r="G172" s="462">
        <v>-3</v>
      </c>
      <c r="H172" s="462">
        <v>-9</v>
      </c>
      <c r="I172" s="461">
        <v>-18</v>
      </c>
      <c r="J172" s="461">
        <v>1</v>
      </c>
      <c r="K172" s="462">
        <v>1</v>
      </c>
      <c r="L172" s="462">
        <v>4</v>
      </c>
      <c r="M172" s="462">
        <v>1</v>
      </c>
      <c r="N172" s="462">
        <v>2</v>
      </c>
      <c r="O172" s="462">
        <v>-2</v>
      </c>
      <c r="P172" s="500" t="s">
        <v>27</v>
      </c>
      <c r="Q172" s="93"/>
      <c r="R172"/>
      <c r="S172"/>
    </row>
    <row r="173" spans="2:19" ht="12" customHeight="1">
      <c r="B173" s="71"/>
      <c r="C173" s="262" t="s">
        <v>40</v>
      </c>
      <c r="D173" s="463">
        <v>98.6</v>
      </c>
      <c r="E173" s="463">
        <v>97.1</v>
      </c>
      <c r="F173" s="463">
        <v>97.3</v>
      </c>
      <c r="G173" s="422">
        <v>98.3</v>
      </c>
      <c r="H173" s="463">
        <v>97.3</v>
      </c>
      <c r="I173" s="463">
        <v>96.8</v>
      </c>
      <c r="J173" s="463">
        <v>101.2</v>
      </c>
      <c r="K173" s="422">
        <v>101.4</v>
      </c>
      <c r="L173" s="422">
        <v>116.7</v>
      </c>
      <c r="M173" s="422">
        <v>101.8</v>
      </c>
      <c r="N173" s="422">
        <v>102</v>
      </c>
      <c r="O173" s="422">
        <v>94.7</v>
      </c>
      <c r="P173" s="423">
        <v>100</v>
      </c>
      <c r="Q173" s="93"/>
      <c r="R173"/>
      <c r="S173"/>
    </row>
    <row r="174" spans="2:19" ht="12" customHeight="1">
      <c r="B174" s="71"/>
      <c r="C174" s="262"/>
      <c r="D174" s="461"/>
      <c r="E174" s="461"/>
      <c r="F174" s="461"/>
      <c r="G174" s="462"/>
      <c r="H174" s="461"/>
      <c r="I174" s="461"/>
      <c r="J174" s="461"/>
      <c r="K174" s="462"/>
      <c r="L174" s="462"/>
      <c r="M174" s="462"/>
      <c r="N174" s="462"/>
      <c r="O174" s="462"/>
      <c r="P174" s="500"/>
      <c r="Q174" s="93"/>
      <c r="R174"/>
      <c r="S174"/>
    </row>
    <row r="175" spans="2:19" ht="12" customHeight="1">
      <c r="B175" s="45" t="s">
        <v>871</v>
      </c>
      <c r="C175" s="90" t="s">
        <v>36</v>
      </c>
      <c r="D175" s="461">
        <v>1046</v>
      </c>
      <c r="E175" s="461">
        <v>9</v>
      </c>
      <c r="F175" s="461">
        <v>107</v>
      </c>
      <c r="G175" s="462">
        <v>105</v>
      </c>
      <c r="H175" s="461">
        <v>181</v>
      </c>
      <c r="I175" s="461">
        <v>372</v>
      </c>
      <c r="J175" s="461">
        <v>45</v>
      </c>
      <c r="K175" s="462">
        <v>38</v>
      </c>
      <c r="L175" s="462">
        <v>18</v>
      </c>
      <c r="M175" s="462">
        <v>45</v>
      </c>
      <c r="N175" s="462">
        <v>73</v>
      </c>
      <c r="O175" s="462">
        <v>24</v>
      </c>
      <c r="P175" s="500">
        <v>69</v>
      </c>
      <c r="Q175" s="93"/>
      <c r="R175"/>
      <c r="S175"/>
    </row>
    <row r="176" spans="2:19" ht="12" customHeight="1">
      <c r="B176" s="188" t="s">
        <v>150</v>
      </c>
      <c r="C176" s="262" t="s">
        <v>37</v>
      </c>
      <c r="D176" s="461">
        <v>1020</v>
      </c>
      <c r="E176" s="461">
        <v>9</v>
      </c>
      <c r="F176" s="461">
        <v>104</v>
      </c>
      <c r="G176" s="462">
        <v>102</v>
      </c>
      <c r="H176" s="461">
        <v>175</v>
      </c>
      <c r="I176" s="461">
        <v>357</v>
      </c>
      <c r="J176" s="461">
        <v>44</v>
      </c>
      <c r="K176" s="462">
        <v>38</v>
      </c>
      <c r="L176" s="462">
        <v>23</v>
      </c>
      <c r="M176" s="462">
        <v>44</v>
      </c>
      <c r="N176" s="462">
        <v>74</v>
      </c>
      <c r="O176" s="462">
        <v>21</v>
      </c>
      <c r="P176" s="500">
        <v>67</v>
      </c>
      <c r="Q176" s="93"/>
      <c r="R176"/>
      <c r="S176"/>
    </row>
    <row r="177" spans="2:19" ht="12" customHeight="1">
      <c r="B177" s="71"/>
      <c r="C177" s="262" t="s">
        <v>39</v>
      </c>
      <c r="D177" s="461">
        <v>-26</v>
      </c>
      <c r="E177" s="458" t="s">
        <v>27</v>
      </c>
      <c r="F177" s="461">
        <v>-3</v>
      </c>
      <c r="G177" s="461">
        <v>-3</v>
      </c>
      <c r="H177" s="461">
        <v>-6</v>
      </c>
      <c r="I177" s="461">
        <v>-15</v>
      </c>
      <c r="J177" s="462">
        <v>-1</v>
      </c>
      <c r="K177" s="462" t="s">
        <v>27</v>
      </c>
      <c r="L177" s="462">
        <v>5</v>
      </c>
      <c r="M177" s="462">
        <v>-1</v>
      </c>
      <c r="N177" s="462">
        <v>1</v>
      </c>
      <c r="O177" s="462">
        <v>-3</v>
      </c>
      <c r="P177" s="500">
        <v>-2</v>
      </c>
      <c r="Q177" s="93"/>
      <c r="R177"/>
      <c r="S177"/>
    </row>
    <row r="178" spans="2:19" ht="12" customHeight="1">
      <c r="B178" s="71"/>
      <c r="C178" s="262" t="s">
        <v>40</v>
      </c>
      <c r="D178" s="463">
        <v>97.5</v>
      </c>
      <c r="E178" s="463">
        <v>100</v>
      </c>
      <c r="F178" s="463">
        <v>97.2</v>
      </c>
      <c r="G178" s="422">
        <v>97.1</v>
      </c>
      <c r="H178" s="463">
        <v>96.7</v>
      </c>
      <c r="I178" s="463">
        <v>96</v>
      </c>
      <c r="J178" s="463">
        <v>97.8</v>
      </c>
      <c r="K178" s="422">
        <v>100</v>
      </c>
      <c r="L178" s="422">
        <v>127.8</v>
      </c>
      <c r="M178" s="422">
        <v>97.8</v>
      </c>
      <c r="N178" s="422">
        <v>101.4</v>
      </c>
      <c r="O178" s="422">
        <v>87.5</v>
      </c>
      <c r="P178" s="423">
        <v>97.1</v>
      </c>
      <c r="Q178" s="93"/>
      <c r="R178"/>
      <c r="S178"/>
    </row>
    <row r="179" spans="2:19" ht="12" customHeight="1">
      <c r="B179" s="71"/>
      <c r="C179" s="261"/>
      <c r="D179" s="461"/>
      <c r="E179" s="461"/>
      <c r="F179" s="461"/>
      <c r="G179" s="462"/>
      <c r="H179" s="461"/>
      <c r="I179" s="461"/>
      <c r="J179" s="461"/>
      <c r="K179" s="462"/>
      <c r="L179" s="462"/>
      <c r="M179" s="462"/>
      <c r="N179" s="462"/>
      <c r="O179" s="462"/>
      <c r="P179" s="500"/>
      <c r="Q179" s="93"/>
      <c r="R179"/>
      <c r="S179"/>
    </row>
    <row r="180" spans="2:19" ht="12" customHeight="1">
      <c r="B180" s="42" t="s">
        <v>162</v>
      </c>
      <c r="C180" s="262" t="s">
        <v>36</v>
      </c>
      <c r="D180" s="461">
        <v>422</v>
      </c>
      <c r="E180" s="461">
        <v>25</v>
      </c>
      <c r="F180" s="461">
        <v>38</v>
      </c>
      <c r="G180" s="462">
        <v>36</v>
      </c>
      <c r="H180" s="461">
        <v>88</v>
      </c>
      <c r="I180" s="461">
        <v>135</v>
      </c>
      <c r="J180" s="461">
        <v>23</v>
      </c>
      <c r="K180" s="462">
        <v>8</v>
      </c>
      <c r="L180" s="462">
        <v>5</v>
      </c>
      <c r="M180" s="462">
        <v>15</v>
      </c>
      <c r="N180" s="462">
        <v>25</v>
      </c>
      <c r="O180" s="462">
        <v>11</v>
      </c>
      <c r="P180" s="500">
        <v>23</v>
      </c>
      <c r="Q180" s="93"/>
      <c r="R180"/>
      <c r="S180"/>
    </row>
    <row r="181" spans="2:19" ht="12" customHeight="1">
      <c r="B181" s="71"/>
      <c r="C181" s="262" t="s">
        <v>37</v>
      </c>
      <c r="D181" s="461">
        <v>425</v>
      </c>
      <c r="E181" s="461">
        <v>25</v>
      </c>
      <c r="F181" s="461">
        <v>40</v>
      </c>
      <c r="G181" s="462">
        <v>38</v>
      </c>
      <c r="H181" s="461">
        <v>91</v>
      </c>
      <c r="I181" s="461">
        <v>131</v>
      </c>
      <c r="J181" s="461">
        <v>21</v>
      </c>
      <c r="K181" s="462">
        <v>7</v>
      </c>
      <c r="L181" s="462">
        <v>5</v>
      </c>
      <c r="M181" s="462">
        <v>14</v>
      </c>
      <c r="N181" s="462">
        <v>23</v>
      </c>
      <c r="O181" s="462">
        <v>13</v>
      </c>
      <c r="P181" s="500">
        <v>22</v>
      </c>
      <c r="Q181" s="93"/>
      <c r="R181"/>
      <c r="S181"/>
    </row>
    <row r="182" spans="2:19" ht="12" customHeight="1">
      <c r="B182" s="71"/>
      <c r="C182" s="262" t="s">
        <v>39</v>
      </c>
      <c r="D182" s="461">
        <v>3</v>
      </c>
      <c r="E182" s="458" t="s">
        <v>27</v>
      </c>
      <c r="F182" s="462">
        <v>2</v>
      </c>
      <c r="G182" s="462">
        <v>2</v>
      </c>
      <c r="H182" s="461">
        <v>3</v>
      </c>
      <c r="I182" s="461">
        <v>-4</v>
      </c>
      <c r="J182" s="461">
        <v>-2</v>
      </c>
      <c r="K182" s="462">
        <v>-1</v>
      </c>
      <c r="L182" s="462" t="s">
        <v>27</v>
      </c>
      <c r="M182" s="462">
        <v>-1</v>
      </c>
      <c r="N182" s="462">
        <v>-2</v>
      </c>
      <c r="O182" s="462">
        <v>2</v>
      </c>
      <c r="P182" s="500">
        <v>-1</v>
      </c>
      <c r="Q182" s="93"/>
      <c r="R182"/>
      <c r="S182"/>
    </row>
    <row r="183" spans="2:19" ht="12" customHeight="1">
      <c r="B183" s="71"/>
      <c r="C183" s="262" t="s">
        <v>40</v>
      </c>
      <c r="D183" s="463">
        <v>100.7</v>
      </c>
      <c r="E183" s="463">
        <v>100</v>
      </c>
      <c r="F183" s="463">
        <v>105.3</v>
      </c>
      <c r="G183" s="422">
        <v>105.6</v>
      </c>
      <c r="H183" s="463">
        <v>103.4</v>
      </c>
      <c r="I183" s="463">
        <v>97</v>
      </c>
      <c r="J183" s="463">
        <v>91.3</v>
      </c>
      <c r="K183" s="422">
        <v>87.5</v>
      </c>
      <c r="L183" s="422">
        <v>100</v>
      </c>
      <c r="M183" s="422">
        <v>93.3</v>
      </c>
      <c r="N183" s="422">
        <v>92</v>
      </c>
      <c r="O183" s="422">
        <v>118.2</v>
      </c>
      <c r="P183" s="423">
        <v>95.7</v>
      </c>
      <c r="Q183" s="93"/>
      <c r="R183"/>
      <c r="S183"/>
    </row>
    <row r="184" spans="2:19" ht="12" customHeight="1">
      <c r="B184" s="71"/>
      <c r="C184" s="262"/>
      <c r="D184" s="461"/>
      <c r="E184" s="461"/>
      <c r="F184" s="461"/>
      <c r="G184" s="462"/>
      <c r="H184" s="461"/>
      <c r="I184" s="461"/>
      <c r="J184" s="461"/>
      <c r="K184" s="462"/>
      <c r="L184" s="462"/>
      <c r="M184" s="462"/>
      <c r="N184" s="462"/>
      <c r="O184" s="462"/>
      <c r="P184" s="500"/>
      <c r="Q184" s="93"/>
      <c r="R184"/>
      <c r="S184"/>
    </row>
    <row r="185" spans="2:19" ht="12" customHeight="1">
      <c r="B185" s="45" t="s">
        <v>871</v>
      </c>
      <c r="C185" s="262" t="s">
        <v>36</v>
      </c>
      <c r="D185" s="461">
        <v>122</v>
      </c>
      <c r="E185" s="461">
        <v>2</v>
      </c>
      <c r="F185" s="461">
        <v>12</v>
      </c>
      <c r="G185" s="462">
        <v>12</v>
      </c>
      <c r="H185" s="461">
        <v>22</v>
      </c>
      <c r="I185" s="461">
        <v>48</v>
      </c>
      <c r="J185" s="461">
        <v>4</v>
      </c>
      <c r="K185" s="462">
        <v>2</v>
      </c>
      <c r="L185" s="462">
        <v>2</v>
      </c>
      <c r="M185" s="462">
        <v>3</v>
      </c>
      <c r="N185" s="462">
        <v>5</v>
      </c>
      <c r="O185" s="462">
        <v>4</v>
      </c>
      <c r="P185" s="500">
        <v>11</v>
      </c>
      <c r="Q185" s="93"/>
      <c r="R185"/>
      <c r="S185"/>
    </row>
    <row r="186" spans="2:19" ht="12" customHeight="1">
      <c r="B186" s="188" t="s">
        <v>150</v>
      </c>
      <c r="C186" s="262" t="s">
        <v>37</v>
      </c>
      <c r="D186" s="461">
        <v>114</v>
      </c>
      <c r="E186" s="461">
        <v>1</v>
      </c>
      <c r="F186" s="461">
        <v>13</v>
      </c>
      <c r="G186" s="462">
        <v>13</v>
      </c>
      <c r="H186" s="461">
        <v>20</v>
      </c>
      <c r="I186" s="461">
        <v>45</v>
      </c>
      <c r="J186" s="461">
        <v>3</v>
      </c>
      <c r="K186" s="462">
        <v>2</v>
      </c>
      <c r="L186" s="462">
        <v>2</v>
      </c>
      <c r="M186" s="462">
        <v>1</v>
      </c>
      <c r="N186" s="462">
        <v>5</v>
      </c>
      <c r="O186" s="462">
        <v>3</v>
      </c>
      <c r="P186" s="500">
        <v>11</v>
      </c>
      <c r="Q186" s="93"/>
      <c r="R186"/>
      <c r="S186"/>
    </row>
    <row r="187" spans="2:19" ht="12" customHeight="1">
      <c r="B187" s="45"/>
      <c r="C187" s="262" t="s">
        <v>39</v>
      </c>
      <c r="D187" s="461">
        <v>-8</v>
      </c>
      <c r="E187" s="461">
        <v>-1</v>
      </c>
      <c r="F187" s="461">
        <v>1</v>
      </c>
      <c r="G187" s="462">
        <v>1</v>
      </c>
      <c r="H187" s="462">
        <v>-2</v>
      </c>
      <c r="I187" s="462">
        <v>-3</v>
      </c>
      <c r="J187" s="461">
        <v>-1</v>
      </c>
      <c r="K187" s="462" t="s">
        <v>27</v>
      </c>
      <c r="L187" s="462" t="s">
        <v>27</v>
      </c>
      <c r="M187" s="462">
        <v>-2</v>
      </c>
      <c r="N187" s="462" t="s">
        <v>27</v>
      </c>
      <c r="O187" s="462">
        <v>-1</v>
      </c>
      <c r="P187" s="500" t="s">
        <v>27</v>
      </c>
      <c r="Q187" s="93"/>
      <c r="R187"/>
      <c r="S187"/>
    </row>
    <row r="188" spans="2:19" ht="12" customHeight="1">
      <c r="B188" s="45"/>
      <c r="C188" s="262" t="s">
        <v>40</v>
      </c>
      <c r="D188" s="463">
        <v>93.4</v>
      </c>
      <c r="E188" s="463">
        <v>50</v>
      </c>
      <c r="F188" s="463">
        <v>108.3</v>
      </c>
      <c r="G188" s="422">
        <v>108.3</v>
      </c>
      <c r="H188" s="463">
        <v>90.9</v>
      </c>
      <c r="I188" s="463">
        <v>93.8</v>
      </c>
      <c r="J188" s="463">
        <v>75</v>
      </c>
      <c r="K188" s="422">
        <v>100</v>
      </c>
      <c r="L188" s="422">
        <v>100</v>
      </c>
      <c r="M188" s="422">
        <v>33.299999999999997</v>
      </c>
      <c r="N188" s="422">
        <v>100</v>
      </c>
      <c r="O188" s="422">
        <v>75</v>
      </c>
      <c r="P188" s="423">
        <v>100</v>
      </c>
      <c r="Q188" s="93"/>
      <c r="R188"/>
      <c r="S188"/>
    </row>
    <row r="189" spans="2:19" ht="12" customHeight="1">
      <c r="B189" s="45"/>
      <c r="C189" s="261"/>
      <c r="D189" s="461"/>
      <c r="E189" s="461"/>
      <c r="F189" s="461"/>
      <c r="G189" s="462"/>
      <c r="H189" s="461"/>
      <c r="I189" s="461"/>
      <c r="J189" s="461"/>
      <c r="K189" s="462"/>
      <c r="L189" s="462"/>
      <c r="M189" s="462"/>
      <c r="N189" s="462"/>
      <c r="O189" s="462"/>
      <c r="P189" s="500"/>
      <c r="Q189" s="93"/>
      <c r="R189"/>
      <c r="S189"/>
    </row>
    <row r="190" spans="2:19" ht="12" customHeight="1">
      <c r="B190" s="42" t="s">
        <v>880</v>
      </c>
      <c r="C190" s="262" t="s">
        <v>36</v>
      </c>
      <c r="D190" s="461">
        <v>5030</v>
      </c>
      <c r="E190" s="461">
        <v>44</v>
      </c>
      <c r="F190" s="461">
        <v>436</v>
      </c>
      <c r="G190" s="462">
        <v>427</v>
      </c>
      <c r="H190" s="461">
        <v>695</v>
      </c>
      <c r="I190" s="461">
        <v>1668</v>
      </c>
      <c r="J190" s="461">
        <v>287</v>
      </c>
      <c r="K190" s="462">
        <v>159</v>
      </c>
      <c r="L190" s="462">
        <v>118</v>
      </c>
      <c r="M190" s="462">
        <v>245</v>
      </c>
      <c r="N190" s="462">
        <v>489</v>
      </c>
      <c r="O190" s="462">
        <v>126</v>
      </c>
      <c r="P190" s="500">
        <v>304</v>
      </c>
      <c r="Q190" s="93"/>
      <c r="R190"/>
      <c r="S190"/>
    </row>
    <row r="191" spans="2:19" ht="12" customHeight="1">
      <c r="B191" s="71"/>
      <c r="C191" s="262" t="s">
        <v>37</v>
      </c>
      <c r="D191" s="461">
        <v>4941</v>
      </c>
      <c r="E191" s="461">
        <v>43</v>
      </c>
      <c r="F191" s="461">
        <v>435</v>
      </c>
      <c r="G191" s="462">
        <v>425</v>
      </c>
      <c r="H191" s="461">
        <v>656</v>
      </c>
      <c r="I191" s="461">
        <v>1613</v>
      </c>
      <c r="J191" s="461">
        <v>280</v>
      </c>
      <c r="K191" s="462">
        <v>149</v>
      </c>
      <c r="L191" s="462">
        <v>131</v>
      </c>
      <c r="M191" s="462">
        <v>244</v>
      </c>
      <c r="N191" s="462">
        <v>483</v>
      </c>
      <c r="O191" s="462">
        <v>132</v>
      </c>
      <c r="P191" s="500">
        <v>317</v>
      </c>
      <c r="Q191" s="93"/>
      <c r="R191"/>
      <c r="S191"/>
    </row>
    <row r="192" spans="2:19" ht="12" customHeight="1">
      <c r="B192" s="71"/>
      <c r="C192" s="262" t="s">
        <v>39</v>
      </c>
      <c r="D192" s="461">
        <v>-89</v>
      </c>
      <c r="E192" s="461">
        <v>-1</v>
      </c>
      <c r="F192" s="461">
        <v>-1</v>
      </c>
      <c r="G192" s="462">
        <v>-2</v>
      </c>
      <c r="H192" s="461">
        <v>-39</v>
      </c>
      <c r="I192" s="461">
        <v>-55</v>
      </c>
      <c r="J192" s="461">
        <v>-7</v>
      </c>
      <c r="K192" s="462">
        <v>-10</v>
      </c>
      <c r="L192" s="462">
        <v>13</v>
      </c>
      <c r="M192" s="462">
        <v>-1</v>
      </c>
      <c r="N192" s="462">
        <v>-6</v>
      </c>
      <c r="O192" s="462">
        <v>6</v>
      </c>
      <c r="P192" s="500">
        <v>13</v>
      </c>
      <c r="Q192" s="93"/>
      <c r="R192"/>
      <c r="S192"/>
    </row>
    <row r="193" spans="2:19" ht="12" customHeight="1">
      <c r="B193" s="71"/>
      <c r="C193" s="262" t="s">
        <v>40</v>
      </c>
      <c r="D193" s="463">
        <v>98.2</v>
      </c>
      <c r="E193" s="463">
        <v>97.7</v>
      </c>
      <c r="F193" s="463">
        <v>99.8</v>
      </c>
      <c r="G193" s="422">
        <v>99.5</v>
      </c>
      <c r="H193" s="463">
        <v>94.4</v>
      </c>
      <c r="I193" s="463">
        <v>96.7</v>
      </c>
      <c r="J193" s="463">
        <v>97.6</v>
      </c>
      <c r="K193" s="422">
        <v>93.7</v>
      </c>
      <c r="L193" s="422">
        <v>111</v>
      </c>
      <c r="M193" s="422">
        <v>99.6</v>
      </c>
      <c r="N193" s="422">
        <v>98.8</v>
      </c>
      <c r="O193" s="422">
        <v>104.8</v>
      </c>
      <c r="P193" s="423">
        <v>104.3</v>
      </c>
      <c r="Q193" s="93"/>
      <c r="R193"/>
      <c r="S193"/>
    </row>
    <row r="194" spans="2:19" ht="12" customHeight="1">
      <c r="B194" s="71"/>
      <c r="C194" s="262"/>
      <c r="D194" s="461"/>
      <c r="E194" s="461"/>
      <c r="F194" s="461"/>
      <c r="G194" s="462"/>
      <c r="H194" s="461"/>
      <c r="I194" s="461"/>
      <c r="J194" s="461"/>
      <c r="K194" s="462"/>
      <c r="L194" s="462"/>
      <c r="M194" s="462"/>
      <c r="N194" s="462"/>
      <c r="O194" s="462"/>
      <c r="P194" s="500"/>
      <c r="Q194" s="93"/>
      <c r="R194"/>
      <c r="S194"/>
    </row>
    <row r="195" spans="2:19" ht="12" customHeight="1">
      <c r="B195" s="45" t="s">
        <v>871</v>
      </c>
      <c r="C195" s="262" t="s">
        <v>36</v>
      </c>
      <c r="D195" s="461">
        <v>4127</v>
      </c>
      <c r="E195" s="461">
        <v>25</v>
      </c>
      <c r="F195" s="461">
        <v>334</v>
      </c>
      <c r="G195" s="462">
        <v>327</v>
      </c>
      <c r="H195" s="461">
        <v>525</v>
      </c>
      <c r="I195" s="461">
        <v>1372</v>
      </c>
      <c r="J195" s="461">
        <v>221</v>
      </c>
      <c r="K195" s="462">
        <v>119</v>
      </c>
      <c r="L195" s="462">
        <v>107</v>
      </c>
      <c r="M195" s="462">
        <v>224</v>
      </c>
      <c r="N195" s="462">
        <v>429</v>
      </c>
      <c r="O195" s="462">
        <v>108</v>
      </c>
      <c r="P195" s="500">
        <v>265</v>
      </c>
      <c r="Q195" s="93"/>
      <c r="R195"/>
      <c r="S195"/>
    </row>
    <row r="196" spans="2:19" ht="12" customHeight="1">
      <c r="B196" s="188" t="s">
        <v>150</v>
      </c>
      <c r="C196" s="262" t="s">
        <v>37</v>
      </c>
      <c r="D196" s="461">
        <v>4024</v>
      </c>
      <c r="E196" s="461">
        <v>23</v>
      </c>
      <c r="F196" s="461">
        <v>329</v>
      </c>
      <c r="G196" s="462">
        <v>321</v>
      </c>
      <c r="H196" s="461">
        <v>487</v>
      </c>
      <c r="I196" s="461">
        <v>1320</v>
      </c>
      <c r="J196" s="461">
        <v>217</v>
      </c>
      <c r="K196" s="462">
        <v>108</v>
      </c>
      <c r="L196" s="462">
        <v>119</v>
      </c>
      <c r="M196" s="462">
        <v>222</v>
      </c>
      <c r="N196" s="462">
        <v>423</v>
      </c>
      <c r="O196" s="462">
        <v>114</v>
      </c>
      <c r="P196" s="500">
        <v>266</v>
      </c>
      <c r="Q196" s="93"/>
      <c r="R196"/>
      <c r="S196"/>
    </row>
    <row r="197" spans="2:19" ht="12" customHeight="1">
      <c r="B197" s="45"/>
      <c r="C197" s="262" t="s">
        <v>39</v>
      </c>
      <c r="D197" s="461">
        <v>-103</v>
      </c>
      <c r="E197" s="461">
        <v>-2</v>
      </c>
      <c r="F197" s="461">
        <v>-5</v>
      </c>
      <c r="G197" s="462">
        <v>-6</v>
      </c>
      <c r="H197" s="461">
        <v>-38</v>
      </c>
      <c r="I197" s="461">
        <v>-52</v>
      </c>
      <c r="J197" s="461">
        <v>-4</v>
      </c>
      <c r="K197" s="462">
        <v>-11</v>
      </c>
      <c r="L197" s="462">
        <v>12</v>
      </c>
      <c r="M197" s="462">
        <v>-2</v>
      </c>
      <c r="N197" s="462">
        <v>-6</v>
      </c>
      <c r="O197" s="462">
        <v>6</v>
      </c>
      <c r="P197" s="500">
        <v>1</v>
      </c>
      <c r="Q197" s="93"/>
      <c r="R197"/>
      <c r="S197"/>
    </row>
    <row r="198" spans="2:19" ht="12" customHeight="1">
      <c r="B198" s="45"/>
      <c r="C198" s="262" t="s">
        <v>40</v>
      </c>
      <c r="D198" s="463">
        <v>97.5</v>
      </c>
      <c r="E198" s="463">
        <v>92</v>
      </c>
      <c r="F198" s="463">
        <v>98.5</v>
      </c>
      <c r="G198" s="422">
        <v>98.2</v>
      </c>
      <c r="H198" s="463">
        <v>92.8</v>
      </c>
      <c r="I198" s="463">
        <v>96.2</v>
      </c>
      <c r="J198" s="463">
        <v>98.2</v>
      </c>
      <c r="K198" s="422">
        <v>90.8</v>
      </c>
      <c r="L198" s="422">
        <v>111.2</v>
      </c>
      <c r="M198" s="422">
        <v>99.1</v>
      </c>
      <c r="N198" s="422">
        <v>98.6</v>
      </c>
      <c r="O198" s="422">
        <v>105.6</v>
      </c>
      <c r="P198" s="423">
        <v>100.4</v>
      </c>
      <c r="Q198" s="93"/>
      <c r="R198"/>
      <c r="S198"/>
    </row>
    <row r="199" spans="2:19" ht="12" customHeight="1">
      <c r="B199" s="45"/>
      <c r="C199" s="261"/>
      <c r="D199" s="461"/>
      <c r="E199" s="461"/>
      <c r="F199" s="461"/>
      <c r="G199" s="462"/>
      <c r="H199" s="461"/>
      <c r="I199" s="461"/>
      <c r="J199" s="461"/>
      <c r="K199" s="462"/>
      <c r="L199" s="462"/>
      <c r="M199" s="462"/>
      <c r="N199" s="462"/>
      <c r="O199" s="462"/>
      <c r="P199" s="500"/>
      <c r="Q199" s="93"/>
      <c r="R199"/>
      <c r="S199"/>
    </row>
    <row r="200" spans="2:19" ht="12" customHeight="1">
      <c r="B200" s="42" t="s">
        <v>881</v>
      </c>
      <c r="C200" s="262" t="s">
        <v>36</v>
      </c>
      <c r="D200" s="461">
        <v>922</v>
      </c>
      <c r="E200" s="461">
        <v>31</v>
      </c>
      <c r="F200" s="461">
        <v>95</v>
      </c>
      <c r="G200" s="462">
        <v>93</v>
      </c>
      <c r="H200" s="461">
        <v>220</v>
      </c>
      <c r="I200" s="461">
        <v>260</v>
      </c>
      <c r="J200" s="461">
        <v>48</v>
      </c>
      <c r="K200" s="462">
        <v>44</v>
      </c>
      <c r="L200" s="462">
        <v>12</v>
      </c>
      <c r="M200" s="462">
        <v>30</v>
      </c>
      <c r="N200" s="462">
        <v>62</v>
      </c>
      <c r="O200" s="462">
        <v>30</v>
      </c>
      <c r="P200" s="500">
        <v>27</v>
      </c>
      <c r="Q200" s="93"/>
      <c r="R200"/>
      <c r="S200"/>
    </row>
    <row r="201" spans="2:19" ht="12" customHeight="1">
      <c r="B201" s="45"/>
      <c r="C201" s="262" t="s">
        <v>37</v>
      </c>
      <c r="D201" s="461">
        <v>908</v>
      </c>
      <c r="E201" s="461">
        <v>31</v>
      </c>
      <c r="F201" s="461">
        <v>90</v>
      </c>
      <c r="G201" s="462">
        <v>88</v>
      </c>
      <c r="H201" s="461">
        <v>208</v>
      </c>
      <c r="I201" s="461">
        <v>252</v>
      </c>
      <c r="J201" s="461">
        <v>48</v>
      </c>
      <c r="K201" s="462">
        <v>43</v>
      </c>
      <c r="L201" s="462">
        <v>12</v>
      </c>
      <c r="M201" s="462">
        <v>28</v>
      </c>
      <c r="N201" s="462">
        <v>66</v>
      </c>
      <c r="O201" s="462">
        <v>35</v>
      </c>
      <c r="P201" s="500">
        <v>30</v>
      </c>
      <c r="Q201" s="93"/>
      <c r="R201"/>
      <c r="S201"/>
    </row>
    <row r="202" spans="2:19" ht="12" customHeight="1">
      <c r="B202" s="45"/>
      <c r="C202" s="262" t="s">
        <v>39</v>
      </c>
      <c r="D202" s="461">
        <v>-14</v>
      </c>
      <c r="E202" s="458" t="s">
        <v>27</v>
      </c>
      <c r="F202" s="462">
        <v>-5</v>
      </c>
      <c r="G202" s="462">
        <v>-5</v>
      </c>
      <c r="H202" s="461">
        <v>-12</v>
      </c>
      <c r="I202" s="461">
        <v>-8</v>
      </c>
      <c r="J202" s="458" t="s">
        <v>27</v>
      </c>
      <c r="K202" s="462">
        <v>-1</v>
      </c>
      <c r="L202" s="462" t="s">
        <v>27</v>
      </c>
      <c r="M202" s="462">
        <v>-2</v>
      </c>
      <c r="N202" s="462">
        <v>4</v>
      </c>
      <c r="O202" s="462">
        <v>5</v>
      </c>
      <c r="P202" s="500">
        <v>3</v>
      </c>
      <c r="Q202" s="93"/>
      <c r="R202"/>
      <c r="S202"/>
    </row>
    <row r="203" spans="2:19" ht="12" customHeight="1">
      <c r="B203" s="45"/>
      <c r="C203" s="262" t="s">
        <v>40</v>
      </c>
      <c r="D203" s="463">
        <v>98.5</v>
      </c>
      <c r="E203" s="463">
        <v>100</v>
      </c>
      <c r="F203" s="463">
        <v>94.7</v>
      </c>
      <c r="G203" s="422">
        <v>94.6</v>
      </c>
      <c r="H203" s="463">
        <v>94.5</v>
      </c>
      <c r="I203" s="463">
        <v>96.9</v>
      </c>
      <c r="J203" s="463">
        <v>100</v>
      </c>
      <c r="K203" s="422">
        <v>97.7</v>
      </c>
      <c r="L203" s="422">
        <v>100</v>
      </c>
      <c r="M203" s="422">
        <v>93.3</v>
      </c>
      <c r="N203" s="422">
        <v>106.5</v>
      </c>
      <c r="O203" s="422">
        <v>116.7</v>
      </c>
      <c r="P203" s="423">
        <v>111.1</v>
      </c>
      <c r="Q203" s="93"/>
      <c r="R203"/>
      <c r="S203"/>
    </row>
    <row r="204" spans="2:19" ht="12" customHeight="1">
      <c r="B204" s="45"/>
      <c r="C204" s="261"/>
      <c r="D204" s="461"/>
      <c r="E204" s="461"/>
      <c r="F204" s="461"/>
      <c r="G204" s="462"/>
      <c r="H204" s="461"/>
      <c r="I204" s="461"/>
      <c r="J204" s="461"/>
      <c r="K204" s="462"/>
      <c r="L204" s="462"/>
      <c r="M204" s="462"/>
      <c r="N204" s="462"/>
      <c r="O204" s="462"/>
      <c r="P204" s="500"/>
      <c r="Q204" s="93"/>
      <c r="R204"/>
      <c r="S204"/>
    </row>
    <row r="205" spans="2:19" ht="12" customHeight="1">
      <c r="B205" s="45" t="s">
        <v>149</v>
      </c>
      <c r="C205" s="262" t="s">
        <v>36</v>
      </c>
      <c r="D205" s="461">
        <v>401</v>
      </c>
      <c r="E205" s="461">
        <v>5</v>
      </c>
      <c r="F205" s="461">
        <v>40</v>
      </c>
      <c r="G205" s="462">
        <v>39</v>
      </c>
      <c r="H205" s="461">
        <v>63</v>
      </c>
      <c r="I205" s="461">
        <v>126</v>
      </c>
      <c r="J205" s="461">
        <v>19</v>
      </c>
      <c r="K205" s="462">
        <v>26</v>
      </c>
      <c r="L205" s="462">
        <v>8</v>
      </c>
      <c r="M205" s="462">
        <v>18</v>
      </c>
      <c r="N205" s="462">
        <v>31</v>
      </c>
      <c r="O205" s="462">
        <v>10</v>
      </c>
      <c r="P205" s="500">
        <v>16</v>
      </c>
      <c r="Q205" s="93"/>
      <c r="R205"/>
      <c r="S205"/>
    </row>
    <row r="206" spans="2:19" ht="12" customHeight="1">
      <c r="B206" s="188" t="s">
        <v>150</v>
      </c>
      <c r="C206" s="262" t="s">
        <v>37</v>
      </c>
      <c r="D206" s="461">
        <v>401</v>
      </c>
      <c r="E206" s="461">
        <v>3</v>
      </c>
      <c r="F206" s="461">
        <v>40</v>
      </c>
      <c r="G206" s="462">
        <v>39</v>
      </c>
      <c r="H206" s="461">
        <v>69</v>
      </c>
      <c r="I206" s="461">
        <v>121</v>
      </c>
      <c r="J206" s="461">
        <v>17</v>
      </c>
      <c r="K206" s="462">
        <v>27</v>
      </c>
      <c r="L206" s="462">
        <v>9</v>
      </c>
      <c r="M206" s="462">
        <v>16</v>
      </c>
      <c r="N206" s="462">
        <v>35</v>
      </c>
      <c r="O206" s="462">
        <v>11</v>
      </c>
      <c r="P206" s="500">
        <v>18</v>
      </c>
      <c r="Q206" s="93"/>
      <c r="R206"/>
      <c r="S206"/>
    </row>
    <row r="207" spans="2:19" ht="12" customHeight="1">
      <c r="B207" s="45"/>
      <c r="C207" s="262" t="s">
        <v>39</v>
      </c>
      <c r="D207" s="458" t="s">
        <v>27</v>
      </c>
      <c r="E207" s="461">
        <v>-2</v>
      </c>
      <c r="F207" s="458" t="s">
        <v>27</v>
      </c>
      <c r="G207" s="458" t="s">
        <v>27</v>
      </c>
      <c r="H207" s="461">
        <v>6</v>
      </c>
      <c r="I207" s="461">
        <v>-5</v>
      </c>
      <c r="J207" s="462">
        <v>-2</v>
      </c>
      <c r="K207" s="462">
        <v>1</v>
      </c>
      <c r="L207" s="462">
        <v>1</v>
      </c>
      <c r="M207" s="462">
        <v>-2</v>
      </c>
      <c r="N207" s="462">
        <v>4</v>
      </c>
      <c r="O207" s="462">
        <v>1</v>
      </c>
      <c r="P207" s="500">
        <v>2</v>
      </c>
      <c r="Q207" s="93"/>
      <c r="R207"/>
      <c r="S207"/>
    </row>
    <row r="208" spans="2:19" ht="12" customHeight="1">
      <c r="B208" s="45"/>
      <c r="C208" s="262" t="s">
        <v>40</v>
      </c>
      <c r="D208" s="487">
        <v>100</v>
      </c>
      <c r="E208" s="487">
        <v>60</v>
      </c>
      <c r="F208" s="487">
        <v>100</v>
      </c>
      <c r="G208" s="488">
        <v>100</v>
      </c>
      <c r="H208" s="487">
        <v>109.5</v>
      </c>
      <c r="I208" s="487">
        <v>96</v>
      </c>
      <c r="J208" s="487">
        <v>89.5</v>
      </c>
      <c r="K208" s="488">
        <v>103.8</v>
      </c>
      <c r="L208" s="488">
        <v>112.5</v>
      </c>
      <c r="M208" s="488">
        <v>88.9</v>
      </c>
      <c r="N208" s="488">
        <v>112.9</v>
      </c>
      <c r="O208" s="488">
        <v>110</v>
      </c>
      <c r="P208" s="503">
        <v>112.5</v>
      </c>
      <c r="Q208" s="93"/>
      <c r="R208"/>
      <c r="S208"/>
    </row>
    <row r="209" spans="2:19" ht="12" customHeight="1">
      <c r="B209" s="45"/>
      <c r="C209" s="261"/>
      <c r="D209" s="461"/>
      <c r="E209" s="461"/>
      <c r="F209" s="461"/>
      <c r="G209" s="462"/>
      <c r="H209" s="461"/>
      <c r="I209" s="461"/>
      <c r="J209" s="461"/>
      <c r="K209" s="462"/>
      <c r="L209" s="462"/>
      <c r="M209" s="462"/>
      <c r="N209" s="462"/>
      <c r="O209" s="462"/>
      <c r="P209" s="500"/>
      <c r="Q209" s="93"/>
      <c r="R209"/>
      <c r="S209"/>
    </row>
    <row r="210" spans="2:19" ht="12" customHeight="1">
      <c r="B210" s="42" t="s">
        <v>163</v>
      </c>
      <c r="C210" s="262" t="s">
        <v>36</v>
      </c>
      <c r="D210" s="461">
        <v>925</v>
      </c>
      <c r="E210" s="461">
        <v>14</v>
      </c>
      <c r="F210" s="461">
        <v>88</v>
      </c>
      <c r="G210" s="462">
        <v>87</v>
      </c>
      <c r="H210" s="461">
        <v>167</v>
      </c>
      <c r="I210" s="461">
        <v>331</v>
      </c>
      <c r="J210" s="461">
        <v>57</v>
      </c>
      <c r="K210" s="462">
        <v>37</v>
      </c>
      <c r="L210" s="462">
        <v>16</v>
      </c>
      <c r="M210" s="462">
        <v>27</v>
      </c>
      <c r="N210" s="462">
        <v>55</v>
      </c>
      <c r="O210" s="462">
        <v>31</v>
      </c>
      <c r="P210" s="500">
        <v>35</v>
      </c>
      <c r="Q210" s="93"/>
      <c r="R210"/>
      <c r="S210"/>
    </row>
    <row r="211" spans="2:19" ht="12" customHeight="1">
      <c r="B211" s="45"/>
      <c r="C211" s="262" t="s">
        <v>37</v>
      </c>
      <c r="D211" s="461">
        <v>919</v>
      </c>
      <c r="E211" s="461">
        <v>14</v>
      </c>
      <c r="F211" s="461">
        <v>96</v>
      </c>
      <c r="G211" s="462">
        <v>95</v>
      </c>
      <c r="H211" s="461">
        <v>156</v>
      </c>
      <c r="I211" s="461">
        <v>328</v>
      </c>
      <c r="J211" s="461">
        <v>54</v>
      </c>
      <c r="K211" s="462">
        <v>35</v>
      </c>
      <c r="L211" s="462">
        <v>17</v>
      </c>
      <c r="M211" s="462">
        <v>27</v>
      </c>
      <c r="N211" s="462">
        <v>62</v>
      </c>
      <c r="O211" s="462">
        <v>25</v>
      </c>
      <c r="P211" s="500">
        <v>42</v>
      </c>
      <c r="Q211" s="93"/>
      <c r="R211"/>
      <c r="S211"/>
    </row>
    <row r="212" spans="2:19" ht="12" customHeight="1">
      <c r="B212" s="45"/>
      <c r="C212" s="262" t="s">
        <v>39</v>
      </c>
      <c r="D212" s="461">
        <v>-6</v>
      </c>
      <c r="E212" s="458" t="s">
        <v>27</v>
      </c>
      <c r="F212" s="461">
        <v>8</v>
      </c>
      <c r="G212" s="462">
        <v>8</v>
      </c>
      <c r="H212" s="461">
        <v>-11</v>
      </c>
      <c r="I212" s="461">
        <v>-3</v>
      </c>
      <c r="J212" s="461">
        <v>-3</v>
      </c>
      <c r="K212" s="462">
        <v>-2</v>
      </c>
      <c r="L212" s="462">
        <v>1</v>
      </c>
      <c r="M212" s="462" t="s">
        <v>27</v>
      </c>
      <c r="N212" s="462">
        <v>7</v>
      </c>
      <c r="O212" s="462">
        <v>-6</v>
      </c>
      <c r="P212" s="500">
        <v>7</v>
      </c>
      <c r="Q212" s="93"/>
      <c r="R212"/>
      <c r="S212"/>
    </row>
    <row r="213" spans="2:19" ht="12" customHeight="1">
      <c r="B213" s="45"/>
      <c r="C213" s="262" t="s">
        <v>40</v>
      </c>
      <c r="D213" s="463">
        <v>99.4</v>
      </c>
      <c r="E213" s="463">
        <v>100</v>
      </c>
      <c r="F213" s="463">
        <v>109.1</v>
      </c>
      <c r="G213" s="422">
        <v>109.2</v>
      </c>
      <c r="H213" s="463">
        <v>93.4</v>
      </c>
      <c r="I213" s="463">
        <v>99.1</v>
      </c>
      <c r="J213" s="463">
        <v>94.7</v>
      </c>
      <c r="K213" s="422">
        <v>94.6</v>
      </c>
      <c r="L213" s="422">
        <v>106.3</v>
      </c>
      <c r="M213" s="422">
        <v>100</v>
      </c>
      <c r="N213" s="422">
        <v>112.7</v>
      </c>
      <c r="O213" s="422">
        <v>80.599999999999994</v>
      </c>
      <c r="P213" s="423">
        <v>120</v>
      </c>
      <c r="Q213" s="93"/>
      <c r="R213"/>
      <c r="S213"/>
    </row>
    <row r="214" spans="2:19" ht="12" customHeight="1">
      <c r="B214" s="45"/>
      <c r="C214" s="261"/>
      <c r="D214" s="461"/>
      <c r="E214" s="461"/>
      <c r="F214" s="461"/>
      <c r="G214" s="462"/>
      <c r="H214" s="461"/>
      <c r="I214" s="461"/>
      <c r="J214" s="461"/>
      <c r="K214" s="462"/>
      <c r="L214" s="462"/>
      <c r="M214" s="462"/>
      <c r="N214" s="462"/>
      <c r="O214" s="462"/>
      <c r="P214" s="500"/>
      <c r="Q214" s="93"/>
      <c r="R214"/>
      <c r="S214"/>
    </row>
    <row r="215" spans="2:19" ht="12" customHeight="1">
      <c r="B215" s="45" t="s">
        <v>871</v>
      </c>
      <c r="C215" s="262" t="s">
        <v>36</v>
      </c>
      <c r="D215" s="461">
        <v>642</v>
      </c>
      <c r="E215" s="461">
        <v>7</v>
      </c>
      <c r="F215" s="461">
        <v>49</v>
      </c>
      <c r="G215" s="462">
        <v>49</v>
      </c>
      <c r="H215" s="461">
        <v>101</v>
      </c>
      <c r="I215" s="461">
        <v>254</v>
      </c>
      <c r="J215" s="461">
        <v>40</v>
      </c>
      <c r="K215" s="462">
        <v>24</v>
      </c>
      <c r="L215" s="462">
        <v>12</v>
      </c>
      <c r="M215" s="462">
        <v>19</v>
      </c>
      <c r="N215" s="462">
        <v>36</v>
      </c>
      <c r="O215" s="462">
        <v>18</v>
      </c>
      <c r="P215" s="500">
        <v>27</v>
      </c>
      <c r="Q215" s="93"/>
      <c r="R215"/>
      <c r="S215"/>
    </row>
    <row r="216" spans="2:19" ht="12" customHeight="1">
      <c r="B216" s="188" t="s">
        <v>150</v>
      </c>
      <c r="C216" s="262" t="s">
        <v>37</v>
      </c>
      <c r="D216" s="461">
        <v>643</v>
      </c>
      <c r="E216" s="461">
        <v>7</v>
      </c>
      <c r="F216" s="461">
        <v>53</v>
      </c>
      <c r="G216" s="462">
        <v>53</v>
      </c>
      <c r="H216" s="461">
        <v>100</v>
      </c>
      <c r="I216" s="461">
        <v>248</v>
      </c>
      <c r="J216" s="461">
        <v>39</v>
      </c>
      <c r="K216" s="462">
        <v>23</v>
      </c>
      <c r="L216" s="462">
        <v>13</v>
      </c>
      <c r="M216" s="462">
        <v>20</v>
      </c>
      <c r="N216" s="462">
        <v>39</v>
      </c>
      <c r="O216" s="462">
        <v>17</v>
      </c>
      <c r="P216" s="500">
        <v>32</v>
      </c>
      <c r="Q216" s="93"/>
      <c r="R216"/>
      <c r="S216"/>
    </row>
    <row r="217" spans="2:19" ht="12" customHeight="1">
      <c r="B217" s="45"/>
      <c r="C217" s="262" t="s">
        <v>39</v>
      </c>
      <c r="D217" s="461">
        <v>1</v>
      </c>
      <c r="E217" s="458" t="s">
        <v>27</v>
      </c>
      <c r="F217" s="461">
        <v>4</v>
      </c>
      <c r="G217" s="462">
        <v>4</v>
      </c>
      <c r="H217" s="461">
        <v>-1</v>
      </c>
      <c r="I217" s="461">
        <v>-6</v>
      </c>
      <c r="J217" s="461">
        <v>-1</v>
      </c>
      <c r="K217" s="462">
        <v>-1</v>
      </c>
      <c r="L217" s="462">
        <v>1</v>
      </c>
      <c r="M217" s="462">
        <v>1</v>
      </c>
      <c r="N217" s="462">
        <v>3</v>
      </c>
      <c r="O217" s="462">
        <v>-1</v>
      </c>
      <c r="P217" s="500">
        <v>5</v>
      </c>
      <c r="Q217" s="93"/>
      <c r="R217"/>
      <c r="S217"/>
    </row>
    <row r="218" spans="2:19" ht="12" customHeight="1">
      <c r="B218" s="45"/>
      <c r="C218" s="262" t="s">
        <v>40</v>
      </c>
      <c r="D218" s="463">
        <v>100.2</v>
      </c>
      <c r="E218" s="463">
        <v>100</v>
      </c>
      <c r="F218" s="463">
        <v>108.2</v>
      </c>
      <c r="G218" s="422">
        <v>108.2</v>
      </c>
      <c r="H218" s="463">
        <v>99</v>
      </c>
      <c r="I218" s="463">
        <v>97.6</v>
      </c>
      <c r="J218" s="463">
        <v>97.5</v>
      </c>
      <c r="K218" s="422">
        <v>95.8</v>
      </c>
      <c r="L218" s="422">
        <v>108.3</v>
      </c>
      <c r="M218" s="422">
        <v>105.3</v>
      </c>
      <c r="N218" s="422">
        <v>108.3</v>
      </c>
      <c r="O218" s="422">
        <v>94.4</v>
      </c>
      <c r="P218" s="423">
        <v>118.5</v>
      </c>
      <c r="Q218" s="93"/>
      <c r="R218"/>
      <c r="S218"/>
    </row>
    <row r="219" spans="2:19" ht="12" customHeight="1">
      <c r="B219" s="45"/>
      <c r="C219" s="262"/>
      <c r="D219" s="461"/>
      <c r="E219" s="461"/>
      <c r="F219" s="461"/>
      <c r="G219" s="462"/>
      <c r="H219" s="461"/>
      <c r="I219" s="461"/>
      <c r="J219" s="461"/>
      <c r="K219" s="462"/>
      <c r="L219" s="462"/>
      <c r="M219" s="462"/>
      <c r="N219" s="462"/>
      <c r="O219" s="462"/>
      <c r="P219" s="500"/>
      <c r="Q219" s="93"/>
      <c r="R219"/>
      <c r="S219"/>
    </row>
    <row r="220" spans="2:19" ht="12" customHeight="1">
      <c r="B220" s="275" t="s">
        <v>152</v>
      </c>
      <c r="C220" s="262"/>
      <c r="D220" s="461"/>
      <c r="E220" s="461"/>
      <c r="F220" s="461"/>
      <c r="G220" s="462"/>
      <c r="H220" s="461"/>
      <c r="I220" s="461"/>
      <c r="J220" s="461"/>
      <c r="K220" s="462"/>
      <c r="L220" s="462"/>
      <c r="M220" s="462"/>
      <c r="N220" s="462"/>
      <c r="O220" s="462"/>
      <c r="P220" s="500"/>
      <c r="Q220" s="93"/>
      <c r="R220"/>
      <c r="S220"/>
    </row>
    <row r="221" spans="2:19" ht="12" customHeight="1">
      <c r="B221" s="276" t="s">
        <v>159</v>
      </c>
      <c r="C221" s="262"/>
      <c r="D221" s="461"/>
      <c r="E221" s="461"/>
      <c r="F221" s="461"/>
      <c r="G221" s="462"/>
      <c r="H221" s="461"/>
      <c r="I221" s="461"/>
      <c r="J221" s="461"/>
      <c r="K221" s="462"/>
      <c r="L221" s="462"/>
      <c r="M221" s="462"/>
      <c r="N221" s="462"/>
      <c r="O221" s="462"/>
      <c r="P221" s="500"/>
      <c r="Q221" s="93"/>
      <c r="R221"/>
      <c r="S221"/>
    </row>
    <row r="222" spans="2:19" ht="12" customHeight="1">
      <c r="B222" s="45"/>
      <c r="C222" s="261"/>
      <c r="D222" s="461"/>
      <c r="E222" s="461"/>
      <c r="F222" s="461"/>
      <c r="G222" s="462"/>
      <c r="H222" s="461"/>
      <c r="I222" s="461"/>
      <c r="J222" s="461"/>
      <c r="K222" s="462"/>
      <c r="L222" s="462"/>
      <c r="M222" s="462"/>
      <c r="N222" s="462"/>
      <c r="O222" s="462"/>
      <c r="P222" s="500"/>
      <c r="Q222" s="93"/>
      <c r="R222"/>
      <c r="S222"/>
    </row>
    <row r="223" spans="2:19" ht="12" customHeight="1">
      <c r="B223" s="42" t="s">
        <v>882</v>
      </c>
      <c r="C223" s="262" t="s">
        <v>36</v>
      </c>
      <c r="D223" s="461">
        <v>181</v>
      </c>
      <c r="E223" s="461">
        <v>14</v>
      </c>
      <c r="F223" s="461">
        <v>15</v>
      </c>
      <c r="G223" s="462">
        <v>15</v>
      </c>
      <c r="H223" s="461">
        <v>34</v>
      </c>
      <c r="I223" s="461">
        <v>75</v>
      </c>
      <c r="J223" s="461">
        <v>7</v>
      </c>
      <c r="K223" s="462">
        <v>3</v>
      </c>
      <c r="L223" s="462">
        <v>1</v>
      </c>
      <c r="M223" s="462">
        <v>2</v>
      </c>
      <c r="N223" s="462">
        <v>10</v>
      </c>
      <c r="O223" s="462">
        <v>3</v>
      </c>
      <c r="P223" s="500">
        <v>2</v>
      </c>
      <c r="Q223" s="93"/>
      <c r="R223"/>
      <c r="S223"/>
    </row>
    <row r="224" spans="2:19" ht="12" customHeight="1">
      <c r="B224" s="42"/>
      <c r="C224" s="262" t="s">
        <v>37</v>
      </c>
      <c r="D224" s="461">
        <v>178</v>
      </c>
      <c r="E224" s="461">
        <v>12</v>
      </c>
      <c r="F224" s="461">
        <v>14</v>
      </c>
      <c r="G224" s="462">
        <v>14</v>
      </c>
      <c r="H224" s="461">
        <v>34</v>
      </c>
      <c r="I224" s="461">
        <v>74</v>
      </c>
      <c r="J224" s="461">
        <v>8</v>
      </c>
      <c r="K224" s="462">
        <v>3</v>
      </c>
      <c r="L224" s="462">
        <v>2</v>
      </c>
      <c r="M224" s="462">
        <v>2</v>
      </c>
      <c r="N224" s="462">
        <v>9</v>
      </c>
      <c r="O224" s="462">
        <v>3</v>
      </c>
      <c r="P224" s="500">
        <v>2</v>
      </c>
      <c r="Q224" s="93"/>
      <c r="R224"/>
      <c r="S224"/>
    </row>
    <row r="225" spans="2:19" ht="12" customHeight="1">
      <c r="B225" s="42"/>
      <c r="C225" s="262" t="s">
        <v>39</v>
      </c>
      <c r="D225" s="461">
        <v>-3</v>
      </c>
      <c r="E225" s="461">
        <v>-2</v>
      </c>
      <c r="F225" s="461">
        <v>-1</v>
      </c>
      <c r="G225" s="462">
        <v>-1</v>
      </c>
      <c r="H225" s="458" t="s">
        <v>27</v>
      </c>
      <c r="I225" s="461">
        <v>-1</v>
      </c>
      <c r="J225" s="461">
        <v>1</v>
      </c>
      <c r="K225" s="462" t="s">
        <v>27</v>
      </c>
      <c r="L225" s="462">
        <v>1</v>
      </c>
      <c r="M225" s="462" t="s">
        <v>27</v>
      </c>
      <c r="N225" s="462">
        <v>-1</v>
      </c>
      <c r="O225" s="462" t="s">
        <v>27</v>
      </c>
      <c r="P225" s="500" t="s">
        <v>27</v>
      </c>
      <c r="Q225" s="93"/>
      <c r="R225"/>
      <c r="S225"/>
    </row>
    <row r="226" spans="2:19" ht="12" customHeight="1">
      <c r="B226" s="42"/>
      <c r="C226" s="262" t="s">
        <v>40</v>
      </c>
      <c r="D226" s="463">
        <v>98.3</v>
      </c>
      <c r="E226" s="463">
        <v>85.7</v>
      </c>
      <c r="F226" s="463">
        <v>93.3</v>
      </c>
      <c r="G226" s="422">
        <v>93.3</v>
      </c>
      <c r="H226" s="463">
        <v>100</v>
      </c>
      <c r="I226" s="463">
        <v>98.7</v>
      </c>
      <c r="J226" s="463">
        <v>114.3</v>
      </c>
      <c r="K226" s="422">
        <v>100</v>
      </c>
      <c r="L226" s="422">
        <v>200</v>
      </c>
      <c r="M226" s="422">
        <v>100</v>
      </c>
      <c r="N226" s="422">
        <v>90</v>
      </c>
      <c r="O226" s="422">
        <v>100</v>
      </c>
      <c r="P226" s="423">
        <v>100</v>
      </c>
      <c r="Q226" s="93"/>
      <c r="R226"/>
      <c r="S226"/>
    </row>
    <row r="227" spans="2:19" ht="12" customHeight="1">
      <c r="B227" s="42"/>
      <c r="C227" s="262"/>
      <c r="D227" s="461"/>
      <c r="E227" s="461"/>
      <c r="F227" s="461"/>
      <c r="G227" s="462"/>
      <c r="H227" s="461"/>
      <c r="I227" s="461"/>
      <c r="J227" s="461"/>
      <c r="K227" s="462"/>
      <c r="L227" s="462"/>
      <c r="M227" s="462"/>
      <c r="N227" s="462"/>
      <c r="O227" s="462"/>
      <c r="P227" s="500"/>
      <c r="Q227" s="93"/>
      <c r="R227"/>
      <c r="S227"/>
    </row>
    <row r="228" spans="2:19" ht="12" customHeight="1">
      <c r="B228" s="42" t="s">
        <v>164</v>
      </c>
      <c r="C228" s="262" t="s">
        <v>36</v>
      </c>
      <c r="D228" s="461">
        <v>403</v>
      </c>
      <c r="E228" s="461">
        <v>14</v>
      </c>
      <c r="F228" s="461">
        <v>56</v>
      </c>
      <c r="G228" s="462">
        <v>54</v>
      </c>
      <c r="H228" s="461">
        <v>84</v>
      </c>
      <c r="I228" s="461">
        <v>133</v>
      </c>
      <c r="J228" s="461">
        <v>23</v>
      </c>
      <c r="K228" s="462">
        <v>11</v>
      </c>
      <c r="L228" s="462">
        <v>2</v>
      </c>
      <c r="M228" s="462">
        <v>15</v>
      </c>
      <c r="N228" s="462">
        <v>20</v>
      </c>
      <c r="O228" s="462">
        <v>12</v>
      </c>
      <c r="P228" s="500">
        <v>11</v>
      </c>
      <c r="Q228" s="93"/>
      <c r="R228"/>
      <c r="S228"/>
    </row>
    <row r="229" spans="2:19" ht="12" customHeight="1">
      <c r="B229" s="45"/>
      <c r="C229" s="262" t="s">
        <v>37</v>
      </c>
      <c r="D229" s="461">
        <v>399</v>
      </c>
      <c r="E229" s="461">
        <v>18</v>
      </c>
      <c r="F229" s="461">
        <v>51</v>
      </c>
      <c r="G229" s="462">
        <v>48</v>
      </c>
      <c r="H229" s="461">
        <v>81</v>
      </c>
      <c r="I229" s="461">
        <v>138</v>
      </c>
      <c r="J229" s="461">
        <v>25</v>
      </c>
      <c r="K229" s="462">
        <v>9</v>
      </c>
      <c r="L229" s="462">
        <v>2</v>
      </c>
      <c r="M229" s="462">
        <v>14</v>
      </c>
      <c r="N229" s="462">
        <v>18</v>
      </c>
      <c r="O229" s="462">
        <v>12</v>
      </c>
      <c r="P229" s="500">
        <v>11</v>
      </c>
      <c r="Q229" s="93"/>
      <c r="R229"/>
      <c r="S229"/>
    </row>
    <row r="230" spans="2:19" ht="12" customHeight="1">
      <c r="B230" s="45"/>
      <c r="C230" s="262" t="s">
        <v>39</v>
      </c>
      <c r="D230" s="461">
        <v>-4</v>
      </c>
      <c r="E230" s="461">
        <v>4</v>
      </c>
      <c r="F230" s="461">
        <v>-5</v>
      </c>
      <c r="G230" s="462">
        <v>-6</v>
      </c>
      <c r="H230" s="461">
        <v>-3</v>
      </c>
      <c r="I230" s="461">
        <v>5</v>
      </c>
      <c r="J230" s="461">
        <v>2</v>
      </c>
      <c r="K230" s="462">
        <v>-2</v>
      </c>
      <c r="L230" s="462" t="s">
        <v>27</v>
      </c>
      <c r="M230" s="462">
        <v>-1</v>
      </c>
      <c r="N230" s="462">
        <v>-2</v>
      </c>
      <c r="O230" s="462" t="s">
        <v>27</v>
      </c>
      <c r="P230" s="500" t="s">
        <v>27</v>
      </c>
      <c r="Q230" s="93"/>
      <c r="R230"/>
      <c r="S230"/>
    </row>
    <row r="231" spans="2:19" ht="12" customHeight="1">
      <c r="B231" s="45"/>
      <c r="C231" s="262" t="s">
        <v>40</v>
      </c>
      <c r="D231" s="463">
        <v>99</v>
      </c>
      <c r="E231" s="463">
        <v>128.6</v>
      </c>
      <c r="F231" s="463">
        <v>91.1</v>
      </c>
      <c r="G231" s="422">
        <v>88.9</v>
      </c>
      <c r="H231" s="463">
        <v>96.4</v>
      </c>
      <c r="I231" s="463">
        <v>103.8</v>
      </c>
      <c r="J231" s="463">
        <v>108.7</v>
      </c>
      <c r="K231" s="422">
        <v>81.8</v>
      </c>
      <c r="L231" s="422">
        <v>100</v>
      </c>
      <c r="M231" s="422">
        <v>93.3</v>
      </c>
      <c r="N231" s="422">
        <v>90</v>
      </c>
      <c r="O231" s="422">
        <v>100</v>
      </c>
      <c r="P231" s="423">
        <v>100</v>
      </c>
      <c r="Q231" s="93"/>
      <c r="R231"/>
      <c r="S231"/>
    </row>
    <row r="232" spans="2:19" ht="12" customHeight="1">
      <c r="B232" s="45"/>
      <c r="C232" s="262"/>
      <c r="D232" s="461"/>
      <c r="E232" s="461"/>
      <c r="F232" s="461"/>
      <c r="G232" s="462"/>
      <c r="H232" s="461"/>
      <c r="I232" s="461"/>
      <c r="J232" s="461"/>
      <c r="K232" s="462"/>
      <c r="L232" s="462"/>
      <c r="M232" s="462"/>
      <c r="N232" s="462"/>
      <c r="O232" s="462"/>
      <c r="P232" s="500"/>
      <c r="Q232" s="93"/>
      <c r="R232"/>
      <c r="S232"/>
    </row>
    <row r="233" spans="2:19" ht="12" customHeight="1">
      <c r="B233" s="42" t="s">
        <v>883</v>
      </c>
      <c r="C233" s="262" t="s">
        <v>36</v>
      </c>
      <c r="D233" s="461">
        <v>251</v>
      </c>
      <c r="E233" s="461">
        <v>14</v>
      </c>
      <c r="F233" s="461">
        <v>32</v>
      </c>
      <c r="G233" s="462">
        <v>32</v>
      </c>
      <c r="H233" s="461">
        <v>47</v>
      </c>
      <c r="I233" s="461">
        <v>74</v>
      </c>
      <c r="J233" s="461">
        <v>16</v>
      </c>
      <c r="K233" s="462">
        <v>7</v>
      </c>
      <c r="L233" s="462">
        <v>3</v>
      </c>
      <c r="M233" s="462">
        <v>6</v>
      </c>
      <c r="N233" s="462">
        <v>11</v>
      </c>
      <c r="O233" s="462">
        <v>7</v>
      </c>
      <c r="P233" s="500">
        <v>12</v>
      </c>
      <c r="Q233" s="93"/>
      <c r="R233"/>
      <c r="S233"/>
    </row>
    <row r="234" spans="2:19" ht="12" customHeight="1">
      <c r="B234" s="71"/>
      <c r="C234" s="262" t="s">
        <v>37</v>
      </c>
      <c r="D234" s="461">
        <v>243</v>
      </c>
      <c r="E234" s="461">
        <v>13</v>
      </c>
      <c r="F234" s="461">
        <v>30</v>
      </c>
      <c r="G234" s="462">
        <v>30</v>
      </c>
      <c r="H234" s="461">
        <v>46</v>
      </c>
      <c r="I234" s="461">
        <v>71</v>
      </c>
      <c r="J234" s="461">
        <v>18</v>
      </c>
      <c r="K234" s="462">
        <v>7</v>
      </c>
      <c r="L234" s="462">
        <v>4</v>
      </c>
      <c r="M234" s="462">
        <v>5</v>
      </c>
      <c r="N234" s="462">
        <v>13</v>
      </c>
      <c r="O234" s="462">
        <v>6</v>
      </c>
      <c r="P234" s="500">
        <v>10</v>
      </c>
      <c r="Q234" s="93"/>
      <c r="R234"/>
      <c r="S234"/>
    </row>
    <row r="235" spans="2:19" ht="12" customHeight="1">
      <c r="B235" s="71"/>
      <c r="C235" s="262" t="s">
        <v>39</v>
      </c>
      <c r="D235" s="461">
        <v>-8</v>
      </c>
      <c r="E235" s="461">
        <v>-1</v>
      </c>
      <c r="F235" s="461">
        <v>-2</v>
      </c>
      <c r="G235" s="462">
        <v>-2</v>
      </c>
      <c r="H235" s="461">
        <v>-1</v>
      </c>
      <c r="I235" s="461">
        <v>-3</v>
      </c>
      <c r="J235" s="461">
        <v>2</v>
      </c>
      <c r="K235" s="462" t="s">
        <v>27</v>
      </c>
      <c r="L235" s="462">
        <v>1</v>
      </c>
      <c r="M235" s="462">
        <v>-1</v>
      </c>
      <c r="N235" s="462">
        <v>2</v>
      </c>
      <c r="O235" s="462">
        <v>-1</v>
      </c>
      <c r="P235" s="500">
        <v>-2</v>
      </c>
      <c r="Q235" s="93"/>
      <c r="R235"/>
      <c r="S235"/>
    </row>
    <row r="236" spans="2:19" ht="12" customHeight="1">
      <c r="B236" s="71"/>
      <c r="C236" s="262" t="s">
        <v>40</v>
      </c>
      <c r="D236" s="463">
        <v>96.8</v>
      </c>
      <c r="E236" s="463">
        <v>92.9</v>
      </c>
      <c r="F236" s="463">
        <v>93.8</v>
      </c>
      <c r="G236" s="422">
        <v>93.8</v>
      </c>
      <c r="H236" s="463">
        <v>97.9</v>
      </c>
      <c r="I236" s="463">
        <v>95.9</v>
      </c>
      <c r="J236" s="463">
        <v>112.5</v>
      </c>
      <c r="K236" s="422">
        <v>100</v>
      </c>
      <c r="L236" s="422">
        <v>133.30000000000001</v>
      </c>
      <c r="M236" s="422">
        <v>83.3</v>
      </c>
      <c r="N236" s="422">
        <v>118.2</v>
      </c>
      <c r="O236" s="422">
        <v>85.7</v>
      </c>
      <c r="P236" s="423">
        <v>83.3</v>
      </c>
      <c r="Q236" s="93"/>
      <c r="R236"/>
      <c r="S236"/>
    </row>
    <row r="237" spans="2:19" ht="12" customHeight="1">
      <c r="B237" s="71"/>
      <c r="C237" s="262"/>
      <c r="D237" s="461"/>
      <c r="E237" s="461"/>
      <c r="F237" s="461"/>
      <c r="G237" s="462"/>
      <c r="H237" s="461"/>
      <c r="I237" s="461"/>
      <c r="J237" s="461"/>
      <c r="K237" s="462"/>
      <c r="L237" s="462"/>
      <c r="M237" s="462"/>
      <c r="N237" s="462"/>
      <c r="O237" s="462"/>
      <c r="P237" s="500"/>
      <c r="Q237" s="93"/>
      <c r="R237"/>
      <c r="S237"/>
    </row>
    <row r="238" spans="2:19" ht="12" customHeight="1">
      <c r="B238" s="42" t="s">
        <v>884</v>
      </c>
      <c r="C238" s="262" t="s">
        <v>36</v>
      </c>
      <c r="D238" s="461">
        <v>324</v>
      </c>
      <c r="E238" s="461">
        <v>11</v>
      </c>
      <c r="F238" s="461">
        <v>24</v>
      </c>
      <c r="G238" s="462">
        <v>24</v>
      </c>
      <c r="H238" s="461">
        <v>95</v>
      </c>
      <c r="I238" s="461">
        <v>97</v>
      </c>
      <c r="J238" s="461">
        <v>24</v>
      </c>
      <c r="K238" s="462">
        <v>18</v>
      </c>
      <c r="L238" s="462">
        <v>5</v>
      </c>
      <c r="M238" s="462">
        <v>5</v>
      </c>
      <c r="N238" s="462">
        <v>14</v>
      </c>
      <c r="O238" s="462">
        <v>4</v>
      </c>
      <c r="P238" s="500">
        <v>8</v>
      </c>
      <c r="Q238" s="93"/>
      <c r="R238"/>
      <c r="S238"/>
    </row>
    <row r="239" spans="2:19" ht="12" customHeight="1">
      <c r="B239" s="45"/>
      <c r="C239" s="262" t="s">
        <v>37</v>
      </c>
      <c r="D239" s="461">
        <v>311</v>
      </c>
      <c r="E239" s="461">
        <v>10</v>
      </c>
      <c r="F239" s="461">
        <v>28</v>
      </c>
      <c r="G239" s="462">
        <v>28</v>
      </c>
      <c r="H239" s="461">
        <v>82</v>
      </c>
      <c r="I239" s="461">
        <v>90</v>
      </c>
      <c r="J239" s="461">
        <v>26</v>
      </c>
      <c r="K239" s="462">
        <v>18</v>
      </c>
      <c r="L239" s="462">
        <v>5</v>
      </c>
      <c r="M239" s="462">
        <v>6</v>
      </c>
      <c r="N239" s="462">
        <v>14</v>
      </c>
      <c r="O239" s="462">
        <v>3</v>
      </c>
      <c r="P239" s="500">
        <v>8</v>
      </c>
      <c r="Q239" s="93"/>
      <c r="R239"/>
      <c r="S239"/>
    </row>
    <row r="240" spans="2:19" ht="12" customHeight="1">
      <c r="B240" s="45"/>
      <c r="C240" s="262" t="s">
        <v>39</v>
      </c>
      <c r="D240" s="461">
        <v>-13</v>
      </c>
      <c r="E240" s="461">
        <v>-1</v>
      </c>
      <c r="F240" s="461">
        <v>4</v>
      </c>
      <c r="G240" s="462">
        <v>4</v>
      </c>
      <c r="H240" s="461">
        <v>-13</v>
      </c>
      <c r="I240" s="461">
        <v>-7</v>
      </c>
      <c r="J240" s="461">
        <v>2</v>
      </c>
      <c r="K240" s="462" t="s">
        <v>27</v>
      </c>
      <c r="L240" s="462" t="s">
        <v>27</v>
      </c>
      <c r="M240" s="462">
        <v>1</v>
      </c>
      <c r="N240" s="462" t="s">
        <v>27</v>
      </c>
      <c r="O240" s="462">
        <v>-1</v>
      </c>
      <c r="P240" s="500" t="s">
        <v>27</v>
      </c>
      <c r="Q240" s="93"/>
      <c r="R240"/>
      <c r="S240"/>
    </row>
    <row r="241" spans="2:19" ht="12" customHeight="1">
      <c r="B241" s="45"/>
      <c r="C241" s="262" t="s">
        <v>40</v>
      </c>
      <c r="D241" s="463">
        <v>96</v>
      </c>
      <c r="E241" s="463">
        <v>90.9</v>
      </c>
      <c r="F241" s="463">
        <v>116.7</v>
      </c>
      <c r="G241" s="422">
        <v>116.7</v>
      </c>
      <c r="H241" s="463">
        <v>86.3</v>
      </c>
      <c r="I241" s="463">
        <v>92.8</v>
      </c>
      <c r="J241" s="463">
        <v>108.3</v>
      </c>
      <c r="K241" s="422">
        <v>100</v>
      </c>
      <c r="L241" s="422">
        <v>100</v>
      </c>
      <c r="M241" s="422">
        <v>120</v>
      </c>
      <c r="N241" s="422">
        <v>100</v>
      </c>
      <c r="O241" s="422">
        <v>75</v>
      </c>
      <c r="P241" s="423">
        <v>100</v>
      </c>
      <c r="Q241" s="93"/>
      <c r="R241"/>
      <c r="S241"/>
    </row>
    <row r="242" spans="2:19" ht="12" customHeight="1">
      <c r="B242" s="80"/>
      <c r="C242" s="262"/>
      <c r="D242" s="461"/>
      <c r="E242" s="461"/>
      <c r="F242" s="461"/>
      <c r="G242" s="462"/>
      <c r="H242" s="461"/>
      <c r="I242" s="461"/>
      <c r="J242" s="461"/>
      <c r="K242" s="462"/>
      <c r="L242" s="462"/>
      <c r="M242" s="462"/>
      <c r="N242" s="462"/>
      <c r="O242" s="462"/>
      <c r="P242" s="500"/>
      <c r="Q242" s="93"/>
      <c r="R242"/>
      <c r="S242"/>
    </row>
    <row r="243" spans="2:19" ht="12" customHeight="1">
      <c r="B243" s="74" t="s">
        <v>165</v>
      </c>
      <c r="C243" s="259" t="s">
        <v>36</v>
      </c>
      <c r="D243" s="483">
        <v>3098</v>
      </c>
      <c r="E243" s="483">
        <v>136</v>
      </c>
      <c r="F243" s="483">
        <v>306</v>
      </c>
      <c r="G243" s="484">
        <v>296</v>
      </c>
      <c r="H243" s="483">
        <v>529</v>
      </c>
      <c r="I243" s="483">
        <v>954</v>
      </c>
      <c r="J243" s="483">
        <v>150</v>
      </c>
      <c r="K243" s="484">
        <v>125</v>
      </c>
      <c r="L243" s="484">
        <v>49</v>
      </c>
      <c r="M243" s="484">
        <v>97</v>
      </c>
      <c r="N243" s="484">
        <v>262</v>
      </c>
      <c r="O243" s="484">
        <v>89</v>
      </c>
      <c r="P243" s="501">
        <v>165</v>
      </c>
      <c r="Q243" s="93"/>
      <c r="R243"/>
      <c r="S243"/>
    </row>
    <row r="244" spans="2:19" ht="12" customHeight="1">
      <c r="B244" s="46"/>
      <c r="C244" s="259" t="s">
        <v>37</v>
      </c>
      <c r="D244" s="483">
        <v>3123</v>
      </c>
      <c r="E244" s="483">
        <v>145</v>
      </c>
      <c r="F244" s="483">
        <v>333</v>
      </c>
      <c r="G244" s="484">
        <v>325</v>
      </c>
      <c r="H244" s="483">
        <v>533</v>
      </c>
      <c r="I244" s="483">
        <v>918</v>
      </c>
      <c r="J244" s="483">
        <v>155</v>
      </c>
      <c r="K244" s="484">
        <v>125</v>
      </c>
      <c r="L244" s="484">
        <v>55</v>
      </c>
      <c r="M244" s="484">
        <v>95</v>
      </c>
      <c r="N244" s="484">
        <v>260</v>
      </c>
      <c r="O244" s="484">
        <v>100</v>
      </c>
      <c r="P244" s="501">
        <v>174</v>
      </c>
      <c r="Q244" s="93"/>
      <c r="R244"/>
      <c r="S244"/>
    </row>
    <row r="245" spans="2:19" ht="12" customHeight="1">
      <c r="B245" s="46"/>
      <c r="C245" s="259" t="s">
        <v>39</v>
      </c>
      <c r="D245" s="483">
        <v>25</v>
      </c>
      <c r="E245" s="483">
        <v>9</v>
      </c>
      <c r="F245" s="483">
        <v>27</v>
      </c>
      <c r="G245" s="484">
        <v>29</v>
      </c>
      <c r="H245" s="483">
        <v>4</v>
      </c>
      <c r="I245" s="483">
        <v>-36</v>
      </c>
      <c r="J245" s="483">
        <v>5</v>
      </c>
      <c r="K245" s="484" t="s">
        <v>27</v>
      </c>
      <c r="L245" s="484">
        <v>6</v>
      </c>
      <c r="M245" s="484">
        <v>-2</v>
      </c>
      <c r="N245" s="484">
        <v>-2</v>
      </c>
      <c r="O245" s="484">
        <v>11</v>
      </c>
      <c r="P245" s="501">
        <v>9</v>
      </c>
      <c r="Q245" s="93"/>
      <c r="R245"/>
      <c r="S245"/>
    </row>
    <row r="246" spans="2:19" ht="12" customHeight="1">
      <c r="B246" s="46"/>
      <c r="C246" s="259" t="s">
        <v>40</v>
      </c>
      <c r="D246" s="489">
        <v>100.8</v>
      </c>
      <c r="E246" s="489">
        <v>106.6</v>
      </c>
      <c r="F246" s="489">
        <v>108.8</v>
      </c>
      <c r="G246" s="417">
        <v>109.8</v>
      </c>
      <c r="H246" s="489">
        <v>100.8</v>
      </c>
      <c r="I246" s="489">
        <v>96.2</v>
      </c>
      <c r="J246" s="489">
        <v>103.3</v>
      </c>
      <c r="K246" s="417">
        <v>100</v>
      </c>
      <c r="L246" s="417">
        <v>112.2</v>
      </c>
      <c r="M246" s="417">
        <v>97.9</v>
      </c>
      <c r="N246" s="417">
        <v>99.2</v>
      </c>
      <c r="O246" s="417">
        <v>112.4</v>
      </c>
      <c r="P246" s="418">
        <v>105.5</v>
      </c>
      <c r="Q246" s="93"/>
      <c r="R246"/>
      <c r="S246"/>
    </row>
    <row r="247" spans="2:19" ht="12" customHeight="1">
      <c r="B247" s="46"/>
      <c r="C247" s="262"/>
      <c r="D247" s="461"/>
      <c r="E247" s="461"/>
      <c r="F247" s="461"/>
      <c r="G247" s="462"/>
      <c r="H247" s="461"/>
      <c r="I247" s="461"/>
      <c r="J247" s="461"/>
      <c r="K247" s="462"/>
      <c r="L247" s="462"/>
      <c r="M247" s="462"/>
      <c r="N247" s="462"/>
      <c r="O247" s="462"/>
      <c r="P247" s="500"/>
      <c r="Q247" s="93"/>
      <c r="R247"/>
      <c r="S247"/>
    </row>
    <row r="248" spans="2:19" ht="12" customHeight="1">
      <c r="B248" s="275" t="s">
        <v>158</v>
      </c>
      <c r="C248" s="262"/>
      <c r="D248" s="461"/>
      <c r="E248" s="461"/>
      <c r="F248" s="461"/>
      <c r="G248" s="462"/>
      <c r="H248" s="461"/>
      <c r="I248" s="461"/>
      <c r="J248" s="461"/>
      <c r="K248" s="462"/>
      <c r="L248" s="462"/>
      <c r="M248" s="462"/>
      <c r="N248" s="462"/>
      <c r="O248" s="462"/>
      <c r="P248" s="500"/>
      <c r="Q248" s="93"/>
      <c r="R248"/>
      <c r="S248"/>
    </row>
    <row r="249" spans="2:19" ht="12" customHeight="1">
      <c r="B249" s="276" t="s">
        <v>147</v>
      </c>
      <c r="C249" s="262"/>
      <c r="D249" s="461"/>
      <c r="E249" s="461"/>
      <c r="F249" s="461"/>
      <c r="G249" s="462"/>
      <c r="H249" s="461"/>
      <c r="I249" s="461"/>
      <c r="J249" s="461"/>
      <c r="K249" s="462"/>
      <c r="L249" s="462"/>
      <c r="M249" s="462"/>
      <c r="N249" s="462"/>
      <c r="O249" s="462"/>
      <c r="P249" s="500"/>
      <c r="Q249" s="93"/>
      <c r="R249"/>
      <c r="S249"/>
    </row>
    <row r="250" spans="2:19" ht="12" customHeight="1">
      <c r="B250" s="46"/>
      <c r="C250" s="262"/>
      <c r="D250" s="461"/>
      <c r="E250" s="461"/>
      <c r="F250" s="461"/>
      <c r="G250" s="462"/>
      <c r="H250" s="461"/>
      <c r="I250" s="461"/>
      <c r="J250" s="461"/>
      <c r="K250" s="462"/>
      <c r="L250" s="462"/>
      <c r="M250" s="462"/>
      <c r="N250" s="462"/>
      <c r="O250" s="462"/>
      <c r="P250" s="500"/>
      <c r="Q250" s="93"/>
      <c r="R250"/>
      <c r="S250"/>
    </row>
    <row r="251" spans="2:19" ht="12" customHeight="1">
      <c r="B251" s="42" t="s">
        <v>166</v>
      </c>
      <c r="C251" s="262" t="s">
        <v>36</v>
      </c>
      <c r="D251" s="461">
        <v>528</v>
      </c>
      <c r="E251" s="461">
        <v>45</v>
      </c>
      <c r="F251" s="461">
        <v>65</v>
      </c>
      <c r="G251" s="462">
        <v>62</v>
      </c>
      <c r="H251" s="461">
        <v>125</v>
      </c>
      <c r="I251" s="461">
        <v>147</v>
      </c>
      <c r="J251" s="461">
        <v>20</v>
      </c>
      <c r="K251" s="462">
        <v>27</v>
      </c>
      <c r="L251" s="462">
        <v>4</v>
      </c>
      <c r="M251" s="462">
        <v>6</v>
      </c>
      <c r="N251" s="462">
        <v>27</v>
      </c>
      <c r="O251" s="462">
        <v>9</v>
      </c>
      <c r="P251" s="500">
        <v>19</v>
      </c>
      <c r="Q251" s="93"/>
      <c r="R251"/>
      <c r="S251"/>
    </row>
    <row r="252" spans="2:19" ht="12" customHeight="1">
      <c r="B252" s="46"/>
      <c r="C252" s="262" t="s">
        <v>37</v>
      </c>
      <c r="D252" s="461">
        <v>540</v>
      </c>
      <c r="E252" s="461">
        <v>50</v>
      </c>
      <c r="F252" s="461">
        <v>68</v>
      </c>
      <c r="G252" s="462">
        <v>64</v>
      </c>
      <c r="H252" s="461">
        <v>131</v>
      </c>
      <c r="I252" s="461">
        <v>141</v>
      </c>
      <c r="J252" s="461">
        <v>22</v>
      </c>
      <c r="K252" s="462">
        <v>26</v>
      </c>
      <c r="L252" s="462">
        <v>5</v>
      </c>
      <c r="M252" s="462">
        <v>7</v>
      </c>
      <c r="N252" s="462">
        <v>27</v>
      </c>
      <c r="O252" s="462">
        <v>12</v>
      </c>
      <c r="P252" s="500">
        <v>21</v>
      </c>
      <c r="Q252" s="93"/>
      <c r="R252"/>
      <c r="S252"/>
    </row>
    <row r="253" spans="2:19" ht="12" customHeight="1">
      <c r="B253" s="46"/>
      <c r="C253" s="262" t="s">
        <v>39</v>
      </c>
      <c r="D253" s="461">
        <v>12</v>
      </c>
      <c r="E253" s="461">
        <v>5</v>
      </c>
      <c r="F253" s="461">
        <v>3</v>
      </c>
      <c r="G253" s="462">
        <v>2</v>
      </c>
      <c r="H253" s="461">
        <v>6</v>
      </c>
      <c r="I253" s="461">
        <v>-6</v>
      </c>
      <c r="J253" s="461">
        <v>2</v>
      </c>
      <c r="K253" s="462">
        <v>-1</v>
      </c>
      <c r="L253" s="462">
        <v>1</v>
      </c>
      <c r="M253" s="462">
        <v>1</v>
      </c>
      <c r="N253" s="462" t="s">
        <v>27</v>
      </c>
      <c r="O253" s="462">
        <v>3</v>
      </c>
      <c r="P253" s="500">
        <v>2</v>
      </c>
      <c r="Q253" s="93"/>
      <c r="R253"/>
      <c r="S253"/>
    </row>
    <row r="254" spans="2:19" ht="12" customHeight="1">
      <c r="B254" s="46"/>
      <c r="C254" s="262" t="s">
        <v>40</v>
      </c>
      <c r="D254" s="463">
        <v>102.3</v>
      </c>
      <c r="E254" s="463">
        <v>111.1</v>
      </c>
      <c r="F254" s="463">
        <v>104.6</v>
      </c>
      <c r="G254" s="422">
        <v>103.2</v>
      </c>
      <c r="H254" s="463">
        <v>104.8</v>
      </c>
      <c r="I254" s="463">
        <v>95.9</v>
      </c>
      <c r="J254" s="463">
        <v>110</v>
      </c>
      <c r="K254" s="422">
        <v>96.3</v>
      </c>
      <c r="L254" s="422">
        <v>125</v>
      </c>
      <c r="M254" s="422">
        <v>116.7</v>
      </c>
      <c r="N254" s="422">
        <v>100</v>
      </c>
      <c r="O254" s="422">
        <v>133.30000000000001</v>
      </c>
      <c r="P254" s="423">
        <v>110.5</v>
      </c>
      <c r="Q254" s="93"/>
      <c r="R254"/>
      <c r="S254"/>
    </row>
    <row r="255" spans="2:19" ht="12" customHeight="1">
      <c r="B255" s="46"/>
      <c r="C255" s="262"/>
      <c r="D255" s="461"/>
      <c r="E255" s="461"/>
      <c r="F255" s="461"/>
      <c r="G255" s="462"/>
      <c r="H255" s="461"/>
      <c r="I255" s="461"/>
      <c r="J255" s="461"/>
      <c r="K255" s="462"/>
      <c r="L255" s="462"/>
      <c r="M255" s="462"/>
      <c r="N255" s="462"/>
      <c r="O255" s="462"/>
      <c r="P255" s="500"/>
      <c r="Q255" s="93"/>
      <c r="R255"/>
      <c r="S255"/>
    </row>
    <row r="256" spans="2:19" ht="12" customHeight="1">
      <c r="B256" s="45" t="s">
        <v>149</v>
      </c>
      <c r="C256" s="262" t="s">
        <v>36</v>
      </c>
      <c r="D256" s="461">
        <v>166</v>
      </c>
      <c r="E256" s="461">
        <v>10</v>
      </c>
      <c r="F256" s="461">
        <v>18</v>
      </c>
      <c r="G256" s="462">
        <v>17</v>
      </c>
      <c r="H256" s="461">
        <v>30</v>
      </c>
      <c r="I256" s="461">
        <v>55</v>
      </c>
      <c r="J256" s="461">
        <v>3</v>
      </c>
      <c r="K256" s="462">
        <v>8</v>
      </c>
      <c r="L256" s="462">
        <v>2</v>
      </c>
      <c r="M256" s="462">
        <v>3</v>
      </c>
      <c r="N256" s="462">
        <v>10</v>
      </c>
      <c r="O256" s="462">
        <v>3</v>
      </c>
      <c r="P256" s="500">
        <v>10</v>
      </c>
      <c r="Q256" s="93"/>
      <c r="R256"/>
      <c r="S256"/>
    </row>
    <row r="257" spans="2:19" ht="12" customHeight="1">
      <c r="B257" s="188" t="s">
        <v>150</v>
      </c>
      <c r="C257" s="262" t="s">
        <v>37</v>
      </c>
      <c r="D257" s="461">
        <v>163</v>
      </c>
      <c r="E257" s="461">
        <v>10</v>
      </c>
      <c r="F257" s="461">
        <v>18</v>
      </c>
      <c r="G257" s="462">
        <v>16</v>
      </c>
      <c r="H257" s="461">
        <v>28</v>
      </c>
      <c r="I257" s="461">
        <v>54</v>
      </c>
      <c r="J257" s="461">
        <v>4</v>
      </c>
      <c r="K257" s="462">
        <v>7</v>
      </c>
      <c r="L257" s="462">
        <v>2</v>
      </c>
      <c r="M257" s="462">
        <v>4</v>
      </c>
      <c r="N257" s="462">
        <v>10</v>
      </c>
      <c r="O257" s="462">
        <v>3</v>
      </c>
      <c r="P257" s="500">
        <v>11</v>
      </c>
      <c r="Q257" s="93"/>
      <c r="R257"/>
      <c r="S257"/>
    </row>
    <row r="258" spans="2:19" ht="12" customHeight="1">
      <c r="B258" s="46"/>
      <c r="C258" s="262" t="s">
        <v>39</v>
      </c>
      <c r="D258" s="461">
        <v>-3</v>
      </c>
      <c r="E258" s="458" t="s">
        <v>27</v>
      </c>
      <c r="F258" s="458" t="s">
        <v>27</v>
      </c>
      <c r="G258" s="462">
        <v>-1</v>
      </c>
      <c r="H258" s="461">
        <v>-2</v>
      </c>
      <c r="I258" s="461">
        <v>-1</v>
      </c>
      <c r="J258" s="461">
        <v>1</v>
      </c>
      <c r="K258" s="462">
        <v>-1</v>
      </c>
      <c r="L258" s="462" t="s">
        <v>27</v>
      </c>
      <c r="M258" s="462">
        <v>1</v>
      </c>
      <c r="N258" s="462" t="s">
        <v>27</v>
      </c>
      <c r="O258" s="462" t="s">
        <v>27</v>
      </c>
      <c r="P258" s="500">
        <v>1</v>
      </c>
      <c r="Q258" s="93"/>
      <c r="R258"/>
      <c r="S258"/>
    </row>
    <row r="259" spans="2:19" ht="12" customHeight="1">
      <c r="B259" s="46"/>
      <c r="C259" s="262" t="s">
        <v>40</v>
      </c>
      <c r="D259" s="463">
        <v>98.2</v>
      </c>
      <c r="E259" s="463">
        <v>100</v>
      </c>
      <c r="F259" s="463">
        <v>100</v>
      </c>
      <c r="G259" s="422">
        <v>94.1</v>
      </c>
      <c r="H259" s="463">
        <v>93.3</v>
      </c>
      <c r="I259" s="463">
        <v>98.2</v>
      </c>
      <c r="J259" s="463">
        <v>133.30000000000001</v>
      </c>
      <c r="K259" s="422">
        <v>87.5</v>
      </c>
      <c r="L259" s="422">
        <v>100</v>
      </c>
      <c r="M259" s="422">
        <v>133.30000000000001</v>
      </c>
      <c r="N259" s="422">
        <v>100</v>
      </c>
      <c r="O259" s="422">
        <v>100</v>
      </c>
      <c r="P259" s="423">
        <v>110</v>
      </c>
      <c r="Q259" s="93"/>
      <c r="R259"/>
      <c r="S259"/>
    </row>
    <row r="260" spans="2:19" ht="12" customHeight="1">
      <c r="B260" s="46"/>
      <c r="C260" s="262"/>
      <c r="D260" s="461"/>
      <c r="E260" s="461"/>
      <c r="F260" s="461"/>
      <c r="G260" s="462"/>
      <c r="H260" s="461"/>
      <c r="I260" s="461"/>
      <c r="J260" s="461"/>
      <c r="K260" s="462"/>
      <c r="L260" s="462"/>
      <c r="M260" s="462"/>
      <c r="N260" s="462"/>
      <c r="O260" s="462"/>
      <c r="P260" s="500"/>
      <c r="Q260" s="93"/>
      <c r="R260"/>
      <c r="S260"/>
    </row>
    <row r="261" spans="2:19" ht="12" customHeight="1">
      <c r="B261" s="42" t="s">
        <v>885</v>
      </c>
      <c r="C261" s="262" t="s">
        <v>36</v>
      </c>
      <c r="D261" s="461">
        <v>808</v>
      </c>
      <c r="E261" s="461">
        <v>43</v>
      </c>
      <c r="F261" s="461">
        <v>91</v>
      </c>
      <c r="G261" s="462">
        <v>91</v>
      </c>
      <c r="H261" s="461">
        <v>151</v>
      </c>
      <c r="I261" s="461">
        <v>240</v>
      </c>
      <c r="J261" s="461">
        <v>53</v>
      </c>
      <c r="K261" s="462">
        <v>31</v>
      </c>
      <c r="L261" s="462">
        <v>12</v>
      </c>
      <c r="M261" s="462">
        <v>23</v>
      </c>
      <c r="N261" s="462">
        <v>68</v>
      </c>
      <c r="O261" s="462">
        <v>20</v>
      </c>
      <c r="P261" s="500">
        <v>27</v>
      </c>
      <c r="Q261" s="93"/>
      <c r="R261"/>
      <c r="S261"/>
    </row>
    <row r="262" spans="2:19" ht="12" customHeight="1">
      <c r="B262" s="46"/>
      <c r="C262" s="262" t="s">
        <v>37</v>
      </c>
      <c r="D262" s="461">
        <v>809</v>
      </c>
      <c r="E262" s="461">
        <v>42</v>
      </c>
      <c r="F262" s="461">
        <v>98</v>
      </c>
      <c r="G262" s="462">
        <v>98</v>
      </c>
      <c r="H262" s="461">
        <v>154</v>
      </c>
      <c r="I262" s="461">
        <v>231</v>
      </c>
      <c r="J262" s="461">
        <v>56</v>
      </c>
      <c r="K262" s="462">
        <v>30</v>
      </c>
      <c r="L262" s="462">
        <v>12</v>
      </c>
      <c r="M262" s="462">
        <v>25</v>
      </c>
      <c r="N262" s="462">
        <v>66</v>
      </c>
      <c r="O262" s="462">
        <v>20</v>
      </c>
      <c r="P262" s="500">
        <v>25</v>
      </c>
      <c r="Q262" s="93"/>
      <c r="R262"/>
      <c r="S262"/>
    </row>
    <row r="263" spans="2:19" ht="12" customHeight="1">
      <c r="B263" s="46"/>
      <c r="C263" s="262" t="s">
        <v>39</v>
      </c>
      <c r="D263" s="461">
        <v>1</v>
      </c>
      <c r="E263" s="461">
        <v>-1</v>
      </c>
      <c r="F263" s="461">
        <v>7</v>
      </c>
      <c r="G263" s="462">
        <v>7</v>
      </c>
      <c r="H263" s="461">
        <v>3</v>
      </c>
      <c r="I263" s="461">
        <v>-9</v>
      </c>
      <c r="J263" s="461">
        <v>3</v>
      </c>
      <c r="K263" s="462">
        <v>-1</v>
      </c>
      <c r="L263" s="462" t="s">
        <v>27</v>
      </c>
      <c r="M263" s="462">
        <v>2</v>
      </c>
      <c r="N263" s="462">
        <v>-2</v>
      </c>
      <c r="O263" s="462" t="s">
        <v>27</v>
      </c>
      <c r="P263" s="500">
        <v>-2</v>
      </c>
      <c r="Q263"/>
      <c r="R263"/>
      <c r="S263"/>
    </row>
    <row r="264" spans="2:19" ht="12" customHeight="1">
      <c r="B264" s="46"/>
      <c r="C264" s="262" t="s">
        <v>40</v>
      </c>
      <c r="D264" s="463">
        <v>100.1</v>
      </c>
      <c r="E264" s="463">
        <v>97.7</v>
      </c>
      <c r="F264" s="463">
        <v>107.7</v>
      </c>
      <c r="G264" s="422">
        <v>107.7</v>
      </c>
      <c r="H264" s="463">
        <v>102</v>
      </c>
      <c r="I264" s="463">
        <v>96.3</v>
      </c>
      <c r="J264" s="463">
        <v>105.7</v>
      </c>
      <c r="K264" s="422">
        <v>96.8</v>
      </c>
      <c r="L264" s="422">
        <v>100</v>
      </c>
      <c r="M264" s="422">
        <v>108.7</v>
      </c>
      <c r="N264" s="422">
        <v>97.1</v>
      </c>
      <c r="O264" s="422">
        <v>100</v>
      </c>
      <c r="P264" s="423">
        <v>92.6</v>
      </c>
      <c r="Q264"/>
      <c r="R264"/>
      <c r="S264"/>
    </row>
    <row r="265" spans="2:19" ht="12" customHeight="1">
      <c r="B265" s="46"/>
      <c r="C265" s="262"/>
      <c r="D265" s="461"/>
      <c r="E265" s="461"/>
      <c r="F265" s="461"/>
      <c r="G265" s="462"/>
      <c r="H265" s="461"/>
      <c r="I265" s="461"/>
      <c r="J265" s="461"/>
      <c r="K265" s="462"/>
      <c r="L265" s="462"/>
      <c r="M265" s="462"/>
      <c r="N265" s="462"/>
      <c r="O265" s="462"/>
      <c r="P265" s="500"/>
      <c r="Q265"/>
      <c r="R265"/>
      <c r="S265"/>
    </row>
    <row r="266" spans="2:19" ht="12" customHeight="1">
      <c r="B266" s="45" t="s">
        <v>871</v>
      </c>
      <c r="C266" s="262" t="s">
        <v>36</v>
      </c>
      <c r="D266" s="461">
        <v>446</v>
      </c>
      <c r="E266" s="461">
        <v>9</v>
      </c>
      <c r="F266" s="461">
        <v>40</v>
      </c>
      <c r="G266" s="462">
        <v>40</v>
      </c>
      <c r="H266" s="461">
        <v>75</v>
      </c>
      <c r="I266" s="461">
        <v>139</v>
      </c>
      <c r="J266" s="461">
        <v>23</v>
      </c>
      <c r="K266" s="462">
        <v>20</v>
      </c>
      <c r="L266" s="462">
        <v>8</v>
      </c>
      <c r="M266" s="462">
        <v>15</v>
      </c>
      <c r="N266" s="462">
        <v>51</v>
      </c>
      <c r="O266" s="462">
        <v>9</v>
      </c>
      <c r="P266" s="500">
        <v>24</v>
      </c>
      <c r="Q266"/>
      <c r="R266"/>
      <c r="S266"/>
    </row>
    <row r="267" spans="2:19" ht="12" customHeight="1">
      <c r="B267" s="188" t="s">
        <v>150</v>
      </c>
      <c r="C267" s="262" t="s">
        <v>37</v>
      </c>
      <c r="D267" s="461">
        <v>437</v>
      </c>
      <c r="E267" s="461">
        <v>6</v>
      </c>
      <c r="F267" s="461">
        <v>42</v>
      </c>
      <c r="G267" s="462">
        <v>42</v>
      </c>
      <c r="H267" s="461">
        <v>74</v>
      </c>
      <c r="I267" s="461">
        <v>135</v>
      </c>
      <c r="J267" s="461">
        <v>25</v>
      </c>
      <c r="K267" s="462">
        <v>19</v>
      </c>
      <c r="L267" s="462">
        <v>7</v>
      </c>
      <c r="M267" s="462">
        <v>15</v>
      </c>
      <c r="N267" s="462">
        <v>51</v>
      </c>
      <c r="O267" s="462">
        <v>8</v>
      </c>
      <c r="P267" s="500">
        <v>22</v>
      </c>
      <c r="Q267"/>
      <c r="R267"/>
      <c r="S267"/>
    </row>
    <row r="268" spans="2:19" ht="12" customHeight="1">
      <c r="B268" s="46"/>
      <c r="C268" s="262" t="s">
        <v>39</v>
      </c>
      <c r="D268" s="461">
        <v>-9</v>
      </c>
      <c r="E268" s="461">
        <v>-3</v>
      </c>
      <c r="F268" s="462">
        <v>2</v>
      </c>
      <c r="G268" s="462">
        <v>2</v>
      </c>
      <c r="H268" s="461">
        <v>-1</v>
      </c>
      <c r="I268" s="461">
        <v>-4</v>
      </c>
      <c r="J268" s="461">
        <v>2</v>
      </c>
      <c r="K268" s="462">
        <v>-1</v>
      </c>
      <c r="L268" s="462">
        <v>-1</v>
      </c>
      <c r="M268" s="462" t="s">
        <v>27</v>
      </c>
      <c r="N268" s="462" t="s">
        <v>27</v>
      </c>
      <c r="O268" s="462">
        <v>-1</v>
      </c>
      <c r="P268" s="500">
        <v>-2</v>
      </c>
      <c r="Q268"/>
      <c r="R268"/>
      <c r="S268"/>
    </row>
    <row r="269" spans="2:19" ht="12" customHeight="1">
      <c r="B269" s="46"/>
      <c r="C269" s="262" t="s">
        <v>40</v>
      </c>
      <c r="D269" s="463">
        <v>98</v>
      </c>
      <c r="E269" s="463">
        <v>66.7</v>
      </c>
      <c r="F269" s="463">
        <v>105</v>
      </c>
      <c r="G269" s="422">
        <v>105</v>
      </c>
      <c r="H269" s="463">
        <v>98.7</v>
      </c>
      <c r="I269" s="463">
        <v>97.1</v>
      </c>
      <c r="J269" s="463">
        <v>108.7</v>
      </c>
      <c r="K269" s="422">
        <v>95</v>
      </c>
      <c r="L269" s="422">
        <v>87.5</v>
      </c>
      <c r="M269" s="422">
        <v>100</v>
      </c>
      <c r="N269" s="422">
        <v>100</v>
      </c>
      <c r="O269" s="422">
        <v>88.9</v>
      </c>
      <c r="P269" s="423">
        <v>91.7</v>
      </c>
      <c r="Q269"/>
      <c r="R269"/>
      <c r="S269"/>
    </row>
    <row r="270" spans="2:19" ht="12" customHeight="1">
      <c r="B270" s="46"/>
      <c r="C270" s="262"/>
      <c r="D270" s="461"/>
      <c r="E270" s="461"/>
      <c r="F270" s="461"/>
      <c r="G270" s="462"/>
      <c r="H270" s="461"/>
      <c r="I270" s="461"/>
      <c r="J270" s="461"/>
      <c r="K270" s="462"/>
      <c r="L270" s="462"/>
      <c r="M270" s="462"/>
      <c r="N270" s="462"/>
      <c r="O270" s="462"/>
      <c r="P270" s="500"/>
      <c r="Q270"/>
      <c r="R270"/>
      <c r="S270"/>
    </row>
    <row r="271" spans="2:19" ht="12" customHeight="1">
      <c r="B271" s="42" t="s">
        <v>168</v>
      </c>
      <c r="C271" s="262" t="s">
        <v>36</v>
      </c>
      <c r="D271" s="461">
        <v>1565</v>
      </c>
      <c r="E271" s="461">
        <v>34</v>
      </c>
      <c r="F271" s="461">
        <v>130</v>
      </c>
      <c r="G271" s="462">
        <v>123</v>
      </c>
      <c r="H271" s="461">
        <v>209</v>
      </c>
      <c r="I271" s="461">
        <v>502</v>
      </c>
      <c r="J271" s="461">
        <v>70</v>
      </c>
      <c r="K271" s="462">
        <v>61</v>
      </c>
      <c r="L271" s="462">
        <v>30</v>
      </c>
      <c r="M271" s="462">
        <v>63</v>
      </c>
      <c r="N271" s="462">
        <v>155</v>
      </c>
      <c r="O271" s="462">
        <v>55</v>
      </c>
      <c r="P271" s="500">
        <v>115</v>
      </c>
      <c r="Q271"/>
      <c r="R271"/>
      <c r="S271"/>
    </row>
    <row r="272" spans="2:19" ht="12" customHeight="1">
      <c r="B272" s="46"/>
      <c r="C272" s="262" t="s">
        <v>37</v>
      </c>
      <c r="D272" s="461">
        <v>1575</v>
      </c>
      <c r="E272" s="461">
        <v>38</v>
      </c>
      <c r="F272" s="461">
        <v>143</v>
      </c>
      <c r="G272" s="462">
        <v>139</v>
      </c>
      <c r="H272" s="461">
        <v>207</v>
      </c>
      <c r="I272" s="461">
        <v>483</v>
      </c>
      <c r="J272" s="461">
        <v>69</v>
      </c>
      <c r="K272" s="462">
        <v>64</v>
      </c>
      <c r="L272" s="462">
        <v>35</v>
      </c>
      <c r="M272" s="462">
        <v>59</v>
      </c>
      <c r="N272" s="462">
        <v>157</v>
      </c>
      <c r="O272" s="462">
        <v>60</v>
      </c>
      <c r="P272" s="500">
        <v>122</v>
      </c>
      <c r="Q272"/>
      <c r="R272"/>
      <c r="S272"/>
    </row>
    <row r="273" spans="2:19" ht="12" customHeight="1">
      <c r="B273" s="46"/>
      <c r="C273" s="262" t="s">
        <v>39</v>
      </c>
      <c r="D273" s="461">
        <v>10</v>
      </c>
      <c r="E273" s="461">
        <v>4</v>
      </c>
      <c r="F273" s="461">
        <v>13</v>
      </c>
      <c r="G273" s="462">
        <v>16</v>
      </c>
      <c r="H273" s="461">
        <v>-2</v>
      </c>
      <c r="I273" s="461">
        <v>-19</v>
      </c>
      <c r="J273" s="461">
        <v>-1</v>
      </c>
      <c r="K273" s="462">
        <v>3</v>
      </c>
      <c r="L273" s="462">
        <v>5</v>
      </c>
      <c r="M273" s="462">
        <v>-4</v>
      </c>
      <c r="N273" s="462">
        <v>2</v>
      </c>
      <c r="O273" s="462">
        <v>5</v>
      </c>
      <c r="P273" s="500">
        <v>7</v>
      </c>
      <c r="Q273"/>
      <c r="R273"/>
      <c r="S273"/>
    </row>
    <row r="274" spans="2:19" ht="12" customHeight="1">
      <c r="B274" s="46"/>
      <c r="C274" s="262" t="s">
        <v>40</v>
      </c>
      <c r="D274" s="463">
        <v>100.6</v>
      </c>
      <c r="E274" s="463">
        <v>111.8</v>
      </c>
      <c r="F274" s="463">
        <v>110</v>
      </c>
      <c r="G274" s="422">
        <v>113</v>
      </c>
      <c r="H274" s="463">
        <v>99</v>
      </c>
      <c r="I274" s="463">
        <v>96.2</v>
      </c>
      <c r="J274" s="463">
        <v>98.6</v>
      </c>
      <c r="K274" s="422">
        <v>104.9</v>
      </c>
      <c r="L274" s="422">
        <v>116.7</v>
      </c>
      <c r="M274" s="422">
        <v>93.7</v>
      </c>
      <c r="N274" s="422">
        <v>101.3</v>
      </c>
      <c r="O274" s="422">
        <v>109.1</v>
      </c>
      <c r="P274" s="423">
        <v>106.1</v>
      </c>
      <c r="Q274"/>
      <c r="R274"/>
      <c r="S274"/>
    </row>
    <row r="275" spans="2:19" ht="12" customHeight="1">
      <c r="B275" s="46"/>
      <c r="C275" s="262"/>
      <c r="D275" s="461"/>
      <c r="E275" s="461"/>
      <c r="F275" s="461"/>
      <c r="G275" s="462"/>
      <c r="H275" s="461"/>
      <c r="I275" s="461"/>
      <c r="J275" s="461"/>
      <c r="K275" s="462"/>
      <c r="L275" s="462"/>
      <c r="M275" s="462"/>
      <c r="N275" s="462"/>
      <c r="O275" s="462"/>
      <c r="P275" s="500"/>
      <c r="Q275"/>
      <c r="R275"/>
      <c r="S275"/>
    </row>
    <row r="276" spans="2:19" ht="12" customHeight="1">
      <c r="B276" s="45" t="s">
        <v>871</v>
      </c>
      <c r="C276" s="262" t="s">
        <v>36</v>
      </c>
      <c r="D276" s="461">
        <v>1272</v>
      </c>
      <c r="E276" s="461">
        <v>20</v>
      </c>
      <c r="F276" s="461">
        <v>97</v>
      </c>
      <c r="G276" s="462">
        <v>93</v>
      </c>
      <c r="H276" s="461">
        <v>146</v>
      </c>
      <c r="I276" s="461">
        <v>430</v>
      </c>
      <c r="J276" s="461">
        <v>50</v>
      </c>
      <c r="K276" s="462">
        <v>49</v>
      </c>
      <c r="L276" s="462">
        <v>28</v>
      </c>
      <c r="M276" s="462">
        <v>54</v>
      </c>
      <c r="N276" s="462">
        <v>128</v>
      </c>
      <c r="O276" s="462">
        <v>42</v>
      </c>
      <c r="P276" s="500">
        <v>106</v>
      </c>
      <c r="Q276"/>
      <c r="R276"/>
      <c r="S276"/>
    </row>
    <row r="277" spans="2:19" ht="12" customHeight="1">
      <c r="B277" s="188" t="s">
        <v>150</v>
      </c>
      <c r="C277" s="262" t="s">
        <v>37</v>
      </c>
      <c r="D277" s="461">
        <v>1269</v>
      </c>
      <c r="E277" s="461">
        <v>20</v>
      </c>
      <c r="F277" s="461">
        <v>104</v>
      </c>
      <c r="G277" s="462">
        <v>102</v>
      </c>
      <c r="H277" s="461">
        <v>143</v>
      </c>
      <c r="I277" s="461">
        <v>415</v>
      </c>
      <c r="J277" s="461">
        <v>49</v>
      </c>
      <c r="K277" s="462">
        <v>50</v>
      </c>
      <c r="L277" s="462">
        <v>33</v>
      </c>
      <c r="M277" s="462">
        <v>50</v>
      </c>
      <c r="N277" s="462">
        <v>130</v>
      </c>
      <c r="O277" s="462">
        <v>46</v>
      </c>
      <c r="P277" s="500">
        <v>112</v>
      </c>
      <c r="Q277"/>
      <c r="R277"/>
      <c r="S277"/>
    </row>
    <row r="278" spans="2:19" ht="12" customHeight="1">
      <c r="B278" s="46"/>
      <c r="C278" s="262" t="s">
        <v>39</v>
      </c>
      <c r="D278" s="461">
        <v>-3</v>
      </c>
      <c r="E278" s="458" t="s">
        <v>27</v>
      </c>
      <c r="F278" s="461">
        <v>7</v>
      </c>
      <c r="G278" s="462">
        <v>9</v>
      </c>
      <c r="H278" s="461">
        <v>-3</v>
      </c>
      <c r="I278" s="461">
        <v>-15</v>
      </c>
      <c r="J278" s="462">
        <v>-1</v>
      </c>
      <c r="K278" s="462">
        <v>1</v>
      </c>
      <c r="L278" s="462">
        <v>5</v>
      </c>
      <c r="M278" s="462">
        <v>-4</v>
      </c>
      <c r="N278" s="462">
        <v>2</v>
      </c>
      <c r="O278" s="462">
        <v>4</v>
      </c>
      <c r="P278" s="500">
        <v>6</v>
      </c>
      <c r="Q278"/>
      <c r="R278"/>
      <c r="S278"/>
    </row>
    <row r="279" spans="2:19" ht="12" customHeight="1">
      <c r="B279" s="46"/>
      <c r="C279" s="262" t="s">
        <v>40</v>
      </c>
      <c r="D279" s="463">
        <v>99.8</v>
      </c>
      <c r="E279" s="463">
        <v>100</v>
      </c>
      <c r="F279" s="463">
        <v>107.2</v>
      </c>
      <c r="G279" s="422">
        <v>109.7</v>
      </c>
      <c r="H279" s="463">
        <v>97.9</v>
      </c>
      <c r="I279" s="463">
        <v>96.5</v>
      </c>
      <c r="J279" s="463">
        <v>98</v>
      </c>
      <c r="K279" s="422">
        <v>102</v>
      </c>
      <c r="L279" s="422">
        <v>117.9</v>
      </c>
      <c r="M279" s="422">
        <v>92.6</v>
      </c>
      <c r="N279" s="422">
        <v>101.6</v>
      </c>
      <c r="O279" s="422">
        <v>109.5</v>
      </c>
      <c r="P279" s="423">
        <v>105.7</v>
      </c>
      <c r="Q279"/>
      <c r="R279"/>
      <c r="S279"/>
    </row>
    <row r="280" spans="2:19" ht="12" customHeight="1">
      <c r="B280" s="46"/>
      <c r="C280" s="262"/>
      <c r="D280" s="461"/>
      <c r="E280" s="461"/>
      <c r="F280" s="461"/>
      <c r="G280" s="462"/>
      <c r="H280" s="461"/>
      <c r="I280" s="461"/>
      <c r="J280" s="461"/>
      <c r="K280" s="462"/>
      <c r="L280" s="462"/>
      <c r="M280" s="462"/>
      <c r="N280" s="462"/>
      <c r="O280" s="462"/>
      <c r="P280" s="500"/>
      <c r="Q280"/>
      <c r="R280"/>
      <c r="S280"/>
    </row>
    <row r="281" spans="2:19" ht="12" customHeight="1">
      <c r="B281" s="47" t="s">
        <v>157</v>
      </c>
      <c r="C281" s="262"/>
      <c r="D281" s="461"/>
      <c r="E281" s="461"/>
      <c r="F281" s="461"/>
      <c r="G281" s="462"/>
      <c r="H281" s="461"/>
      <c r="I281" s="461"/>
      <c r="J281" s="461"/>
      <c r="K281" s="462"/>
      <c r="L281" s="462"/>
      <c r="M281" s="462"/>
      <c r="N281" s="462"/>
      <c r="O281" s="462"/>
      <c r="P281" s="500"/>
      <c r="Q281"/>
      <c r="R281"/>
      <c r="S281"/>
    </row>
    <row r="282" spans="2:19" ht="12" customHeight="1">
      <c r="B282" s="111" t="s">
        <v>153</v>
      </c>
      <c r="C282" s="262"/>
      <c r="D282" s="461"/>
      <c r="E282" s="461"/>
      <c r="F282" s="461"/>
      <c r="G282" s="462"/>
      <c r="H282" s="461"/>
      <c r="I282" s="461"/>
      <c r="J282" s="461"/>
      <c r="K282" s="462"/>
      <c r="L282" s="462"/>
      <c r="M282" s="462"/>
      <c r="N282" s="462"/>
      <c r="O282" s="462"/>
      <c r="P282" s="500"/>
      <c r="Q282"/>
      <c r="R282"/>
      <c r="S282"/>
    </row>
    <row r="283" spans="2:19" ht="12" customHeight="1">
      <c r="B283" s="46"/>
      <c r="C283" s="262"/>
      <c r="D283" s="461"/>
      <c r="E283" s="461"/>
      <c r="F283" s="461"/>
      <c r="G283" s="462"/>
      <c r="H283" s="461"/>
      <c r="I283" s="461"/>
      <c r="J283" s="461"/>
      <c r="K283" s="462"/>
      <c r="L283" s="462"/>
      <c r="M283" s="462"/>
      <c r="N283" s="462"/>
      <c r="O283" s="462"/>
      <c r="P283" s="500"/>
      <c r="Q283"/>
      <c r="R283"/>
      <c r="S283"/>
    </row>
    <row r="284" spans="2:19" ht="12" customHeight="1">
      <c r="B284" s="42" t="s">
        <v>886</v>
      </c>
      <c r="C284" s="262" t="s">
        <v>36</v>
      </c>
      <c r="D284" s="461">
        <v>197</v>
      </c>
      <c r="E284" s="461">
        <v>14</v>
      </c>
      <c r="F284" s="461">
        <v>20</v>
      </c>
      <c r="G284" s="462">
        <v>20</v>
      </c>
      <c r="H284" s="461">
        <v>44</v>
      </c>
      <c r="I284" s="461">
        <v>65</v>
      </c>
      <c r="J284" s="461">
        <v>7</v>
      </c>
      <c r="K284" s="462">
        <v>6</v>
      </c>
      <c r="L284" s="462">
        <v>3</v>
      </c>
      <c r="M284" s="462">
        <v>5</v>
      </c>
      <c r="N284" s="462">
        <v>12</v>
      </c>
      <c r="O284" s="462">
        <v>5</v>
      </c>
      <c r="P284" s="500">
        <v>4</v>
      </c>
      <c r="Q284"/>
      <c r="R284"/>
      <c r="S284"/>
    </row>
    <row r="285" spans="2:19" ht="12" customHeight="1">
      <c r="B285" s="46"/>
      <c r="C285" s="262" t="s">
        <v>37</v>
      </c>
      <c r="D285" s="461">
        <v>199</v>
      </c>
      <c r="E285" s="461">
        <v>15</v>
      </c>
      <c r="F285" s="461">
        <v>24</v>
      </c>
      <c r="G285" s="462">
        <v>24</v>
      </c>
      <c r="H285" s="461">
        <v>41</v>
      </c>
      <c r="I285" s="461">
        <v>63</v>
      </c>
      <c r="J285" s="461">
        <v>8</v>
      </c>
      <c r="K285" s="462">
        <v>5</v>
      </c>
      <c r="L285" s="462">
        <v>3</v>
      </c>
      <c r="M285" s="462">
        <v>4</v>
      </c>
      <c r="N285" s="462">
        <v>10</v>
      </c>
      <c r="O285" s="462">
        <v>8</v>
      </c>
      <c r="P285" s="500">
        <v>6</v>
      </c>
      <c r="Q285"/>
      <c r="R285"/>
      <c r="S285"/>
    </row>
    <row r="286" spans="2:19" ht="12" customHeight="1">
      <c r="B286" s="46"/>
      <c r="C286" s="262" t="s">
        <v>39</v>
      </c>
      <c r="D286" s="461">
        <v>2</v>
      </c>
      <c r="E286" s="461">
        <v>1</v>
      </c>
      <c r="F286" s="461">
        <v>4</v>
      </c>
      <c r="G286" s="462">
        <v>4</v>
      </c>
      <c r="H286" s="461">
        <v>-3</v>
      </c>
      <c r="I286" s="461">
        <v>-2</v>
      </c>
      <c r="J286" s="461">
        <v>1</v>
      </c>
      <c r="K286" s="462">
        <v>-1</v>
      </c>
      <c r="L286" s="458" t="s">
        <v>27</v>
      </c>
      <c r="M286" s="462">
        <v>-1</v>
      </c>
      <c r="N286" s="462">
        <v>-2</v>
      </c>
      <c r="O286" s="462">
        <v>3</v>
      </c>
      <c r="P286" s="500">
        <v>2</v>
      </c>
      <c r="Q286"/>
      <c r="R286"/>
      <c r="S286"/>
    </row>
    <row r="287" spans="2:19" ht="10.5" customHeight="1">
      <c r="B287" s="46"/>
      <c r="C287" s="262" t="s">
        <v>40</v>
      </c>
      <c r="D287" s="463">
        <v>101</v>
      </c>
      <c r="E287" s="463">
        <v>107.1</v>
      </c>
      <c r="F287" s="463">
        <v>120</v>
      </c>
      <c r="G287" s="422">
        <v>120</v>
      </c>
      <c r="H287" s="463">
        <v>93.2</v>
      </c>
      <c r="I287" s="463">
        <v>96.9</v>
      </c>
      <c r="J287" s="463">
        <v>114.3</v>
      </c>
      <c r="K287" s="422">
        <v>83.3</v>
      </c>
      <c r="L287" s="422">
        <v>100</v>
      </c>
      <c r="M287" s="422">
        <v>80</v>
      </c>
      <c r="N287" s="422">
        <v>83.3</v>
      </c>
      <c r="O287" s="422">
        <v>160</v>
      </c>
      <c r="P287" s="423">
        <v>150</v>
      </c>
      <c r="Q287"/>
      <c r="R287"/>
      <c r="S287"/>
    </row>
    <row r="288" spans="2:19" ht="12" customHeight="1">
      <c r="B288" s="46"/>
      <c r="C288" s="262"/>
      <c r="D288" s="461"/>
      <c r="E288" s="401"/>
      <c r="F288" s="401"/>
      <c r="G288" s="519"/>
      <c r="H288" s="401"/>
      <c r="I288" s="401"/>
      <c r="J288" s="401"/>
      <c r="K288" s="520"/>
      <c r="L288" s="401"/>
      <c r="M288" s="401"/>
      <c r="N288" s="401"/>
      <c r="O288" s="401"/>
      <c r="P288" s="402"/>
      <c r="Q288"/>
      <c r="R288"/>
      <c r="S288"/>
    </row>
    <row r="289" spans="2:19" ht="12" customHeight="1">
      <c r="B289" s="210" t="s">
        <v>188</v>
      </c>
      <c r="C289" s="259" t="s">
        <v>36</v>
      </c>
      <c r="D289" s="483">
        <v>45331</v>
      </c>
      <c r="E289" s="483">
        <v>1212</v>
      </c>
      <c r="F289" s="483">
        <v>4587</v>
      </c>
      <c r="G289" s="484">
        <v>4440</v>
      </c>
      <c r="H289" s="483">
        <v>7114</v>
      </c>
      <c r="I289" s="483">
        <v>12062</v>
      </c>
      <c r="J289" s="483">
        <v>2918</v>
      </c>
      <c r="K289" s="484">
        <v>1492</v>
      </c>
      <c r="L289" s="484">
        <v>1092</v>
      </c>
      <c r="M289" s="484">
        <v>1950</v>
      </c>
      <c r="N289" s="484">
        <v>4778</v>
      </c>
      <c r="O289" s="484">
        <v>1487</v>
      </c>
      <c r="P289" s="501">
        <v>2563</v>
      </c>
      <c r="Q289"/>
      <c r="R289"/>
      <c r="S289"/>
    </row>
    <row r="290" spans="2:19" ht="12" customHeight="1">
      <c r="B290" s="81" t="s">
        <v>189</v>
      </c>
      <c r="C290" s="259" t="s">
        <v>37</v>
      </c>
      <c r="D290" s="483">
        <v>45192</v>
      </c>
      <c r="E290" s="483">
        <v>1217</v>
      </c>
      <c r="F290" s="483">
        <v>4547</v>
      </c>
      <c r="G290" s="484">
        <v>4406</v>
      </c>
      <c r="H290" s="483">
        <v>7115</v>
      </c>
      <c r="I290" s="483">
        <v>11803</v>
      </c>
      <c r="J290" s="483">
        <v>2905</v>
      </c>
      <c r="K290" s="484">
        <v>1495</v>
      </c>
      <c r="L290" s="484">
        <v>1110</v>
      </c>
      <c r="M290" s="484">
        <v>1898</v>
      </c>
      <c r="N290" s="484">
        <v>4862</v>
      </c>
      <c r="O290" s="484">
        <v>1531</v>
      </c>
      <c r="P290" s="501">
        <v>2618</v>
      </c>
      <c r="Q290"/>
      <c r="R290"/>
      <c r="S290"/>
    </row>
    <row r="291" spans="2:19" ht="12" customHeight="1">
      <c r="B291" s="46"/>
      <c r="C291" s="259" t="s">
        <v>39</v>
      </c>
      <c r="D291" s="483">
        <v>-139</v>
      </c>
      <c r="E291" s="483">
        <v>5</v>
      </c>
      <c r="F291" s="483">
        <v>-40</v>
      </c>
      <c r="G291" s="484">
        <v>-34</v>
      </c>
      <c r="H291" s="483">
        <v>1</v>
      </c>
      <c r="I291" s="483">
        <v>-259</v>
      </c>
      <c r="J291" s="483">
        <v>-13</v>
      </c>
      <c r="K291" s="484">
        <v>3</v>
      </c>
      <c r="L291" s="484">
        <v>18</v>
      </c>
      <c r="M291" s="484">
        <v>-52</v>
      </c>
      <c r="N291" s="484">
        <v>84</v>
      </c>
      <c r="O291" s="484">
        <v>44</v>
      </c>
      <c r="P291" s="501">
        <v>55</v>
      </c>
      <c r="Q291"/>
      <c r="R291"/>
      <c r="S291"/>
    </row>
    <row r="292" spans="2:19" ht="12" customHeight="1">
      <c r="B292" s="46"/>
      <c r="C292" s="259" t="s">
        <v>40</v>
      </c>
      <c r="D292" s="489">
        <v>99.7</v>
      </c>
      <c r="E292" s="489">
        <v>100.4</v>
      </c>
      <c r="F292" s="489">
        <v>99.1</v>
      </c>
      <c r="G292" s="417">
        <v>99.2</v>
      </c>
      <c r="H292" s="489">
        <v>100</v>
      </c>
      <c r="I292" s="489">
        <v>97.9</v>
      </c>
      <c r="J292" s="489">
        <v>99.6</v>
      </c>
      <c r="K292" s="417">
        <v>100.2</v>
      </c>
      <c r="L292" s="417">
        <v>101.6</v>
      </c>
      <c r="M292" s="417">
        <v>97.3</v>
      </c>
      <c r="N292" s="417">
        <v>101.8</v>
      </c>
      <c r="O292" s="417">
        <v>103</v>
      </c>
      <c r="P292" s="418">
        <v>102.1</v>
      </c>
      <c r="Q292"/>
      <c r="R292"/>
      <c r="S292"/>
    </row>
    <row r="293" spans="2:19" ht="12" customHeight="1">
      <c r="B293" s="46"/>
      <c r="C293" s="262"/>
      <c r="D293" s="483"/>
      <c r="E293" s="483"/>
      <c r="F293" s="483"/>
      <c r="G293" s="484"/>
      <c r="H293" s="483"/>
      <c r="I293" s="483"/>
      <c r="J293" s="483"/>
      <c r="K293" s="484"/>
      <c r="L293" s="484"/>
      <c r="M293" s="484"/>
      <c r="N293" s="484"/>
      <c r="O293" s="484"/>
      <c r="P293" s="501"/>
      <c r="Q293"/>
      <c r="R293"/>
      <c r="S293"/>
    </row>
    <row r="294" spans="2:19" ht="12" customHeight="1">
      <c r="B294" s="74" t="s">
        <v>891</v>
      </c>
      <c r="C294" s="259" t="s">
        <v>36</v>
      </c>
      <c r="D294" s="483">
        <v>6236</v>
      </c>
      <c r="E294" s="483">
        <v>130</v>
      </c>
      <c r="F294" s="483">
        <v>605</v>
      </c>
      <c r="G294" s="484">
        <v>582</v>
      </c>
      <c r="H294" s="483">
        <v>879</v>
      </c>
      <c r="I294" s="483">
        <v>1864</v>
      </c>
      <c r="J294" s="483">
        <v>417</v>
      </c>
      <c r="K294" s="484">
        <v>231</v>
      </c>
      <c r="L294" s="484">
        <v>114</v>
      </c>
      <c r="M294" s="484">
        <v>252</v>
      </c>
      <c r="N294" s="484">
        <v>610</v>
      </c>
      <c r="O294" s="484">
        <v>192</v>
      </c>
      <c r="P294" s="501">
        <v>385</v>
      </c>
      <c r="Q294"/>
      <c r="R294"/>
      <c r="S294"/>
    </row>
    <row r="295" spans="2:19" ht="12" customHeight="1">
      <c r="B295" s="80"/>
      <c r="C295" s="259" t="s">
        <v>37</v>
      </c>
      <c r="D295" s="483">
        <v>6223</v>
      </c>
      <c r="E295" s="483">
        <v>127</v>
      </c>
      <c r="F295" s="483">
        <v>599</v>
      </c>
      <c r="G295" s="484">
        <v>576</v>
      </c>
      <c r="H295" s="483">
        <v>884</v>
      </c>
      <c r="I295" s="483">
        <v>1823</v>
      </c>
      <c r="J295" s="483">
        <v>419</v>
      </c>
      <c r="K295" s="484">
        <v>233</v>
      </c>
      <c r="L295" s="484">
        <v>119</v>
      </c>
      <c r="M295" s="484">
        <v>237</v>
      </c>
      <c r="N295" s="484">
        <v>628</v>
      </c>
      <c r="O295" s="484">
        <v>199</v>
      </c>
      <c r="P295" s="501">
        <v>399</v>
      </c>
      <c r="Q295"/>
      <c r="R295"/>
      <c r="S295"/>
    </row>
    <row r="296" spans="2:19" ht="12" customHeight="1">
      <c r="B296" s="80"/>
      <c r="C296" s="259" t="s">
        <v>39</v>
      </c>
      <c r="D296" s="483">
        <v>-13</v>
      </c>
      <c r="E296" s="483">
        <v>-3</v>
      </c>
      <c r="F296" s="483">
        <v>-6</v>
      </c>
      <c r="G296" s="484">
        <v>-6</v>
      </c>
      <c r="H296" s="483">
        <v>5</v>
      </c>
      <c r="I296" s="483">
        <v>-41</v>
      </c>
      <c r="J296" s="483">
        <v>2</v>
      </c>
      <c r="K296" s="484">
        <v>2</v>
      </c>
      <c r="L296" s="484">
        <v>5</v>
      </c>
      <c r="M296" s="484">
        <v>-15</v>
      </c>
      <c r="N296" s="484">
        <v>18</v>
      </c>
      <c r="O296" s="484">
        <v>7</v>
      </c>
      <c r="P296" s="501">
        <v>14</v>
      </c>
      <c r="Q296"/>
      <c r="R296"/>
      <c r="S296"/>
    </row>
    <row r="297" spans="2:19" ht="12" customHeight="1">
      <c r="B297" s="80"/>
      <c r="C297" s="259" t="s">
        <v>40</v>
      </c>
      <c r="D297" s="489">
        <v>99.8</v>
      </c>
      <c r="E297" s="489">
        <v>97.7</v>
      </c>
      <c r="F297" s="489">
        <v>99</v>
      </c>
      <c r="G297" s="417">
        <v>99</v>
      </c>
      <c r="H297" s="489">
        <v>100.6</v>
      </c>
      <c r="I297" s="489">
        <v>97.8</v>
      </c>
      <c r="J297" s="489">
        <v>100.5</v>
      </c>
      <c r="K297" s="417">
        <v>100.9</v>
      </c>
      <c r="L297" s="417">
        <v>104.4</v>
      </c>
      <c r="M297" s="417">
        <v>94</v>
      </c>
      <c r="N297" s="417">
        <v>103</v>
      </c>
      <c r="O297" s="417">
        <v>103.6</v>
      </c>
      <c r="P297" s="418">
        <v>103.6</v>
      </c>
      <c r="Q297"/>
      <c r="R297"/>
      <c r="S297"/>
    </row>
    <row r="298" spans="2:19" ht="12" customHeight="1">
      <c r="B298" s="46"/>
      <c r="C298" s="262"/>
      <c r="D298" s="461"/>
      <c r="E298" s="461"/>
      <c r="F298" s="461"/>
      <c r="G298" s="462"/>
      <c r="H298" s="461"/>
      <c r="I298" s="461"/>
      <c r="J298" s="461"/>
      <c r="K298" s="462"/>
      <c r="L298" s="462"/>
      <c r="M298" s="462"/>
      <c r="N298" s="462"/>
      <c r="O298" s="462"/>
      <c r="P298" s="500"/>
      <c r="Q298"/>
      <c r="R298"/>
      <c r="S298"/>
    </row>
    <row r="299" spans="2:19" ht="12" customHeight="1">
      <c r="B299" s="275" t="s">
        <v>144</v>
      </c>
      <c r="C299" s="262"/>
      <c r="D299" s="461"/>
      <c r="E299" s="461"/>
      <c r="F299" s="461"/>
      <c r="G299" s="462"/>
      <c r="H299" s="461"/>
      <c r="I299" s="461"/>
      <c r="J299" s="461"/>
      <c r="K299" s="462"/>
      <c r="L299" s="462"/>
      <c r="M299" s="462"/>
      <c r="N299" s="462"/>
      <c r="O299" s="462"/>
      <c r="P299" s="500"/>
      <c r="Q299"/>
      <c r="R299"/>
      <c r="S299"/>
    </row>
    <row r="300" spans="2:19" ht="12" customHeight="1">
      <c r="B300" s="276" t="s">
        <v>145</v>
      </c>
      <c r="C300" s="262"/>
      <c r="D300" s="461"/>
      <c r="E300" s="461"/>
      <c r="F300" s="461"/>
      <c r="G300" s="462"/>
      <c r="H300" s="461"/>
      <c r="I300" s="461"/>
      <c r="J300" s="461"/>
      <c r="K300" s="462"/>
      <c r="L300" s="462"/>
      <c r="M300" s="462"/>
      <c r="N300" s="462"/>
      <c r="O300" s="462"/>
      <c r="P300" s="500"/>
      <c r="Q300"/>
      <c r="R300"/>
      <c r="S300"/>
    </row>
    <row r="301" spans="2:19" ht="12" customHeight="1">
      <c r="B301" s="46"/>
      <c r="C301" s="262"/>
      <c r="D301" s="461"/>
      <c r="E301" s="461"/>
      <c r="F301" s="461"/>
      <c r="G301" s="462"/>
      <c r="H301" s="461"/>
      <c r="I301" s="461"/>
      <c r="J301" s="461"/>
      <c r="K301" s="462"/>
      <c r="L301" s="462"/>
      <c r="M301" s="462"/>
      <c r="N301" s="462"/>
      <c r="O301" s="462"/>
      <c r="P301" s="500"/>
      <c r="Q301"/>
      <c r="R301"/>
      <c r="S301"/>
    </row>
    <row r="302" spans="2:19" ht="12" customHeight="1">
      <c r="B302" s="42" t="s">
        <v>892</v>
      </c>
      <c r="C302" s="262" t="s">
        <v>36</v>
      </c>
      <c r="D302" s="461">
        <v>4632</v>
      </c>
      <c r="E302" s="461">
        <v>38</v>
      </c>
      <c r="F302" s="461">
        <v>419</v>
      </c>
      <c r="G302" s="462">
        <v>404</v>
      </c>
      <c r="H302" s="461">
        <v>600</v>
      </c>
      <c r="I302" s="461">
        <v>1417</v>
      </c>
      <c r="J302" s="461">
        <v>303</v>
      </c>
      <c r="K302" s="462">
        <v>160</v>
      </c>
      <c r="L302" s="462">
        <v>98</v>
      </c>
      <c r="M302" s="462">
        <v>205</v>
      </c>
      <c r="N302" s="462">
        <v>503</v>
      </c>
      <c r="O302" s="462">
        <v>136</v>
      </c>
      <c r="P302" s="500">
        <v>319</v>
      </c>
      <c r="Q302"/>
      <c r="R302"/>
      <c r="S302"/>
    </row>
    <row r="303" spans="2:19" ht="12" customHeight="1">
      <c r="B303" s="46"/>
      <c r="C303" s="262" t="s">
        <v>37</v>
      </c>
      <c r="D303" s="461">
        <v>4594</v>
      </c>
      <c r="E303" s="461">
        <v>35</v>
      </c>
      <c r="F303" s="461">
        <v>412</v>
      </c>
      <c r="G303" s="462">
        <v>400</v>
      </c>
      <c r="H303" s="461">
        <v>596</v>
      </c>
      <c r="I303" s="461">
        <v>1380</v>
      </c>
      <c r="J303" s="461">
        <v>297</v>
      </c>
      <c r="K303" s="462">
        <v>163</v>
      </c>
      <c r="L303" s="462">
        <v>103</v>
      </c>
      <c r="M303" s="462">
        <v>189</v>
      </c>
      <c r="N303" s="462">
        <v>517</v>
      </c>
      <c r="O303" s="462">
        <v>144</v>
      </c>
      <c r="P303" s="500">
        <v>330</v>
      </c>
      <c r="Q303"/>
      <c r="R303"/>
      <c r="S303"/>
    </row>
    <row r="304" spans="2:19" ht="12" customHeight="1">
      <c r="B304" s="46"/>
      <c r="C304" s="262" t="s">
        <v>39</v>
      </c>
      <c r="D304" s="461">
        <v>-38</v>
      </c>
      <c r="E304" s="461">
        <v>-3</v>
      </c>
      <c r="F304" s="461">
        <v>-7</v>
      </c>
      <c r="G304" s="462">
        <v>-4</v>
      </c>
      <c r="H304" s="461">
        <v>-4</v>
      </c>
      <c r="I304" s="461">
        <v>-37</v>
      </c>
      <c r="J304" s="461">
        <v>-6</v>
      </c>
      <c r="K304" s="462">
        <v>3</v>
      </c>
      <c r="L304" s="462">
        <v>5</v>
      </c>
      <c r="M304" s="462">
        <v>-16</v>
      </c>
      <c r="N304" s="462">
        <v>14</v>
      </c>
      <c r="O304" s="462">
        <v>8</v>
      </c>
      <c r="P304" s="500">
        <v>11</v>
      </c>
      <c r="Q304"/>
      <c r="R304"/>
      <c r="S304"/>
    </row>
    <row r="305" spans="2:19" ht="12" customHeight="1">
      <c r="B305" s="46"/>
      <c r="C305" s="262" t="s">
        <v>40</v>
      </c>
      <c r="D305" s="463">
        <v>99.2</v>
      </c>
      <c r="E305" s="463">
        <v>92.1</v>
      </c>
      <c r="F305" s="463">
        <v>98.3</v>
      </c>
      <c r="G305" s="422">
        <v>99</v>
      </c>
      <c r="H305" s="463">
        <v>99.3</v>
      </c>
      <c r="I305" s="463">
        <v>97.4</v>
      </c>
      <c r="J305" s="463">
        <v>98</v>
      </c>
      <c r="K305" s="422">
        <v>101.9</v>
      </c>
      <c r="L305" s="422">
        <v>105.1</v>
      </c>
      <c r="M305" s="422">
        <v>92.2</v>
      </c>
      <c r="N305" s="422">
        <v>102.8</v>
      </c>
      <c r="O305" s="422">
        <v>105.9</v>
      </c>
      <c r="P305" s="423">
        <v>103.4</v>
      </c>
      <c r="Q305"/>
      <c r="R305"/>
      <c r="S305"/>
    </row>
    <row r="306" spans="2:19" ht="12" customHeight="1">
      <c r="B306" s="46"/>
      <c r="C306" s="262"/>
      <c r="D306" s="461"/>
      <c r="E306" s="461"/>
      <c r="F306" s="461"/>
      <c r="G306" s="462"/>
      <c r="H306" s="461"/>
      <c r="I306" s="461"/>
      <c r="J306" s="461"/>
      <c r="K306" s="462"/>
      <c r="L306" s="462"/>
      <c r="M306" s="462"/>
      <c r="N306" s="462"/>
      <c r="O306" s="462"/>
      <c r="P306" s="500"/>
      <c r="Q306"/>
      <c r="R306"/>
      <c r="S306"/>
    </row>
    <row r="307" spans="2:19" ht="12" customHeight="1">
      <c r="B307" s="275" t="s">
        <v>152</v>
      </c>
      <c r="C307" s="262"/>
      <c r="D307" s="461"/>
      <c r="E307" s="461"/>
      <c r="F307" s="461"/>
      <c r="G307" s="462"/>
      <c r="H307" s="461"/>
      <c r="I307" s="461"/>
      <c r="J307" s="461"/>
      <c r="K307" s="462"/>
      <c r="L307" s="462"/>
      <c r="M307" s="462"/>
      <c r="N307" s="462"/>
      <c r="O307" s="462"/>
      <c r="P307" s="500"/>
      <c r="Q307"/>
      <c r="R307"/>
      <c r="S307"/>
    </row>
    <row r="308" spans="2:19" ht="12" customHeight="1">
      <c r="B308" s="276" t="s">
        <v>159</v>
      </c>
      <c r="C308" s="262"/>
      <c r="D308" s="461"/>
      <c r="E308" s="461"/>
      <c r="F308" s="461"/>
      <c r="G308" s="462"/>
      <c r="H308" s="461"/>
      <c r="I308" s="461"/>
      <c r="J308" s="461"/>
      <c r="K308" s="462"/>
      <c r="L308" s="462"/>
      <c r="M308" s="462"/>
      <c r="N308" s="462"/>
      <c r="O308" s="462"/>
      <c r="P308" s="500"/>
      <c r="Q308"/>
      <c r="R308"/>
      <c r="S308"/>
    </row>
    <row r="309" spans="2:19" ht="12" customHeight="1">
      <c r="B309" s="46"/>
      <c r="C309" s="262"/>
      <c r="D309" s="461"/>
      <c r="E309" s="461"/>
      <c r="F309" s="461"/>
      <c r="G309" s="462"/>
      <c r="H309" s="461"/>
      <c r="I309" s="461"/>
      <c r="J309" s="461"/>
      <c r="K309" s="462"/>
      <c r="L309" s="462"/>
      <c r="M309" s="462"/>
      <c r="N309" s="462"/>
      <c r="O309" s="462"/>
      <c r="P309" s="500"/>
      <c r="Q309"/>
      <c r="R309"/>
      <c r="S309"/>
    </row>
    <row r="310" spans="2:19" ht="12" customHeight="1">
      <c r="B310" s="42" t="s">
        <v>270</v>
      </c>
      <c r="C310" s="262" t="s">
        <v>36</v>
      </c>
      <c r="D310" s="461">
        <v>386</v>
      </c>
      <c r="E310" s="461">
        <v>22</v>
      </c>
      <c r="F310" s="461">
        <v>36</v>
      </c>
      <c r="G310" s="462">
        <v>34</v>
      </c>
      <c r="H310" s="461">
        <v>54</v>
      </c>
      <c r="I310" s="461">
        <v>110</v>
      </c>
      <c r="J310" s="461">
        <v>26</v>
      </c>
      <c r="K310" s="462">
        <v>17</v>
      </c>
      <c r="L310" s="462">
        <v>2</v>
      </c>
      <c r="M310" s="462">
        <v>9</v>
      </c>
      <c r="N310" s="462">
        <v>39</v>
      </c>
      <c r="O310" s="462">
        <v>12</v>
      </c>
      <c r="P310" s="500">
        <v>20</v>
      </c>
      <c r="Q310"/>
      <c r="R310"/>
      <c r="S310"/>
    </row>
    <row r="311" spans="2:19" ht="12" customHeight="1">
      <c r="B311" s="188"/>
      <c r="C311" s="262" t="s">
        <v>37</v>
      </c>
      <c r="D311" s="461">
        <v>386</v>
      </c>
      <c r="E311" s="461">
        <v>24</v>
      </c>
      <c r="F311" s="461">
        <v>39</v>
      </c>
      <c r="G311" s="462">
        <v>36</v>
      </c>
      <c r="H311" s="461">
        <v>60</v>
      </c>
      <c r="I311" s="461">
        <v>102</v>
      </c>
      <c r="J311" s="461">
        <v>28</v>
      </c>
      <c r="K311" s="462">
        <v>15</v>
      </c>
      <c r="L311" s="462">
        <v>3</v>
      </c>
      <c r="M311" s="462">
        <v>8</v>
      </c>
      <c r="N311" s="462">
        <v>37</v>
      </c>
      <c r="O311" s="462">
        <v>12</v>
      </c>
      <c r="P311" s="500">
        <v>22</v>
      </c>
      <c r="Q311"/>
      <c r="R311"/>
      <c r="S311"/>
    </row>
    <row r="312" spans="2:19" ht="12" customHeight="1">
      <c r="B312" s="46"/>
      <c r="C312" s="262" t="s">
        <v>39</v>
      </c>
      <c r="D312" s="462" t="s">
        <v>27</v>
      </c>
      <c r="E312" s="461">
        <v>2</v>
      </c>
      <c r="F312" s="461">
        <v>3</v>
      </c>
      <c r="G312" s="462">
        <v>2</v>
      </c>
      <c r="H312" s="461">
        <v>6</v>
      </c>
      <c r="I312" s="461">
        <v>-8</v>
      </c>
      <c r="J312" s="461">
        <v>2</v>
      </c>
      <c r="K312" s="462">
        <v>-2</v>
      </c>
      <c r="L312" s="462">
        <v>1</v>
      </c>
      <c r="M312" s="462">
        <v>-1</v>
      </c>
      <c r="N312" s="462">
        <v>-2</v>
      </c>
      <c r="O312" s="462" t="s">
        <v>27</v>
      </c>
      <c r="P312" s="500">
        <v>2</v>
      </c>
      <c r="Q312"/>
      <c r="R312"/>
      <c r="S312"/>
    </row>
    <row r="313" spans="2:19" ht="12" customHeight="1">
      <c r="B313" s="46"/>
      <c r="C313" s="262" t="s">
        <v>40</v>
      </c>
      <c r="D313" s="463">
        <v>100</v>
      </c>
      <c r="E313" s="463">
        <v>109.1</v>
      </c>
      <c r="F313" s="463">
        <v>108.3</v>
      </c>
      <c r="G313" s="422">
        <v>105.9</v>
      </c>
      <c r="H313" s="463">
        <v>111.1</v>
      </c>
      <c r="I313" s="463">
        <v>92.7</v>
      </c>
      <c r="J313" s="463">
        <v>107.7</v>
      </c>
      <c r="K313" s="422">
        <v>88.2</v>
      </c>
      <c r="L313" s="422">
        <v>150</v>
      </c>
      <c r="M313" s="422">
        <v>88.9</v>
      </c>
      <c r="N313" s="422">
        <v>94.9</v>
      </c>
      <c r="O313" s="422">
        <v>100</v>
      </c>
      <c r="P313" s="423">
        <v>110</v>
      </c>
      <c r="Q313"/>
      <c r="R313"/>
      <c r="S313"/>
    </row>
    <row r="314" spans="2:19" ht="12" customHeight="1">
      <c r="B314" s="46"/>
      <c r="C314" s="262"/>
      <c r="D314" s="461"/>
      <c r="E314" s="461"/>
      <c r="F314" s="461"/>
      <c r="G314" s="462"/>
      <c r="H314" s="461"/>
      <c r="I314" s="461"/>
      <c r="J314" s="461"/>
      <c r="K314" s="462"/>
      <c r="L314" s="462"/>
      <c r="M314" s="462"/>
      <c r="N314" s="462"/>
      <c r="O314" s="462"/>
      <c r="P314" s="500"/>
      <c r="Q314"/>
      <c r="R314"/>
      <c r="S314"/>
    </row>
    <row r="315" spans="2:19" ht="12" customHeight="1">
      <c r="B315" s="42" t="s">
        <v>893</v>
      </c>
      <c r="C315" s="262" t="s">
        <v>36</v>
      </c>
      <c r="D315" s="461">
        <v>260</v>
      </c>
      <c r="E315" s="461">
        <v>16</v>
      </c>
      <c r="F315" s="461">
        <v>43</v>
      </c>
      <c r="G315" s="462">
        <v>42</v>
      </c>
      <c r="H315" s="461">
        <v>49</v>
      </c>
      <c r="I315" s="461">
        <v>63</v>
      </c>
      <c r="J315" s="461">
        <v>23</v>
      </c>
      <c r="K315" s="462">
        <v>9</v>
      </c>
      <c r="L315" s="462">
        <v>2</v>
      </c>
      <c r="M315" s="462">
        <v>5</v>
      </c>
      <c r="N315" s="462">
        <v>16</v>
      </c>
      <c r="O315" s="462">
        <v>8</v>
      </c>
      <c r="P315" s="500">
        <v>8</v>
      </c>
      <c r="Q315"/>
      <c r="R315"/>
      <c r="S315"/>
    </row>
    <row r="316" spans="2:19" ht="12" customHeight="1">
      <c r="B316" s="46"/>
      <c r="C316" s="262" t="s">
        <v>37</v>
      </c>
      <c r="D316" s="461">
        <v>262</v>
      </c>
      <c r="E316" s="461">
        <v>15</v>
      </c>
      <c r="F316" s="461">
        <v>46</v>
      </c>
      <c r="G316" s="462">
        <v>44</v>
      </c>
      <c r="H316" s="461">
        <v>47</v>
      </c>
      <c r="I316" s="461">
        <v>62</v>
      </c>
      <c r="J316" s="461">
        <v>24</v>
      </c>
      <c r="K316" s="462">
        <v>9</v>
      </c>
      <c r="L316" s="462">
        <v>2</v>
      </c>
      <c r="M316" s="462">
        <v>5</v>
      </c>
      <c r="N316" s="462">
        <v>18</v>
      </c>
      <c r="O316" s="462">
        <v>7</v>
      </c>
      <c r="P316" s="500">
        <v>10</v>
      </c>
      <c r="Q316"/>
      <c r="R316"/>
      <c r="S316"/>
    </row>
    <row r="317" spans="2:19" ht="12" customHeight="1">
      <c r="B317" s="46"/>
      <c r="C317" s="262" t="s">
        <v>39</v>
      </c>
      <c r="D317" s="461">
        <v>2</v>
      </c>
      <c r="E317" s="461">
        <v>-1</v>
      </c>
      <c r="F317" s="461">
        <v>3</v>
      </c>
      <c r="G317" s="462">
        <v>2</v>
      </c>
      <c r="H317" s="461">
        <v>-2</v>
      </c>
      <c r="I317" s="461">
        <v>-1</v>
      </c>
      <c r="J317" s="462">
        <v>1</v>
      </c>
      <c r="K317" s="462" t="s">
        <v>27</v>
      </c>
      <c r="L317" s="462" t="s">
        <v>27</v>
      </c>
      <c r="M317" s="462" t="s">
        <v>27</v>
      </c>
      <c r="N317" s="462">
        <v>2</v>
      </c>
      <c r="O317" s="462">
        <v>-1</v>
      </c>
      <c r="P317" s="500">
        <v>2</v>
      </c>
      <c r="Q317"/>
      <c r="R317"/>
      <c r="S317"/>
    </row>
    <row r="318" spans="2:19" ht="12" customHeight="1">
      <c r="B318" s="46"/>
      <c r="C318" s="262" t="s">
        <v>40</v>
      </c>
      <c r="D318" s="463">
        <v>100.8</v>
      </c>
      <c r="E318" s="463">
        <v>93.8</v>
      </c>
      <c r="F318" s="463">
        <v>107</v>
      </c>
      <c r="G318" s="422">
        <v>104.8</v>
      </c>
      <c r="H318" s="463">
        <v>95.9</v>
      </c>
      <c r="I318" s="463">
        <v>98.4</v>
      </c>
      <c r="J318" s="463">
        <v>104.3</v>
      </c>
      <c r="K318" s="422">
        <v>100</v>
      </c>
      <c r="L318" s="422">
        <v>100</v>
      </c>
      <c r="M318" s="422">
        <v>100</v>
      </c>
      <c r="N318" s="422">
        <v>112.5</v>
      </c>
      <c r="O318" s="422">
        <v>87.5</v>
      </c>
      <c r="P318" s="423">
        <v>125</v>
      </c>
      <c r="Q318"/>
      <c r="R318"/>
      <c r="S318"/>
    </row>
    <row r="319" spans="2:19" ht="12" customHeight="1">
      <c r="B319" s="46"/>
      <c r="C319" s="262"/>
      <c r="D319" s="461"/>
      <c r="E319" s="461"/>
      <c r="F319" s="461"/>
      <c r="G319" s="462"/>
      <c r="H319" s="461"/>
      <c r="I319" s="461"/>
      <c r="J319" s="461"/>
      <c r="K319" s="462"/>
      <c r="L319" s="462"/>
      <c r="M319" s="462"/>
      <c r="N319" s="462"/>
      <c r="O319" s="462"/>
      <c r="P319" s="500"/>
      <c r="Q319"/>
      <c r="R319"/>
      <c r="S319"/>
    </row>
    <row r="320" spans="2:19" ht="12" customHeight="1">
      <c r="B320" s="42" t="s">
        <v>272</v>
      </c>
      <c r="C320" s="262" t="s">
        <v>36</v>
      </c>
      <c r="D320" s="461">
        <v>336</v>
      </c>
      <c r="E320" s="461">
        <v>26</v>
      </c>
      <c r="F320" s="461">
        <v>30</v>
      </c>
      <c r="G320" s="462">
        <v>30</v>
      </c>
      <c r="H320" s="461">
        <v>60</v>
      </c>
      <c r="I320" s="461">
        <v>98</v>
      </c>
      <c r="J320" s="461">
        <v>27</v>
      </c>
      <c r="K320" s="462">
        <v>17</v>
      </c>
      <c r="L320" s="462">
        <v>5</v>
      </c>
      <c r="M320" s="462">
        <v>12</v>
      </c>
      <c r="N320" s="462">
        <v>18</v>
      </c>
      <c r="O320" s="462">
        <v>12</v>
      </c>
      <c r="P320" s="500">
        <v>7</v>
      </c>
      <c r="Q320"/>
      <c r="R320"/>
      <c r="S320"/>
    </row>
    <row r="321" spans="2:19" ht="12" customHeight="1">
      <c r="B321" s="188"/>
      <c r="C321" s="262" t="s">
        <v>37</v>
      </c>
      <c r="D321" s="461">
        <v>334</v>
      </c>
      <c r="E321" s="461">
        <v>26</v>
      </c>
      <c r="F321" s="461">
        <v>28</v>
      </c>
      <c r="G321" s="462">
        <v>28</v>
      </c>
      <c r="H321" s="461">
        <v>57</v>
      </c>
      <c r="I321" s="461">
        <v>95</v>
      </c>
      <c r="J321" s="461">
        <v>30</v>
      </c>
      <c r="K321" s="462">
        <v>18</v>
      </c>
      <c r="L321" s="462">
        <v>4</v>
      </c>
      <c r="M321" s="462">
        <v>13</v>
      </c>
      <c r="N321" s="462">
        <v>19</v>
      </c>
      <c r="O321" s="462">
        <v>11</v>
      </c>
      <c r="P321" s="500">
        <v>7</v>
      </c>
      <c r="Q321"/>
      <c r="R321"/>
      <c r="S321"/>
    </row>
    <row r="322" spans="2:19" ht="12" customHeight="1">
      <c r="B322" s="46"/>
      <c r="C322" s="262" t="s">
        <v>39</v>
      </c>
      <c r="D322" s="461">
        <v>-2</v>
      </c>
      <c r="E322" s="458" t="s">
        <v>27</v>
      </c>
      <c r="F322" s="461">
        <v>-2</v>
      </c>
      <c r="G322" s="462">
        <v>-2</v>
      </c>
      <c r="H322" s="461">
        <v>-3</v>
      </c>
      <c r="I322" s="461">
        <v>-3</v>
      </c>
      <c r="J322" s="461">
        <v>3</v>
      </c>
      <c r="K322" s="462">
        <v>1</v>
      </c>
      <c r="L322" s="462">
        <v>-1</v>
      </c>
      <c r="M322" s="462">
        <v>1</v>
      </c>
      <c r="N322" s="462">
        <v>1</v>
      </c>
      <c r="O322" s="462">
        <v>-1</v>
      </c>
      <c r="P322" s="500" t="s">
        <v>27</v>
      </c>
      <c r="Q322"/>
      <c r="R322"/>
      <c r="S322"/>
    </row>
    <row r="323" spans="2:19" ht="12" customHeight="1">
      <c r="B323" s="46"/>
      <c r="C323" s="262" t="s">
        <v>40</v>
      </c>
      <c r="D323" s="463">
        <v>99.4</v>
      </c>
      <c r="E323" s="463">
        <v>100</v>
      </c>
      <c r="F323" s="463">
        <v>93.3</v>
      </c>
      <c r="G323" s="422">
        <v>93.3</v>
      </c>
      <c r="H323" s="463">
        <v>95</v>
      </c>
      <c r="I323" s="463">
        <v>96.9</v>
      </c>
      <c r="J323" s="463">
        <v>111.1</v>
      </c>
      <c r="K323" s="422">
        <v>105.9</v>
      </c>
      <c r="L323" s="422">
        <v>80</v>
      </c>
      <c r="M323" s="422">
        <v>108.3</v>
      </c>
      <c r="N323" s="422">
        <v>105.6</v>
      </c>
      <c r="O323" s="422">
        <v>91.7</v>
      </c>
      <c r="P323" s="423">
        <v>100</v>
      </c>
      <c r="Q323"/>
      <c r="R323"/>
      <c r="S323"/>
    </row>
    <row r="324" spans="2:19" ht="12" customHeight="1">
      <c r="B324" s="46"/>
      <c r="C324" s="262"/>
      <c r="D324" s="461"/>
      <c r="E324" s="461"/>
      <c r="F324" s="461"/>
      <c r="G324" s="462"/>
      <c r="H324" s="461"/>
      <c r="I324" s="461"/>
      <c r="J324" s="461"/>
      <c r="K324" s="462"/>
      <c r="L324" s="462"/>
      <c r="M324" s="462"/>
      <c r="N324" s="462"/>
      <c r="O324" s="462"/>
      <c r="P324" s="500"/>
      <c r="Q324"/>
      <c r="R324"/>
      <c r="S324"/>
    </row>
    <row r="325" spans="2:19" ht="12" customHeight="1">
      <c r="B325" s="42" t="s">
        <v>894</v>
      </c>
      <c r="C325" s="262" t="s">
        <v>36</v>
      </c>
      <c r="D325" s="461">
        <v>151</v>
      </c>
      <c r="E325" s="461">
        <v>7</v>
      </c>
      <c r="F325" s="461">
        <v>17</v>
      </c>
      <c r="G325" s="462">
        <v>17</v>
      </c>
      <c r="H325" s="461">
        <v>26</v>
      </c>
      <c r="I325" s="461">
        <v>46</v>
      </c>
      <c r="J325" s="461">
        <v>4</v>
      </c>
      <c r="K325" s="462">
        <v>9</v>
      </c>
      <c r="L325" s="462">
        <v>2</v>
      </c>
      <c r="M325" s="462">
        <v>10</v>
      </c>
      <c r="N325" s="462">
        <v>7</v>
      </c>
      <c r="O325" s="462">
        <v>5</v>
      </c>
      <c r="P325" s="500">
        <v>8</v>
      </c>
      <c r="Q325"/>
      <c r="R325"/>
      <c r="S325"/>
    </row>
    <row r="326" spans="2:19" ht="12" customHeight="1">
      <c r="B326" s="46"/>
      <c r="C326" s="262" t="s">
        <v>37</v>
      </c>
      <c r="D326" s="461">
        <v>156</v>
      </c>
      <c r="E326" s="461">
        <v>7</v>
      </c>
      <c r="F326" s="461">
        <v>17</v>
      </c>
      <c r="G326" s="462">
        <v>17</v>
      </c>
      <c r="H326" s="461">
        <v>28</v>
      </c>
      <c r="I326" s="461">
        <v>48</v>
      </c>
      <c r="J326" s="461">
        <v>3</v>
      </c>
      <c r="K326" s="462">
        <v>10</v>
      </c>
      <c r="L326" s="462">
        <v>2</v>
      </c>
      <c r="M326" s="462">
        <v>10</v>
      </c>
      <c r="N326" s="462">
        <v>8</v>
      </c>
      <c r="O326" s="462">
        <v>6</v>
      </c>
      <c r="P326" s="500">
        <v>8</v>
      </c>
      <c r="Q326"/>
      <c r="R326"/>
      <c r="S326"/>
    </row>
    <row r="327" spans="2:19" ht="12" customHeight="1">
      <c r="B327" s="46"/>
      <c r="C327" s="262" t="s">
        <v>39</v>
      </c>
      <c r="D327" s="461">
        <v>5</v>
      </c>
      <c r="E327" s="458" t="s">
        <v>27</v>
      </c>
      <c r="F327" s="458" t="s">
        <v>27</v>
      </c>
      <c r="G327" s="458" t="s">
        <v>27</v>
      </c>
      <c r="H327" s="462">
        <v>2</v>
      </c>
      <c r="I327" s="461">
        <v>2</v>
      </c>
      <c r="J327" s="461">
        <v>-1</v>
      </c>
      <c r="K327" s="462">
        <v>1</v>
      </c>
      <c r="L327" s="462" t="s">
        <v>27</v>
      </c>
      <c r="M327" s="462" t="s">
        <v>27</v>
      </c>
      <c r="N327" s="462">
        <v>1</v>
      </c>
      <c r="O327" s="462">
        <v>1</v>
      </c>
      <c r="P327" s="500" t="s">
        <v>27</v>
      </c>
      <c r="Q327"/>
      <c r="R327"/>
      <c r="S327"/>
    </row>
    <row r="328" spans="2:19" ht="12" customHeight="1">
      <c r="B328" s="46"/>
      <c r="C328" s="262" t="s">
        <v>40</v>
      </c>
      <c r="D328" s="463">
        <v>103.3</v>
      </c>
      <c r="E328" s="463">
        <v>100</v>
      </c>
      <c r="F328" s="463">
        <v>100</v>
      </c>
      <c r="G328" s="422">
        <v>100</v>
      </c>
      <c r="H328" s="463">
        <v>107.7</v>
      </c>
      <c r="I328" s="463">
        <v>104.3</v>
      </c>
      <c r="J328" s="463">
        <v>75</v>
      </c>
      <c r="K328" s="422">
        <v>111.1</v>
      </c>
      <c r="L328" s="422">
        <v>100</v>
      </c>
      <c r="M328" s="422">
        <v>100</v>
      </c>
      <c r="N328" s="422">
        <v>114.3</v>
      </c>
      <c r="O328" s="422">
        <v>120</v>
      </c>
      <c r="P328" s="423">
        <v>100</v>
      </c>
      <c r="Q328"/>
      <c r="R328"/>
      <c r="S328"/>
    </row>
    <row r="329" spans="2:19" ht="12" customHeight="1">
      <c r="B329" s="46"/>
      <c r="C329" s="262"/>
      <c r="D329" s="461"/>
      <c r="E329" s="461"/>
      <c r="F329" s="461"/>
      <c r="G329" s="462"/>
      <c r="H329" s="461"/>
      <c r="I329" s="461"/>
      <c r="J329" s="461"/>
      <c r="K329" s="462"/>
      <c r="L329" s="462"/>
      <c r="M329" s="462"/>
      <c r="N329" s="462"/>
      <c r="O329" s="462"/>
      <c r="P329" s="500"/>
      <c r="Q329"/>
      <c r="R329"/>
      <c r="S329"/>
    </row>
    <row r="330" spans="2:19" ht="12" customHeight="1">
      <c r="B330" s="42" t="s">
        <v>173</v>
      </c>
      <c r="C330" s="262" t="s">
        <v>36</v>
      </c>
      <c r="D330" s="461">
        <v>471</v>
      </c>
      <c r="E330" s="461">
        <v>21</v>
      </c>
      <c r="F330" s="461">
        <v>60</v>
      </c>
      <c r="G330" s="462">
        <v>55</v>
      </c>
      <c r="H330" s="461">
        <v>90</v>
      </c>
      <c r="I330" s="461">
        <v>130</v>
      </c>
      <c r="J330" s="461">
        <v>34</v>
      </c>
      <c r="K330" s="462">
        <v>19</v>
      </c>
      <c r="L330" s="462">
        <v>5</v>
      </c>
      <c r="M330" s="462">
        <v>11</v>
      </c>
      <c r="N330" s="462">
        <v>27</v>
      </c>
      <c r="O330" s="462">
        <v>19</v>
      </c>
      <c r="P330" s="500">
        <v>23</v>
      </c>
      <c r="Q330"/>
      <c r="R330"/>
      <c r="S330"/>
    </row>
    <row r="331" spans="2:19" ht="12" customHeight="1">
      <c r="B331" s="188"/>
      <c r="C331" s="262" t="s">
        <v>37</v>
      </c>
      <c r="D331" s="461">
        <v>491</v>
      </c>
      <c r="E331" s="461">
        <v>20</v>
      </c>
      <c r="F331" s="461">
        <v>57</v>
      </c>
      <c r="G331" s="462">
        <v>51</v>
      </c>
      <c r="H331" s="461">
        <v>96</v>
      </c>
      <c r="I331" s="461">
        <v>136</v>
      </c>
      <c r="J331" s="461">
        <v>37</v>
      </c>
      <c r="K331" s="462">
        <v>18</v>
      </c>
      <c r="L331" s="462">
        <v>5</v>
      </c>
      <c r="M331" s="462">
        <v>12</v>
      </c>
      <c r="N331" s="462">
        <v>29</v>
      </c>
      <c r="O331" s="462">
        <v>19</v>
      </c>
      <c r="P331" s="500">
        <v>22</v>
      </c>
      <c r="Q331"/>
      <c r="R331"/>
      <c r="S331"/>
    </row>
    <row r="332" spans="2:19" ht="12" customHeight="1">
      <c r="B332" s="46"/>
      <c r="C332" s="262" t="s">
        <v>39</v>
      </c>
      <c r="D332" s="461">
        <v>20</v>
      </c>
      <c r="E332" s="461">
        <v>-1</v>
      </c>
      <c r="F332" s="461">
        <v>-3</v>
      </c>
      <c r="G332" s="462">
        <v>-4</v>
      </c>
      <c r="H332" s="461">
        <v>6</v>
      </c>
      <c r="I332" s="461">
        <v>6</v>
      </c>
      <c r="J332" s="461">
        <v>3</v>
      </c>
      <c r="K332" s="462">
        <v>-1</v>
      </c>
      <c r="L332" s="462" t="s">
        <v>27</v>
      </c>
      <c r="M332" s="462">
        <v>1</v>
      </c>
      <c r="N332" s="462">
        <v>2</v>
      </c>
      <c r="O332" s="462" t="s">
        <v>27</v>
      </c>
      <c r="P332" s="500">
        <v>-1</v>
      </c>
      <c r="Q332"/>
      <c r="R332"/>
      <c r="S332"/>
    </row>
    <row r="333" spans="2:19" ht="12" customHeight="1">
      <c r="B333" s="46"/>
      <c r="C333" s="262" t="s">
        <v>40</v>
      </c>
      <c r="D333" s="463">
        <v>104.2</v>
      </c>
      <c r="E333" s="463">
        <v>95.2</v>
      </c>
      <c r="F333" s="463">
        <v>95</v>
      </c>
      <c r="G333" s="422">
        <v>92.7</v>
      </c>
      <c r="H333" s="463">
        <v>106.7</v>
      </c>
      <c r="I333" s="463">
        <v>104.6</v>
      </c>
      <c r="J333" s="463">
        <v>108.8</v>
      </c>
      <c r="K333" s="422">
        <v>94.7</v>
      </c>
      <c r="L333" s="422">
        <v>100</v>
      </c>
      <c r="M333" s="422">
        <v>109.1</v>
      </c>
      <c r="N333" s="422">
        <v>107.4</v>
      </c>
      <c r="O333" s="422">
        <v>100</v>
      </c>
      <c r="P333" s="423">
        <v>95.7</v>
      </c>
      <c r="Q333"/>
      <c r="R333"/>
      <c r="S333"/>
    </row>
    <row r="334" spans="2:19" ht="12" customHeight="1">
      <c r="B334" s="46"/>
      <c r="C334" s="262"/>
      <c r="D334" s="463"/>
      <c r="E334" s="463"/>
      <c r="F334" s="463"/>
      <c r="G334" s="422"/>
      <c r="H334" s="463"/>
      <c r="I334" s="463"/>
      <c r="J334" s="463"/>
      <c r="K334" s="422"/>
      <c r="L334" s="422"/>
      <c r="M334" s="422"/>
      <c r="N334" s="422"/>
      <c r="O334" s="422"/>
      <c r="P334" s="423"/>
      <c r="Q334"/>
      <c r="R334"/>
      <c r="S334"/>
    </row>
    <row r="335" spans="2:19" ht="12" customHeight="1">
      <c r="B335" s="474" t="s">
        <v>245</v>
      </c>
      <c r="C335" s="465" t="s">
        <v>36</v>
      </c>
      <c r="D335" s="496">
        <v>4548</v>
      </c>
      <c r="E335" s="496">
        <v>167</v>
      </c>
      <c r="F335" s="496">
        <v>522</v>
      </c>
      <c r="G335" s="457">
        <v>505</v>
      </c>
      <c r="H335" s="496">
        <v>806</v>
      </c>
      <c r="I335" s="496">
        <v>1318</v>
      </c>
      <c r="J335" s="496">
        <v>287</v>
      </c>
      <c r="K335" s="457">
        <v>128</v>
      </c>
      <c r="L335" s="457">
        <v>70</v>
      </c>
      <c r="M335" s="457">
        <v>161</v>
      </c>
      <c r="N335" s="457">
        <v>384</v>
      </c>
      <c r="O335" s="457">
        <v>121</v>
      </c>
      <c r="P335" s="498">
        <v>240</v>
      </c>
      <c r="Q335"/>
      <c r="R335"/>
      <c r="S335"/>
    </row>
    <row r="336" spans="2:19" ht="12" customHeight="1">
      <c r="B336" s="490"/>
      <c r="C336" s="465" t="s">
        <v>37</v>
      </c>
      <c r="D336" s="496">
        <v>4539</v>
      </c>
      <c r="E336" s="496">
        <v>164</v>
      </c>
      <c r="F336" s="496">
        <v>516</v>
      </c>
      <c r="G336" s="457">
        <v>500</v>
      </c>
      <c r="H336" s="496">
        <v>804</v>
      </c>
      <c r="I336" s="496">
        <v>1309</v>
      </c>
      <c r="J336" s="496">
        <v>287</v>
      </c>
      <c r="K336" s="457">
        <v>133</v>
      </c>
      <c r="L336" s="457">
        <v>74</v>
      </c>
      <c r="M336" s="457">
        <v>168</v>
      </c>
      <c r="N336" s="457">
        <v>387</v>
      </c>
      <c r="O336" s="457">
        <v>119</v>
      </c>
      <c r="P336" s="498">
        <v>236</v>
      </c>
      <c r="Q336"/>
      <c r="R336"/>
      <c r="S336"/>
    </row>
    <row r="337" spans="2:19" ht="12" customHeight="1">
      <c r="B337" s="42"/>
      <c r="C337" s="259" t="s">
        <v>39</v>
      </c>
      <c r="D337" s="496">
        <v>-9</v>
      </c>
      <c r="E337" s="496">
        <v>-3</v>
      </c>
      <c r="F337" s="496">
        <v>-6</v>
      </c>
      <c r="G337" s="457">
        <v>-5</v>
      </c>
      <c r="H337" s="496">
        <v>-2</v>
      </c>
      <c r="I337" s="496">
        <v>-9</v>
      </c>
      <c r="J337" s="458" t="s">
        <v>27</v>
      </c>
      <c r="K337" s="457">
        <v>5</v>
      </c>
      <c r="L337" s="457">
        <v>4</v>
      </c>
      <c r="M337" s="457">
        <v>7</v>
      </c>
      <c r="N337" s="457">
        <v>3</v>
      </c>
      <c r="O337" s="457">
        <v>-2</v>
      </c>
      <c r="P337" s="498">
        <v>-4</v>
      </c>
      <c r="Q337"/>
      <c r="R337"/>
      <c r="S337"/>
    </row>
    <row r="338" spans="2:19" ht="12" customHeight="1">
      <c r="B338" s="42"/>
      <c r="C338" s="259" t="s">
        <v>40</v>
      </c>
      <c r="D338" s="489">
        <v>99.8</v>
      </c>
      <c r="E338" s="489">
        <v>98.2</v>
      </c>
      <c r="F338" s="489">
        <v>98.9</v>
      </c>
      <c r="G338" s="417">
        <v>99</v>
      </c>
      <c r="H338" s="489">
        <v>99.8</v>
      </c>
      <c r="I338" s="489">
        <v>99.3</v>
      </c>
      <c r="J338" s="489">
        <v>100</v>
      </c>
      <c r="K338" s="417">
        <v>103.9</v>
      </c>
      <c r="L338" s="417">
        <v>105.7</v>
      </c>
      <c r="M338" s="417">
        <v>104.3</v>
      </c>
      <c r="N338" s="417">
        <v>100.8</v>
      </c>
      <c r="O338" s="417">
        <v>98.3</v>
      </c>
      <c r="P338" s="418">
        <v>98.3</v>
      </c>
      <c r="Q338"/>
      <c r="R338"/>
      <c r="S338"/>
    </row>
    <row r="339" spans="2:19" ht="12" customHeight="1">
      <c r="B339" s="476" t="s">
        <v>146</v>
      </c>
      <c r="C339" s="480"/>
      <c r="D339" s="463"/>
      <c r="E339" s="463"/>
      <c r="F339" s="463"/>
      <c r="G339" s="422"/>
      <c r="H339" s="463"/>
      <c r="I339" s="463"/>
      <c r="J339" s="463"/>
      <c r="K339" s="422"/>
      <c r="L339" s="422"/>
      <c r="M339" s="422"/>
      <c r="N339" s="422"/>
      <c r="O339" s="422"/>
      <c r="P339" s="423"/>
      <c r="Q339"/>
      <c r="R339"/>
      <c r="S339"/>
    </row>
    <row r="340" spans="2:19" ht="12" customHeight="1">
      <c r="B340" s="478" t="s">
        <v>147</v>
      </c>
      <c r="C340" s="480"/>
      <c r="D340" s="463"/>
      <c r="E340" s="463"/>
      <c r="F340" s="463"/>
      <c r="G340" s="422"/>
      <c r="H340" s="463"/>
      <c r="I340" s="463"/>
      <c r="J340" s="463"/>
      <c r="K340" s="422"/>
      <c r="L340" s="422"/>
      <c r="M340" s="422"/>
      <c r="N340" s="422"/>
      <c r="O340" s="422"/>
      <c r="P340" s="423"/>
      <c r="Q340"/>
      <c r="R340"/>
      <c r="S340"/>
    </row>
    <row r="341" spans="2:19" ht="12" customHeight="1">
      <c r="B341" s="481" t="s">
        <v>155</v>
      </c>
      <c r="C341" s="480" t="s">
        <v>36</v>
      </c>
      <c r="D341" s="493">
        <v>556</v>
      </c>
      <c r="E341" s="493">
        <v>28</v>
      </c>
      <c r="F341" s="493">
        <v>65</v>
      </c>
      <c r="G341" s="458">
        <v>60</v>
      </c>
      <c r="H341" s="493">
        <v>108</v>
      </c>
      <c r="I341" s="493">
        <v>145</v>
      </c>
      <c r="J341" s="493">
        <v>51</v>
      </c>
      <c r="K341" s="458">
        <v>29</v>
      </c>
      <c r="L341" s="458">
        <v>10</v>
      </c>
      <c r="M341" s="458">
        <v>27</v>
      </c>
      <c r="N341" s="458">
        <v>41</v>
      </c>
      <c r="O341" s="458">
        <v>12</v>
      </c>
      <c r="P341" s="499">
        <v>15</v>
      </c>
      <c r="Q341"/>
      <c r="R341"/>
      <c r="S341"/>
    </row>
    <row r="342" spans="2:19" ht="12" customHeight="1">
      <c r="B342" s="475"/>
      <c r="C342" s="480" t="s">
        <v>37</v>
      </c>
      <c r="D342" s="493">
        <v>559</v>
      </c>
      <c r="E342" s="493">
        <v>26</v>
      </c>
      <c r="F342" s="493">
        <v>67</v>
      </c>
      <c r="G342" s="458">
        <v>61</v>
      </c>
      <c r="H342" s="493">
        <v>102</v>
      </c>
      <c r="I342" s="493">
        <v>148</v>
      </c>
      <c r="J342" s="493">
        <v>55</v>
      </c>
      <c r="K342" s="458">
        <v>29</v>
      </c>
      <c r="L342" s="458">
        <v>10</v>
      </c>
      <c r="M342" s="458">
        <v>28</v>
      </c>
      <c r="N342" s="458">
        <v>43</v>
      </c>
      <c r="O342" s="458">
        <v>11</v>
      </c>
      <c r="P342" s="499">
        <v>14</v>
      </c>
      <c r="Q342"/>
      <c r="R342"/>
      <c r="S342"/>
    </row>
    <row r="343" spans="2:19" ht="12" customHeight="1">
      <c r="B343" s="45"/>
      <c r="C343" s="262" t="s">
        <v>39</v>
      </c>
      <c r="D343" s="493">
        <v>3</v>
      </c>
      <c r="E343" s="493">
        <v>-2</v>
      </c>
      <c r="F343" s="493">
        <v>2</v>
      </c>
      <c r="G343" s="458">
        <v>1</v>
      </c>
      <c r="H343" s="493">
        <v>-6</v>
      </c>
      <c r="I343" s="493">
        <v>3</v>
      </c>
      <c r="J343" s="493">
        <v>4</v>
      </c>
      <c r="K343" s="458" t="s">
        <v>27</v>
      </c>
      <c r="L343" s="458" t="s">
        <v>27</v>
      </c>
      <c r="M343" s="458">
        <v>1</v>
      </c>
      <c r="N343" s="458">
        <v>2</v>
      </c>
      <c r="O343" s="458">
        <v>-1</v>
      </c>
      <c r="P343" s="499">
        <v>-1</v>
      </c>
      <c r="Q343"/>
      <c r="R343"/>
      <c r="S343"/>
    </row>
    <row r="344" spans="2:19" ht="12" customHeight="1">
      <c r="B344" s="45"/>
      <c r="C344" s="262" t="s">
        <v>40</v>
      </c>
      <c r="D344" s="463">
        <v>100.5</v>
      </c>
      <c r="E344" s="463">
        <v>92.9</v>
      </c>
      <c r="F344" s="463">
        <v>103.1</v>
      </c>
      <c r="G344" s="422">
        <v>101.7</v>
      </c>
      <c r="H344" s="463">
        <v>94.4</v>
      </c>
      <c r="I344" s="463">
        <v>102.1</v>
      </c>
      <c r="J344" s="463">
        <v>107.8</v>
      </c>
      <c r="K344" s="422">
        <v>100</v>
      </c>
      <c r="L344" s="422">
        <v>100</v>
      </c>
      <c r="M344" s="422">
        <v>103.7</v>
      </c>
      <c r="N344" s="422">
        <v>104.9</v>
      </c>
      <c r="O344" s="422">
        <v>91.7</v>
      </c>
      <c r="P344" s="423">
        <v>93.3</v>
      </c>
      <c r="Q344"/>
      <c r="R344"/>
      <c r="S344"/>
    </row>
    <row r="345" spans="2:19" ht="12" customHeight="1">
      <c r="B345" s="475"/>
      <c r="C345" s="477"/>
      <c r="D345" s="463"/>
      <c r="E345" s="463"/>
      <c r="F345" s="463"/>
      <c r="G345" s="422"/>
      <c r="H345" s="463"/>
      <c r="I345" s="463"/>
      <c r="J345" s="463"/>
      <c r="K345" s="422"/>
      <c r="L345" s="422"/>
      <c r="M345" s="422"/>
      <c r="N345" s="422"/>
      <c r="O345" s="422"/>
      <c r="P345" s="423"/>
      <c r="Q345"/>
      <c r="R345"/>
      <c r="S345"/>
    </row>
    <row r="346" spans="2:19" ht="12" customHeight="1">
      <c r="B346" s="475" t="s">
        <v>246</v>
      </c>
      <c r="C346" s="480" t="s">
        <v>36</v>
      </c>
      <c r="D346" s="493">
        <v>295</v>
      </c>
      <c r="E346" s="493">
        <v>5</v>
      </c>
      <c r="F346" s="493">
        <v>34</v>
      </c>
      <c r="G346" s="458">
        <v>31</v>
      </c>
      <c r="H346" s="493">
        <v>37</v>
      </c>
      <c r="I346" s="493">
        <v>87</v>
      </c>
      <c r="J346" s="493">
        <v>25</v>
      </c>
      <c r="K346" s="458">
        <v>19</v>
      </c>
      <c r="L346" s="458">
        <v>10</v>
      </c>
      <c r="M346" s="458">
        <v>17</v>
      </c>
      <c r="N346" s="458">
        <v>28</v>
      </c>
      <c r="O346" s="458">
        <v>6</v>
      </c>
      <c r="P346" s="499">
        <v>10</v>
      </c>
      <c r="Q346"/>
      <c r="R346"/>
      <c r="S346"/>
    </row>
    <row r="347" spans="2:19" ht="12" customHeight="1">
      <c r="B347" s="479" t="s">
        <v>150</v>
      </c>
      <c r="C347" s="480" t="s">
        <v>37</v>
      </c>
      <c r="D347" s="493">
        <v>296</v>
      </c>
      <c r="E347" s="493">
        <v>5</v>
      </c>
      <c r="F347" s="493">
        <v>33</v>
      </c>
      <c r="G347" s="458">
        <v>30</v>
      </c>
      <c r="H347" s="493">
        <v>36</v>
      </c>
      <c r="I347" s="493">
        <v>90</v>
      </c>
      <c r="J347" s="493">
        <v>27</v>
      </c>
      <c r="K347" s="458">
        <v>18</v>
      </c>
      <c r="L347" s="458">
        <v>9</v>
      </c>
      <c r="M347" s="458">
        <v>17</v>
      </c>
      <c r="N347" s="458">
        <v>28</v>
      </c>
      <c r="O347" s="458">
        <v>6</v>
      </c>
      <c r="P347" s="499">
        <v>9</v>
      </c>
      <c r="Q347"/>
      <c r="R347"/>
      <c r="S347"/>
    </row>
    <row r="348" spans="2:19" ht="12" customHeight="1">
      <c r="B348" s="45"/>
      <c r="C348" s="262" t="s">
        <v>39</v>
      </c>
      <c r="D348" s="493">
        <v>1</v>
      </c>
      <c r="E348" s="458" t="s">
        <v>27</v>
      </c>
      <c r="F348" s="493">
        <v>-1</v>
      </c>
      <c r="G348" s="458">
        <v>-1</v>
      </c>
      <c r="H348" s="493">
        <v>-1</v>
      </c>
      <c r="I348" s="493">
        <v>3</v>
      </c>
      <c r="J348" s="493">
        <v>2</v>
      </c>
      <c r="K348" s="458">
        <v>-1</v>
      </c>
      <c r="L348" s="458">
        <v>-1</v>
      </c>
      <c r="M348" s="458" t="s">
        <v>27</v>
      </c>
      <c r="N348" s="458" t="s">
        <v>27</v>
      </c>
      <c r="O348" s="458" t="s">
        <v>27</v>
      </c>
      <c r="P348" s="499">
        <v>-1</v>
      </c>
      <c r="Q348"/>
      <c r="R348"/>
      <c r="S348"/>
    </row>
    <row r="349" spans="2:19" ht="12" customHeight="1">
      <c r="B349" s="45"/>
      <c r="C349" s="262" t="s">
        <v>40</v>
      </c>
      <c r="D349" s="463">
        <v>100.3</v>
      </c>
      <c r="E349" s="463">
        <v>100</v>
      </c>
      <c r="F349" s="463">
        <v>97.1</v>
      </c>
      <c r="G349" s="422">
        <v>96.8</v>
      </c>
      <c r="H349" s="463">
        <v>97.3</v>
      </c>
      <c r="I349" s="463">
        <v>103.4</v>
      </c>
      <c r="J349" s="463">
        <v>108</v>
      </c>
      <c r="K349" s="422">
        <v>94.7</v>
      </c>
      <c r="L349" s="422">
        <v>90</v>
      </c>
      <c r="M349" s="422">
        <v>100</v>
      </c>
      <c r="N349" s="422">
        <v>100</v>
      </c>
      <c r="O349" s="422">
        <v>100</v>
      </c>
      <c r="P349" s="423">
        <v>90</v>
      </c>
      <c r="Q349"/>
      <c r="R349"/>
      <c r="S349"/>
    </row>
    <row r="350" spans="2:19" ht="12" customHeight="1">
      <c r="B350" s="481"/>
      <c r="C350" s="480"/>
      <c r="D350" s="463"/>
      <c r="E350" s="463"/>
      <c r="F350" s="463"/>
      <c r="G350" s="422"/>
      <c r="H350" s="463"/>
      <c r="I350" s="463"/>
      <c r="J350" s="463"/>
      <c r="K350" s="422"/>
      <c r="L350" s="422"/>
      <c r="M350" s="422"/>
      <c r="N350" s="422"/>
      <c r="O350" s="422"/>
      <c r="P350" s="423"/>
      <c r="Q350"/>
      <c r="R350"/>
      <c r="S350"/>
    </row>
    <row r="351" spans="2:19" ht="12" customHeight="1">
      <c r="B351" s="481" t="s">
        <v>156</v>
      </c>
      <c r="C351" s="480" t="s">
        <v>36</v>
      </c>
      <c r="D351" s="493">
        <v>2871</v>
      </c>
      <c r="E351" s="493">
        <v>61</v>
      </c>
      <c r="F351" s="493">
        <v>326</v>
      </c>
      <c r="G351" s="458">
        <v>318</v>
      </c>
      <c r="H351" s="493">
        <v>430</v>
      </c>
      <c r="I351" s="493">
        <v>881</v>
      </c>
      <c r="J351" s="493">
        <v>145</v>
      </c>
      <c r="K351" s="458">
        <v>71</v>
      </c>
      <c r="L351" s="458">
        <v>52</v>
      </c>
      <c r="M351" s="458">
        <v>116</v>
      </c>
      <c r="N351" s="458">
        <v>272</v>
      </c>
      <c r="O351" s="458">
        <v>83</v>
      </c>
      <c r="P351" s="499">
        <v>189</v>
      </c>
      <c r="Q351"/>
      <c r="R351"/>
      <c r="S351"/>
    </row>
    <row r="352" spans="2:19" ht="12" customHeight="1">
      <c r="B352" s="475"/>
      <c r="C352" s="480" t="s">
        <v>37</v>
      </c>
      <c r="D352" s="493">
        <v>2864</v>
      </c>
      <c r="E352" s="493">
        <v>59</v>
      </c>
      <c r="F352" s="493">
        <v>322</v>
      </c>
      <c r="G352" s="458">
        <v>316</v>
      </c>
      <c r="H352" s="493">
        <v>428</v>
      </c>
      <c r="I352" s="493">
        <v>867</v>
      </c>
      <c r="J352" s="493">
        <v>147</v>
      </c>
      <c r="K352" s="458">
        <v>77</v>
      </c>
      <c r="L352" s="458">
        <v>56</v>
      </c>
      <c r="M352" s="458">
        <v>120</v>
      </c>
      <c r="N352" s="458">
        <v>275</v>
      </c>
      <c r="O352" s="458">
        <v>84</v>
      </c>
      <c r="P352" s="499">
        <v>187</v>
      </c>
      <c r="Q352"/>
      <c r="R352"/>
      <c r="S352"/>
    </row>
    <row r="353" spans="2:19" ht="12" customHeight="1">
      <c r="B353" s="45"/>
      <c r="C353" s="262" t="s">
        <v>39</v>
      </c>
      <c r="D353" s="493">
        <v>-7</v>
      </c>
      <c r="E353" s="493">
        <v>-2</v>
      </c>
      <c r="F353" s="493">
        <v>-4</v>
      </c>
      <c r="G353" s="458">
        <v>-2</v>
      </c>
      <c r="H353" s="493">
        <v>-2</v>
      </c>
      <c r="I353" s="493">
        <v>-14</v>
      </c>
      <c r="J353" s="493">
        <v>2</v>
      </c>
      <c r="K353" s="458">
        <v>6</v>
      </c>
      <c r="L353" s="458">
        <v>4</v>
      </c>
      <c r="M353" s="458">
        <v>4</v>
      </c>
      <c r="N353" s="458">
        <v>3</v>
      </c>
      <c r="O353" s="458">
        <v>1</v>
      </c>
      <c r="P353" s="499">
        <v>-2</v>
      </c>
      <c r="Q353"/>
      <c r="R353"/>
      <c r="S353"/>
    </row>
    <row r="354" spans="2:19" ht="12" customHeight="1">
      <c r="B354" s="45"/>
      <c r="C354" s="262" t="s">
        <v>40</v>
      </c>
      <c r="D354" s="463">
        <v>99.8</v>
      </c>
      <c r="E354" s="463">
        <v>96.7</v>
      </c>
      <c r="F354" s="463">
        <v>98.8</v>
      </c>
      <c r="G354" s="422">
        <v>99.4</v>
      </c>
      <c r="H354" s="463">
        <v>99.5</v>
      </c>
      <c r="I354" s="463">
        <v>98.4</v>
      </c>
      <c r="J354" s="463">
        <v>101.4</v>
      </c>
      <c r="K354" s="422">
        <v>108.5</v>
      </c>
      <c r="L354" s="422">
        <v>107.7</v>
      </c>
      <c r="M354" s="422">
        <v>103.4</v>
      </c>
      <c r="N354" s="422">
        <v>101.1</v>
      </c>
      <c r="O354" s="422">
        <v>101.2</v>
      </c>
      <c r="P354" s="423">
        <v>98.9</v>
      </c>
      <c r="Q354"/>
      <c r="R354"/>
      <c r="S354"/>
    </row>
    <row r="355" spans="2:19" ht="12" customHeight="1">
      <c r="B355" s="475"/>
      <c r="C355" s="477"/>
      <c r="D355" s="463"/>
      <c r="E355" s="463"/>
      <c r="F355" s="463"/>
      <c r="G355" s="422"/>
      <c r="H355" s="463"/>
      <c r="I355" s="463"/>
      <c r="J355" s="463"/>
      <c r="K355" s="422"/>
      <c r="L355" s="422"/>
      <c r="M355" s="422"/>
      <c r="N355" s="422"/>
      <c r="O355" s="422"/>
      <c r="P355" s="423"/>
      <c r="Q355"/>
      <c r="R355"/>
      <c r="S355"/>
    </row>
    <row r="356" spans="2:19" ht="12" customHeight="1">
      <c r="B356" s="475" t="s">
        <v>246</v>
      </c>
      <c r="C356" s="480" t="s">
        <v>36</v>
      </c>
      <c r="D356" s="493">
        <v>2073</v>
      </c>
      <c r="E356" s="493">
        <v>8</v>
      </c>
      <c r="F356" s="493">
        <v>208</v>
      </c>
      <c r="G356" s="458">
        <v>203</v>
      </c>
      <c r="H356" s="493">
        <v>266</v>
      </c>
      <c r="I356" s="493">
        <v>672</v>
      </c>
      <c r="J356" s="493">
        <v>106</v>
      </c>
      <c r="K356" s="458">
        <v>48</v>
      </c>
      <c r="L356" s="458">
        <v>42</v>
      </c>
      <c r="M356" s="458">
        <v>95</v>
      </c>
      <c r="N356" s="458">
        <v>228</v>
      </c>
      <c r="O356" s="458">
        <v>55</v>
      </c>
      <c r="P356" s="499">
        <v>150</v>
      </c>
      <c r="Q356"/>
      <c r="R356"/>
      <c r="S356"/>
    </row>
    <row r="357" spans="2:19" ht="12" customHeight="1">
      <c r="B357" s="479" t="s">
        <v>150</v>
      </c>
      <c r="C357" s="480" t="s">
        <v>37</v>
      </c>
      <c r="D357" s="493">
        <v>2047</v>
      </c>
      <c r="E357" s="493">
        <v>10</v>
      </c>
      <c r="F357" s="493">
        <v>202</v>
      </c>
      <c r="G357" s="458">
        <v>198</v>
      </c>
      <c r="H357" s="493">
        <v>256</v>
      </c>
      <c r="I357" s="493">
        <v>658</v>
      </c>
      <c r="J357" s="493">
        <v>105</v>
      </c>
      <c r="K357" s="458">
        <v>52</v>
      </c>
      <c r="L357" s="458">
        <v>46</v>
      </c>
      <c r="M357" s="458">
        <v>97</v>
      </c>
      <c r="N357" s="458">
        <v>227</v>
      </c>
      <c r="O357" s="458">
        <v>57</v>
      </c>
      <c r="P357" s="499">
        <v>144</v>
      </c>
      <c r="Q357"/>
      <c r="R357"/>
      <c r="S357"/>
    </row>
    <row r="358" spans="2:19" ht="12" customHeight="1">
      <c r="B358" s="45"/>
      <c r="C358" s="262" t="s">
        <v>39</v>
      </c>
      <c r="D358" s="493">
        <v>-26</v>
      </c>
      <c r="E358" s="493">
        <v>2</v>
      </c>
      <c r="F358" s="493">
        <v>-6</v>
      </c>
      <c r="G358" s="458">
        <v>-5</v>
      </c>
      <c r="H358" s="493">
        <v>-10</v>
      </c>
      <c r="I358" s="493">
        <v>-14</v>
      </c>
      <c r="J358" s="493">
        <v>-1</v>
      </c>
      <c r="K358" s="458">
        <v>4</v>
      </c>
      <c r="L358" s="458">
        <v>4</v>
      </c>
      <c r="M358" s="458">
        <v>2</v>
      </c>
      <c r="N358" s="458">
        <v>-1</v>
      </c>
      <c r="O358" s="458">
        <v>2</v>
      </c>
      <c r="P358" s="499">
        <v>-6</v>
      </c>
      <c r="Q358"/>
      <c r="R358"/>
      <c r="S358"/>
    </row>
    <row r="359" spans="2:19" ht="12" customHeight="1">
      <c r="B359" s="45"/>
      <c r="C359" s="262" t="s">
        <v>40</v>
      </c>
      <c r="D359" s="463">
        <v>98.7</v>
      </c>
      <c r="E359" s="463">
        <v>125</v>
      </c>
      <c r="F359" s="463">
        <v>97.1</v>
      </c>
      <c r="G359" s="422">
        <v>97.5</v>
      </c>
      <c r="H359" s="463">
        <v>96.2</v>
      </c>
      <c r="I359" s="463">
        <v>97.9</v>
      </c>
      <c r="J359" s="463">
        <v>99.1</v>
      </c>
      <c r="K359" s="422">
        <v>108.3</v>
      </c>
      <c r="L359" s="422">
        <v>109.5</v>
      </c>
      <c r="M359" s="422">
        <v>102.1</v>
      </c>
      <c r="N359" s="422">
        <v>99.6</v>
      </c>
      <c r="O359" s="422">
        <v>103.6</v>
      </c>
      <c r="P359" s="423">
        <v>96</v>
      </c>
      <c r="Q359"/>
      <c r="R359"/>
      <c r="S359"/>
    </row>
    <row r="360" spans="2:19" ht="12" customHeight="1">
      <c r="B360" s="481"/>
      <c r="C360" s="480"/>
      <c r="D360" s="463"/>
      <c r="E360" s="463"/>
      <c r="F360" s="463"/>
      <c r="G360" s="422"/>
      <c r="H360" s="463"/>
      <c r="I360" s="463"/>
      <c r="J360" s="463"/>
      <c r="K360" s="422"/>
      <c r="L360" s="422"/>
      <c r="M360" s="422"/>
      <c r="N360" s="422"/>
      <c r="O360" s="422"/>
      <c r="P360" s="423"/>
      <c r="Q360"/>
      <c r="R360"/>
      <c r="S360"/>
    </row>
    <row r="361" spans="2:19" ht="12" customHeight="1">
      <c r="B361" s="481" t="s">
        <v>247</v>
      </c>
      <c r="C361" s="480" t="s">
        <v>36</v>
      </c>
      <c r="D361" s="493">
        <v>810</v>
      </c>
      <c r="E361" s="493">
        <v>34</v>
      </c>
      <c r="F361" s="493">
        <v>100</v>
      </c>
      <c r="G361" s="458">
        <v>97</v>
      </c>
      <c r="H361" s="493">
        <v>186</v>
      </c>
      <c r="I361" s="493">
        <v>219</v>
      </c>
      <c r="J361" s="493">
        <v>78</v>
      </c>
      <c r="K361" s="458">
        <v>20</v>
      </c>
      <c r="L361" s="458">
        <v>4</v>
      </c>
      <c r="M361" s="458">
        <v>16</v>
      </c>
      <c r="N361" s="458">
        <v>54</v>
      </c>
      <c r="O361" s="458">
        <v>19</v>
      </c>
      <c r="P361" s="499">
        <v>23</v>
      </c>
      <c r="Q361"/>
      <c r="R361"/>
      <c r="S361"/>
    </row>
    <row r="362" spans="2:19" ht="12" customHeight="1">
      <c r="B362" s="475"/>
      <c r="C362" s="480" t="s">
        <v>37</v>
      </c>
      <c r="D362" s="493">
        <v>795</v>
      </c>
      <c r="E362" s="493">
        <v>35</v>
      </c>
      <c r="F362" s="493">
        <v>97</v>
      </c>
      <c r="G362" s="458">
        <v>94</v>
      </c>
      <c r="H362" s="493">
        <v>188</v>
      </c>
      <c r="I362" s="493">
        <v>218</v>
      </c>
      <c r="J362" s="493">
        <v>75</v>
      </c>
      <c r="K362" s="458">
        <v>19</v>
      </c>
      <c r="L362" s="458">
        <v>4</v>
      </c>
      <c r="M362" s="458">
        <v>16</v>
      </c>
      <c r="N362" s="458">
        <v>51</v>
      </c>
      <c r="O362" s="458">
        <v>14</v>
      </c>
      <c r="P362" s="499">
        <v>21</v>
      </c>
      <c r="Q362"/>
      <c r="R362"/>
      <c r="S362"/>
    </row>
    <row r="363" spans="2:19" ht="12" customHeight="1">
      <c r="B363" s="45"/>
      <c r="C363" s="262" t="s">
        <v>39</v>
      </c>
      <c r="D363" s="493">
        <v>-15</v>
      </c>
      <c r="E363" s="493">
        <v>1</v>
      </c>
      <c r="F363" s="493">
        <v>-3</v>
      </c>
      <c r="G363" s="458">
        <v>-3</v>
      </c>
      <c r="H363" s="493">
        <v>2</v>
      </c>
      <c r="I363" s="493">
        <v>-1</v>
      </c>
      <c r="J363" s="493">
        <v>-3</v>
      </c>
      <c r="K363" s="458">
        <v>-1</v>
      </c>
      <c r="L363" s="458" t="s">
        <v>27</v>
      </c>
      <c r="M363" s="458" t="s">
        <v>27</v>
      </c>
      <c r="N363" s="458">
        <v>-3</v>
      </c>
      <c r="O363" s="458">
        <v>-5</v>
      </c>
      <c r="P363" s="499">
        <v>-2</v>
      </c>
      <c r="Q363"/>
      <c r="R363"/>
      <c r="S363"/>
    </row>
    <row r="364" spans="2:19" ht="12" customHeight="1">
      <c r="B364" s="45"/>
      <c r="C364" s="262" t="s">
        <v>40</v>
      </c>
      <c r="D364" s="463">
        <v>98.1</v>
      </c>
      <c r="E364" s="463">
        <v>102.9</v>
      </c>
      <c r="F364" s="463">
        <v>97</v>
      </c>
      <c r="G364" s="422">
        <v>96.9</v>
      </c>
      <c r="H364" s="463">
        <v>101.1</v>
      </c>
      <c r="I364" s="463">
        <v>99.5</v>
      </c>
      <c r="J364" s="463">
        <v>96.2</v>
      </c>
      <c r="K364" s="422">
        <v>95</v>
      </c>
      <c r="L364" s="422">
        <v>100</v>
      </c>
      <c r="M364" s="422">
        <v>100</v>
      </c>
      <c r="N364" s="422">
        <v>94.4</v>
      </c>
      <c r="O364" s="422">
        <v>73.7</v>
      </c>
      <c r="P364" s="423">
        <v>91.3</v>
      </c>
      <c r="Q364"/>
      <c r="R364"/>
      <c r="S364"/>
    </row>
    <row r="365" spans="2:19" ht="12" customHeight="1">
      <c r="B365" s="475"/>
      <c r="C365" s="477"/>
      <c r="D365" s="463"/>
      <c r="E365" s="463"/>
      <c r="F365" s="463"/>
      <c r="G365" s="422"/>
      <c r="H365" s="463"/>
      <c r="I365" s="463"/>
      <c r="J365" s="463"/>
      <c r="K365" s="422"/>
      <c r="L365" s="422"/>
      <c r="M365" s="422"/>
      <c r="N365" s="422"/>
      <c r="O365" s="422"/>
      <c r="P365" s="423"/>
      <c r="Q365"/>
      <c r="R365"/>
      <c r="S365"/>
    </row>
    <row r="366" spans="2:19" ht="12" customHeight="1">
      <c r="B366" s="475" t="s">
        <v>246</v>
      </c>
      <c r="C366" s="480" t="s">
        <v>36</v>
      </c>
      <c r="D366" s="493">
        <v>412</v>
      </c>
      <c r="E366" s="493">
        <v>3</v>
      </c>
      <c r="F366" s="493">
        <v>48</v>
      </c>
      <c r="G366" s="458">
        <v>47</v>
      </c>
      <c r="H366" s="493">
        <v>89</v>
      </c>
      <c r="I366" s="493">
        <v>123</v>
      </c>
      <c r="J366" s="493">
        <v>27</v>
      </c>
      <c r="K366" s="458">
        <v>12</v>
      </c>
      <c r="L366" s="458">
        <v>1</v>
      </c>
      <c r="M366" s="458">
        <v>10</v>
      </c>
      <c r="N366" s="458">
        <v>40</v>
      </c>
      <c r="O366" s="458">
        <v>7</v>
      </c>
      <c r="P366" s="499">
        <v>13</v>
      </c>
      <c r="Q366"/>
      <c r="R366"/>
      <c r="S366"/>
    </row>
    <row r="367" spans="2:19" ht="12" customHeight="1">
      <c r="B367" s="479" t="s">
        <v>150</v>
      </c>
      <c r="C367" s="480" t="s">
        <v>37</v>
      </c>
      <c r="D367" s="493">
        <v>402</v>
      </c>
      <c r="E367" s="493">
        <v>3</v>
      </c>
      <c r="F367" s="493">
        <v>49</v>
      </c>
      <c r="G367" s="458">
        <v>48</v>
      </c>
      <c r="H367" s="493">
        <v>85</v>
      </c>
      <c r="I367" s="493">
        <v>120</v>
      </c>
      <c r="J367" s="493">
        <v>29</v>
      </c>
      <c r="K367" s="458">
        <v>11</v>
      </c>
      <c r="L367" s="458">
        <v>1</v>
      </c>
      <c r="M367" s="458">
        <v>10</v>
      </c>
      <c r="N367" s="458">
        <v>39</v>
      </c>
      <c r="O367" s="458">
        <v>4</v>
      </c>
      <c r="P367" s="499">
        <v>12</v>
      </c>
      <c r="Q367"/>
      <c r="R367"/>
      <c r="S367"/>
    </row>
    <row r="368" spans="2:19" ht="12" customHeight="1">
      <c r="B368" s="45"/>
      <c r="C368" s="262" t="s">
        <v>39</v>
      </c>
      <c r="D368" s="493">
        <v>-10</v>
      </c>
      <c r="E368" s="458" t="s">
        <v>27</v>
      </c>
      <c r="F368" s="493">
        <v>1</v>
      </c>
      <c r="G368" s="458">
        <v>1</v>
      </c>
      <c r="H368" s="493">
        <v>-4</v>
      </c>
      <c r="I368" s="493">
        <v>-3</v>
      </c>
      <c r="J368" s="493">
        <v>2</v>
      </c>
      <c r="K368" s="458">
        <v>-1</v>
      </c>
      <c r="L368" s="458" t="s">
        <v>27</v>
      </c>
      <c r="M368" s="458" t="s">
        <v>27</v>
      </c>
      <c r="N368" s="458">
        <v>-1</v>
      </c>
      <c r="O368" s="458">
        <v>-3</v>
      </c>
      <c r="P368" s="499">
        <v>-1</v>
      </c>
      <c r="Q368"/>
      <c r="R368"/>
      <c r="S368"/>
    </row>
    <row r="369" spans="2:19" ht="12" customHeight="1">
      <c r="B369" s="45"/>
      <c r="C369" s="262" t="s">
        <v>40</v>
      </c>
      <c r="D369" s="463">
        <v>97.6</v>
      </c>
      <c r="E369" s="463">
        <v>100</v>
      </c>
      <c r="F369" s="463">
        <v>102.1</v>
      </c>
      <c r="G369" s="422">
        <v>102.1</v>
      </c>
      <c r="H369" s="463">
        <v>95.5</v>
      </c>
      <c r="I369" s="463">
        <v>97.6</v>
      </c>
      <c r="J369" s="463">
        <v>107.4</v>
      </c>
      <c r="K369" s="422">
        <v>91.7</v>
      </c>
      <c r="L369" s="422">
        <v>100</v>
      </c>
      <c r="M369" s="422">
        <v>100</v>
      </c>
      <c r="N369" s="422">
        <v>97.5</v>
      </c>
      <c r="O369" s="422">
        <v>57.1</v>
      </c>
      <c r="P369" s="423">
        <v>92.3</v>
      </c>
      <c r="Q369"/>
      <c r="R369"/>
      <c r="S369"/>
    </row>
    <row r="370" spans="2:19" ht="12" customHeight="1">
      <c r="B370" s="476" t="s">
        <v>157</v>
      </c>
      <c r="C370" s="480"/>
      <c r="D370" s="463"/>
      <c r="E370" s="463"/>
      <c r="F370" s="463"/>
      <c r="G370" s="422"/>
      <c r="H370" s="463"/>
      <c r="I370" s="463"/>
      <c r="J370" s="463"/>
      <c r="K370" s="422"/>
      <c r="L370" s="422"/>
      <c r="M370" s="422"/>
      <c r="N370" s="422"/>
      <c r="O370" s="422"/>
      <c r="P370" s="423"/>
      <c r="Q370"/>
      <c r="R370"/>
      <c r="S370"/>
    </row>
    <row r="371" spans="2:19" ht="12" customHeight="1">
      <c r="B371" s="478" t="s">
        <v>153</v>
      </c>
      <c r="C371" s="480"/>
      <c r="D371" s="463"/>
      <c r="E371" s="463"/>
      <c r="F371" s="463"/>
      <c r="G371" s="422"/>
      <c r="H371" s="463"/>
      <c r="I371" s="463"/>
      <c r="J371" s="463"/>
      <c r="K371" s="422"/>
      <c r="L371" s="422"/>
      <c r="M371" s="422"/>
      <c r="N371" s="422"/>
      <c r="O371" s="422"/>
      <c r="P371" s="423"/>
      <c r="Q371"/>
      <c r="R371"/>
      <c r="S371"/>
    </row>
    <row r="372" spans="2:19" ht="12" customHeight="1">
      <c r="B372" s="481" t="s">
        <v>248</v>
      </c>
      <c r="C372" s="480" t="s">
        <v>36</v>
      </c>
      <c r="D372" s="493">
        <v>311</v>
      </c>
      <c r="E372" s="493">
        <v>44</v>
      </c>
      <c r="F372" s="493">
        <v>31</v>
      </c>
      <c r="G372" s="458">
        <v>30</v>
      </c>
      <c r="H372" s="493">
        <v>82</v>
      </c>
      <c r="I372" s="493">
        <v>73</v>
      </c>
      <c r="J372" s="493">
        <v>13</v>
      </c>
      <c r="K372" s="458">
        <v>8</v>
      </c>
      <c r="L372" s="458">
        <v>4</v>
      </c>
      <c r="M372" s="458">
        <v>2</v>
      </c>
      <c r="N372" s="458">
        <v>17</v>
      </c>
      <c r="O372" s="458">
        <v>7</v>
      </c>
      <c r="P372" s="499">
        <v>13</v>
      </c>
      <c r="Q372"/>
      <c r="R372"/>
      <c r="S372"/>
    </row>
    <row r="373" spans="2:19" ht="12" customHeight="1">
      <c r="B373" s="475"/>
      <c r="C373" s="480" t="s">
        <v>37</v>
      </c>
      <c r="D373" s="493">
        <v>321</v>
      </c>
      <c r="E373" s="493">
        <v>44</v>
      </c>
      <c r="F373" s="493">
        <v>30</v>
      </c>
      <c r="G373" s="458">
        <v>29</v>
      </c>
      <c r="H373" s="493">
        <v>86</v>
      </c>
      <c r="I373" s="493">
        <v>76</v>
      </c>
      <c r="J373" s="493">
        <v>10</v>
      </c>
      <c r="K373" s="458">
        <v>8</v>
      </c>
      <c r="L373" s="458">
        <v>4</v>
      </c>
      <c r="M373" s="458">
        <v>4</v>
      </c>
      <c r="N373" s="458">
        <v>18</v>
      </c>
      <c r="O373" s="458">
        <v>10</v>
      </c>
      <c r="P373" s="499">
        <v>14</v>
      </c>
      <c r="Q373"/>
      <c r="R373"/>
      <c r="S373"/>
    </row>
    <row r="374" spans="2:19" ht="12" customHeight="1">
      <c r="B374" s="45"/>
      <c r="C374" s="262" t="s">
        <v>39</v>
      </c>
      <c r="D374" s="493">
        <v>10</v>
      </c>
      <c r="E374" s="458" t="s">
        <v>27</v>
      </c>
      <c r="F374" s="493">
        <v>-1</v>
      </c>
      <c r="G374" s="458">
        <v>-1</v>
      </c>
      <c r="H374" s="493">
        <v>4</v>
      </c>
      <c r="I374" s="493">
        <v>3</v>
      </c>
      <c r="J374" s="493">
        <v>-3</v>
      </c>
      <c r="K374" s="458" t="s">
        <v>27</v>
      </c>
      <c r="L374" s="458" t="s">
        <v>27</v>
      </c>
      <c r="M374" s="458">
        <v>2</v>
      </c>
      <c r="N374" s="458">
        <v>1</v>
      </c>
      <c r="O374" s="458">
        <v>3</v>
      </c>
      <c r="P374" s="499">
        <v>1</v>
      </c>
      <c r="Q374"/>
      <c r="R374"/>
      <c r="S374"/>
    </row>
    <row r="375" spans="2:19" ht="12" customHeight="1">
      <c r="B375" s="45"/>
      <c r="C375" s="262" t="s">
        <v>40</v>
      </c>
      <c r="D375" s="463">
        <v>103.2</v>
      </c>
      <c r="E375" s="463">
        <v>100</v>
      </c>
      <c r="F375" s="463">
        <v>96.8</v>
      </c>
      <c r="G375" s="422">
        <v>96.7</v>
      </c>
      <c r="H375" s="463">
        <v>104.9</v>
      </c>
      <c r="I375" s="463">
        <v>104.1</v>
      </c>
      <c r="J375" s="463">
        <v>76.900000000000006</v>
      </c>
      <c r="K375" s="422">
        <v>100</v>
      </c>
      <c r="L375" s="422">
        <v>100</v>
      </c>
      <c r="M375" s="422">
        <v>200</v>
      </c>
      <c r="N375" s="422">
        <v>105.9</v>
      </c>
      <c r="O375" s="422">
        <v>142.9</v>
      </c>
      <c r="P375" s="423">
        <v>107.7</v>
      </c>
      <c r="Q375"/>
      <c r="R375"/>
      <c r="S375"/>
    </row>
    <row r="376" spans="2:19" ht="12" customHeight="1">
      <c r="B376" s="46"/>
      <c r="C376" s="262"/>
      <c r="D376" s="463"/>
      <c r="E376" s="463"/>
      <c r="F376" s="463"/>
      <c r="G376" s="422"/>
      <c r="H376" s="463"/>
      <c r="I376" s="463"/>
      <c r="J376" s="463"/>
      <c r="K376" s="422"/>
      <c r="L376" s="422"/>
      <c r="M376" s="422"/>
      <c r="N376" s="422"/>
      <c r="O376" s="422"/>
      <c r="P376" s="423"/>
      <c r="Q376"/>
      <c r="R376"/>
      <c r="S376"/>
    </row>
    <row r="377" spans="2:19" ht="12" customHeight="1">
      <c r="B377" s="74" t="s">
        <v>895</v>
      </c>
      <c r="C377" s="259" t="s">
        <v>36</v>
      </c>
      <c r="D377" s="483">
        <v>3568</v>
      </c>
      <c r="E377" s="483">
        <v>76</v>
      </c>
      <c r="F377" s="483">
        <v>377</v>
      </c>
      <c r="G377" s="484">
        <v>365</v>
      </c>
      <c r="H377" s="483">
        <v>654</v>
      </c>
      <c r="I377" s="483">
        <v>941</v>
      </c>
      <c r="J377" s="483">
        <v>197</v>
      </c>
      <c r="K377" s="484">
        <v>169</v>
      </c>
      <c r="L377" s="484">
        <v>81</v>
      </c>
      <c r="M377" s="484">
        <v>126</v>
      </c>
      <c r="N377" s="484">
        <v>304</v>
      </c>
      <c r="O377" s="484">
        <v>123</v>
      </c>
      <c r="P377" s="501">
        <v>189</v>
      </c>
      <c r="Q377"/>
      <c r="R377"/>
      <c r="S377"/>
    </row>
    <row r="378" spans="2:19" ht="12" customHeight="1">
      <c r="B378" s="46"/>
      <c r="C378" s="259" t="s">
        <v>37</v>
      </c>
      <c r="D378" s="483">
        <v>3541</v>
      </c>
      <c r="E378" s="483">
        <v>81</v>
      </c>
      <c r="F378" s="483">
        <v>370</v>
      </c>
      <c r="G378" s="484">
        <v>359</v>
      </c>
      <c r="H378" s="483">
        <v>650</v>
      </c>
      <c r="I378" s="483">
        <v>921</v>
      </c>
      <c r="J378" s="483">
        <v>185</v>
      </c>
      <c r="K378" s="484">
        <v>156</v>
      </c>
      <c r="L378" s="484">
        <v>75</v>
      </c>
      <c r="M378" s="484">
        <v>128</v>
      </c>
      <c r="N378" s="484">
        <v>307</v>
      </c>
      <c r="O378" s="484">
        <v>134</v>
      </c>
      <c r="P378" s="501">
        <v>196</v>
      </c>
      <c r="Q378"/>
      <c r="R378"/>
      <c r="S378"/>
    </row>
    <row r="379" spans="2:19" ht="12" customHeight="1">
      <c r="B379" s="46"/>
      <c r="C379" s="259" t="s">
        <v>39</v>
      </c>
      <c r="D379" s="483">
        <v>-27</v>
      </c>
      <c r="E379" s="483">
        <v>5</v>
      </c>
      <c r="F379" s="483">
        <v>-7</v>
      </c>
      <c r="G379" s="484">
        <v>-6</v>
      </c>
      <c r="H379" s="483">
        <v>-4</v>
      </c>
      <c r="I379" s="483">
        <v>-20</v>
      </c>
      <c r="J379" s="483">
        <v>-12</v>
      </c>
      <c r="K379" s="484">
        <v>-13</v>
      </c>
      <c r="L379" s="484">
        <v>-6</v>
      </c>
      <c r="M379" s="484">
        <v>2</v>
      </c>
      <c r="N379" s="484">
        <v>3</v>
      </c>
      <c r="O379" s="484">
        <v>11</v>
      </c>
      <c r="P379" s="501">
        <v>7</v>
      </c>
      <c r="Q379"/>
      <c r="R379"/>
      <c r="S379"/>
    </row>
    <row r="380" spans="2:19" ht="12" customHeight="1">
      <c r="B380" s="46"/>
      <c r="C380" s="259" t="s">
        <v>40</v>
      </c>
      <c r="D380" s="483">
        <v>99.2</v>
      </c>
      <c r="E380" s="483">
        <v>106.6</v>
      </c>
      <c r="F380" s="483">
        <v>98.1</v>
      </c>
      <c r="G380" s="484">
        <v>98.4</v>
      </c>
      <c r="H380" s="483">
        <v>99.4</v>
      </c>
      <c r="I380" s="483">
        <v>97.9</v>
      </c>
      <c r="J380" s="483">
        <v>93.9</v>
      </c>
      <c r="K380" s="484">
        <v>92.3</v>
      </c>
      <c r="L380" s="484">
        <v>92.6</v>
      </c>
      <c r="M380" s="484">
        <v>101.6</v>
      </c>
      <c r="N380" s="417">
        <v>101</v>
      </c>
      <c r="O380" s="484">
        <v>108.9</v>
      </c>
      <c r="P380" s="501">
        <v>103.7</v>
      </c>
      <c r="Q380"/>
      <c r="R380"/>
      <c r="S380"/>
    </row>
    <row r="381" spans="2:19" ht="12" customHeight="1">
      <c r="B381" s="46"/>
      <c r="C381" s="262"/>
      <c r="D381" s="461"/>
      <c r="E381" s="461"/>
      <c r="F381" s="461"/>
      <c r="G381" s="462"/>
      <c r="H381" s="461"/>
      <c r="I381" s="461"/>
      <c r="J381" s="461"/>
      <c r="K381" s="462"/>
      <c r="L381" s="462"/>
      <c r="M381" s="462"/>
      <c r="N381" s="462"/>
      <c r="O381" s="462"/>
      <c r="P381" s="500"/>
      <c r="Q381"/>
      <c r="R381"/>
      <c r="S381"/>
    </row>
    <row r="382" spans="2:19" ht="12" customHeight="1">
      <c r="B382" s="47" t="s">
        <v>158</v>
      </c>
      <c r="C382" s="262"/>
      <c r="D382" s="461"/>
      <c r="E382" s="461"/>
      <c r="F382" s="461"/>
      <c r="G382" s="462"/>
      <c r="H382" s="461"/>
      <c r="I382" s="461"/>
      <c r="J382" s="461"/>
      <c r="K382" s="462"/>
      <c r="L382" s="462"/>
      <c r="M382" s="462"/>
      <c r="N382" s="462"/>
      <c r="O382" s="462"/>
      <c r="P382" s="500"/>
      <c r="Q382"/>
      <c r="R382"/>
      <c r="S382"/>
    </row>
    <row r="383" spans="2:19" ht="12" customHeight="1">
      <c r="B383" s="111" t="s">
        <v>147</v>
      </c>
      <c r="C383" s="262"/>
      <c r="D383" s="461"/>
      <c r="E383" s="461"/>
      <c r="F383" s="461"/>
      <c r="G383" s="462"/>
      <c r="H383" s="461"/>
      <c r="I383" s="461"/>
      <c r="J383" s="461"/>
      <c r="K383" s="462"/>
      <c r="L383" s="462"/>
      <c r="M383" s="462"/>
      <c r="N383" s="462"/>
      <c r="O383" s="462"/>
      <c r="P383" s="500"/>
      <c r="Q383"/>
      <c r="R383"/>
      <c r="S383"/>
    </row>
    <row r="384" spans="2:19" ht="12" customHeight="1">
      <c r="B384" s="111"/>
      <c r="C384" s="262"/>
      <c r="D384" s="461"/>
      <c r="E384" s="461"/>
      <c r="F384" s="461"/>
      <c r="G384" s="462"/>
      <c r="H384" s="461"/>
      <c r="I384" s="461"/>
      <c r="J384" s="461"/>
      <c r="K384" s="462"/>
      <c r="L384" s="462"/>
      <c r="M384" s="462"/>
      <c r="N384" s="462"/>
      <c r="O384" s="462"/>
      <c r="P384" s="500"/>
      <c r="Q384"/>
      <c r="R384"/>
      <c r="S384"/>
    </row>
    <row r="385" spans="2:19" ht="12" customHeight="1">
      <c r="B385" s="42" t="s">
        <v>174</v>
      </c>
      <c r="C385" s="262" t="s">
        <v>36</v>
      </c>
      <c r="D385" s="461">
        <v>638</v>
      </c>
      <c r="E385" s="461">
        <v>13</v>
      </c>
      <c r="F385" s="461">
        <v>73</v>
      </c>
      <c r="G385" s="462">
        <v>71</v>
      </c>
      <c r="H385" s="461">
        <v>120</v>
      </c>
      <c r="I385" s="461">
        <v>152</v>
      </c>
      <c r="J385" s="461">
        <v>35</v>
      </c>
      <c r="K385" s="462">
        <v>37</v>
      </c>
      <c r="L385" s="462">
        <v>13</v>
      </c>
      <c r="M385" s="462">
        <v>22</v>
      </c>
      <c r="N385" s="462">
        <v>49</v>
      </c>
      <c r="O385" s="462">
        <v>19</v>
      </c>
      <c r="P385" s="500">
        <v>44</v>
      </c>
      <c r="Q385"/>
      <c r="R385"/>
      <c r="S385"/>
    </row>
    <row r="386" spans="2:19" ht="12" customHeight="1">
      <c r="B386" s="351"/>
      <c r="C386" s="262" t="s">
        <v>37</v>
      </c>
      <c r="D386" s="461">
        <v>637</v>
      </c>
      <c r="E386" s="461">
        <v>14</v>
      </c>
      <c r="F386" s="461">
        <v>69</v>
      </c>
      <c r="G386" s="462">
        <v>67</v>
      </c>
      <c r="H386" s="461">
        <v>123</v>
      </c>
      <c r="I386" s="461">
        <v>157</v>
      </c>
      <c r="J386" s="461">
        <v>30</v>
      </c>
      <c r="K386" s="462">
        <v>38</v>
      </c>
      <c r="L386" s="462">
        <v>9</v>
      </c>
      <c r="M386" s="462">
        <v>23</v>
      </c>
      <c r="N386" s="462">
        <v>50</v>
      </c>
      <c r="O386" s="462">
        <v>20</v>
      </c>
      <c r="P386" s="500">
        <v>44</v>
      </c>
      <c r="Q386"/>
      <c r="R386"/>
      <c r="S386"/>
    </row>
    <row r="387" spans="2:19" ht="12" customHeight="1">
      <c r="B387" s="46"/>
      <c r="C387" s="262" t="s">
        <v>39</v>
      </c>
      <c r="D387" s="461">
        <v>-1</v>
      </c>
      <c r="E387" s="461">
        <v>1</v>
      </c>
      <c r="F387" s="462">
        <v>-4</v>
      </c>
      <c r="G387" s="462">
        <v>-4</v>
      </c>
      <c r="H387" s="461">
        <v>3</v>
      </c>
      <c r="I387" s="461">
        <v>5</v>
      </c>
      <c r="J387" s="461">
        <v>-5</v>
      </c>
      <c r="K387" s="462">
        <v>1</v>
      </c>
      <c r="L387" s="462">
        <v>-4</v>
      </c>
      <c r="M387" s="462">
        <v>1</v>
      </c>
      <c r="N387" s="462">
        <v>1</v>
      </c>
      <c r="O387" s="462">
        <v>1</v>
      </c>
      <c r="P387" s="500" t="s">
        <v>27</v>
      </c>
      <c r="Q387"/>
      <c r="R387"/>
      <c r="S387"/>
    </row>
    <row r="388" spans="2:19" ht="12" customHeight="1">
      <c r="B388" s="46"/>
      <c r="C388" s="262" t="s">
        <v>40</v>
      </c>
      <c r="D388" s="463">
        <v>99.8</v>
      </c>
      <c r="E388" s="463">
        <v>107.7</v>
      </c>
      <c r="F388" s="463">
        <v>94.5</v>
      </c>
      <c r="G388" s="422">
        <v>94.4</v>
      </c>
      <c r="H388" s="463">
        <v>102.5</v>
      </c>
      <c r="I388" s="463">
        <v>103.3</v>
      </c>
      <c r="J388" s="463">
        <v>85.7</v>
      </c>
      <c r="K388" s="422">
        <v>102.7</v>
      </c>
      <c r="L388" s="422">
        <v>69.2</v>
      </c>
      <c r="M388" s="422">
        <v>104.5</v>
      </c>
      <c r="N388" s="422">
        <v>102</v>
      </c>
      <c r="O388" s="422">
        <v>105.3</v>
      </c>
      <c r="P388" s="423">
        <v>100</v>
      </c>
      <c r="Q388"/>
      <c r="R388"/>
      <c r="S388"/>
    </row>
    <row r="389" spans="2:19" ht="12" customHeight="1">
      <c r="B389" s="46"/>
      <c r="C389" s="262"/>
      <c r="D389" s="461"/>
      <c r="E389" s="461"/>
      <c r="F389" s="461"/>
      <c r="G389" s="462"/>
      <c r="H389" s="461"/>
      <c r="I389" s="461"/>
      <c r="J389" s="461"/>
      <c r="K389" s="462"/>
      <c r="L389" s="462"/>
      <c r="M389" s="462"/>
      <c r="N389" s="462"/>
      <c r="O389" s="462"/>
      <c r="P389" s="500"/>
      <c r="Q389"/>
      <c r="R389"/>
      <c r="S389"/>
    </row>
    <row r="390" spans="2:19" ht="12" customHeight="1">
      <c r="B390" s="45" t="s">
        <v>871</v>
      </c>
      <c r="C390" s="262" t="s">
        <v>36</v>
      </c>
      <c r="D390" s="461">
        <v>400</v>
      </c>
      <c r="E390" s="461">
        <v>8</v>
      </c>
      <c r="F390" s="461">
        <v>41</v>
      </c>
      <c r="G390" s="462">
        <v>39</v>
      </c>
      <c r="H390" s="461">
        <v>73</v>
      </c>
      <c r="I390" s="461">
        <v>94</v>
      </c>
      <c r="J390" s="461">
        <v>22</v>
      </c>
      <c r="K390" s="462">
        <v>20</v>
      </c>
      <c r="L390" s="462">
        <v>8</v>
      </c>
      <c r="M390" s="462">
        <v>14</v>
      </c>
      <c r="N390" s="462">
        <v>37</v>
      </c>
      <c r="O390" s="462">
        <v>12</v>
      </c>
      <c r="P390" s="500">
        <v>31</v>
      </c>
      <c r="Q390"/>
      <c r="R390"/>
      <c r="S390"/>
    </row>
    <row r="391" spans="2:19" ht="12" customHeight="1">
      <c r="B391" s="188" t="s">
        <v>150</v>
      </c>
      <c r="C391" s="262" t="s">
        <v>37</v>
      </c>
      <c r="D391" s="461">
        <v>401</v>
      </c>
      <c r="E391" s="461">
        <v>8</v>
      </c>
      <c r="F391" s="461">
        <v>39</v>
      </c>
      <c r="G391" s="462">
        <v>37</v>
      </c>
      <c r="H391" s="461">
        <v>75</v>
      </c>
      <c r="I391" s="461">
        <v>97</v>
      </c>
      <c r="J391" s="461">
        <v>18</v>
      </c>
      <c r="K391" s="462">
        <v>21</v>
      </c>
      <c r="L391" s="462">
        <v>4</v>
      </c>
      <c r="M391" s="462">
        <v>13</v>
      </c>
      <c r="N391" s="462">
        <v>38</v>
      </c>
      <c r="O391" s="462">
        <v>14</v>
      </c>
      <c r="P391" s="500">
        <v>35</v>
      </c>
      <c r="Q391"/>
      <c r="R391"/>
      <c r="S391"/>
    </row>
    <row r="392" spans="2:19" ht="12" customHeight="1">
      <c r="B392" s="46"/>
      <c r="C392" s="262" t="s">
        <v>39</v>
      </c>
      <c r="D392" s="461">
        <v>1</v>
      </c>
      <c r="E392" s="462" t="s">
        <v>27</v>
      </c>
      <c r="F392" s="461">
        <v>-2</v>
      </c>
      <c r="G392" s="462">
        <v>-2</v>
      </c>
      <c r="H392" s="461">
        <v>2</v>
      </c>
      <c r="I392" s="461">
        <v>3</v>
      </c>
      <c r="J392" s="462">
        <v>-4</v>
      </c>
      <c r="K392" s="462">
        <v>1</v>
      </c>
      <c r="L392" s="462">
        <v>-4</v>
      </c>
      <c r="M392" s="462">
        <v>-1</v>
      </c>
      <c r="N392" s="462">
        <v>1</v>
      </c>
      <c r="O392" s="462">
        <v>2</v>
      </c>
      <c r="P392" s="500">
        <v>4</v>
      </c>
      <c r="Q392"/>
      <c r="R392"/>
      <c r="S392"/>
    </row>
    <row r="393" spans="2:19" ht="12" customHeight="1">
      <c r="B393" s="46"/>
      <c r="C393" s="262" t="s">
        <v>40</v>
      </c>
      <c r="D393" s="463">
        <v>100.3</v>
      </c>
      <c r="E393" s="463">
        <v>100</v>
      </c>
      <c r="F393" s="463">
        <v>95.1</v>
      </c>
      <c r="G393" s="422">
        <v>94.9</v>
      </c>
      <c r="H393" s="463">
        <v>102.7</v>
      </c>
      <c r="I393" s="463">
        <v>103.2</v>
      </c>
      <c r="J393" s="463">
        <v>81.8</v>
      </c>
      <c r="K393" s="422">
        <v>105</v>
      </c>
      <c r="L393" s="422">
        <v>50</v>
      </c>
      <c r="M393" s="422">
        <v>92.9</v>
      </c>
      <c r="N393" s="422">
        <v>102.7</v>
      </c>
      <c r="O393" s="422">
        <v>116.7</v>
      </c>
      <c r="P393" s="423">
        <v>112.9</v>
      </c>
      <c r="Q393"/>
      <c r="R393"/>
      <c r="S393"/>
    </row>
    <row r="394" spans="2:19" ht="12" customHeight="1">
      <c r="B394" s="111"/>
      <c r="C394" s="262"/>
      <c r="D394" s="461"/>
      <c r="E394" s="461"/>
      <c r="F394" s="461"/>
      <c r="G394" s="462"/>
      <c r="H394" s="461"/>
      <c r="I394" s="461"/>
      <c r="J394" s="461"/>
      <c r="K394" s="462"/>
      <c r="L394" s="462"/>
      <c r="M394" s="462"/>
      <c r="N394" s="462"/>
      <c r="O394" s="462"/>
      <c r="P394" s="500"/>
      <c r="Q394"/>
      <c r="R394"/>
      <c r="S394"/>
    </row>
    <row r="395" spans="2:19" ht="12" customHeight="1">
      <c r="B395" s="42" t="s">
        <v>896</v>
      </c>
      <c r="C395" s="262" t="s">
        <v>36</v>
      </c>
      <c r="D395" s="461">
        <v>1570</v>
      </c>
      <c r="E395" s="461">
        <v>25</v>
      </c>
      <c r="F395" s="461">
        <v>137</v>
      </c>
      <c r="G395" s="462">
        <v>132</v>
      </c>
      <c r="H395" s="461">
        <v>252</v>
      </c>
      <c r="I395" s="461">
        <v>466</v>
      </c>
      <c r="J395" s="461">
        <v>109</v>
      </c>
      <c r="K395" s="462">
        <v>65</v>
      </c>
      <c r="L395" s="462">
        <v>43</v>
      </c>
      <c r="M395" s="462">
        <v>58</v>
      </c>
      <c r="N395" s="462">
        <v>143</v>
      </c>
      <c r="O395" s="462">
        <v>50</v>
      </c>
      <c r="P395" s="500">
        <v>86</v>
      </c>
      <c r="Q395"/>
      <c r="R395"/>
      <c r="S395"/>
    </row>
    <row r="396" spans="2:19" ht="12" customHeight="1">
      <c r="B396" s="46"/>
      <c r="C396" s="262" t="s">
        <v>37</v>
      </c>
      <c r="D396" s="461">
        <v>1549</v>
      </c>
      <c r="E396" s="461">
        <v>23</v>
      </c>
      <c r="F396" s="461">
        <v>132</v>
      </c>
      <c r="G396" s="462">
        <v>128</v>
      </c>
      <c r="H396" s="461">
        <v>249</v>
      </c>
      <c r="I396" s="461">
        <v>453</v>
      </c>
      <c r="J396" s="461">
        <v>101</v>
      </c>
      <c r="K396" s="462">
        <v>53</v>
      </c>
      <c r="L396" s="462">
        <v>41</v>
      </c>
      <c r="M396" s="462">
        <v>59</v>
      </c>
      <c r="N396" s="462">
        <v>146</v>
      </c>
      <c r="O396" s="462">
        <v>58</v>
      </c>
      <c r="P396" s="500">
        <v>87</v>
      </c>
      <c r="Q396"/>
      <c r="R396"/>
      <c r="S396"/>
    </row>
    <row r="397" spans="2:19" ht="12" customHeight="1">
      <c r="B397" s="46"/>
      <c r="C397" s="262" t="s">
        <v>39</v>
      </c>
      <c r="D397" s="461">
        <v>-21</v>
      </c>
      <c r="E397" s="461">
        <v>-2</v>
      </c>
      <c r="F397" s="461">
        <v>-5</v>
      </c>
      <c r="G397" s="462">
        <v>-4</v>
      </c>
      <c r="H397" s="461">
        <v>-3</v>
      </c>
      <c r="I397" s="461">
        <v>-13</v>
      </c>
      <c r="J397" s="461">
        <v>-8</v>
      </c>
      <c r="K397" s="462">
        <v>-12</v>
      </c>
      <c r="L397" s="462">
        <v>-2</v>
      </c>
      <c r="M397" s="462">
        <v>1</v>
      </c>
      <c r="N397" s="462">
        <v>3</v>
      </c>
      <c r="O397" s="462">
        <v>8</v>
      </c>
      <c r="P397" s="500">
        <v>1</v>
      </c>
      <c r="Q397"/>
      <c r="R397"/>
      <c r="S397"/>
    </row>
    <row r="398" spans="2:19" ht="12" customHeight="1">
      <c r="B398" s="46"/>
      <c r="C398" s="262" t="s">
        <v>40</v>
      </c>
      <c r="D398" s="463">
        <v>98.7</v>
      </c>
      <c r="E398" s="463">
        <v>92</v>
      </c>
      <c r="F398" s="463">
        <v>96.4</v>
      </c>
      <c r="G398" s="422">
        <v>97</v>
      </c>
      <c r="H398" s="463">
        <v>98.8</v>
      </c>
      <c r="I398" s="463">
        <v>97.2</v>
      </c>
      <c r="J398" s="463">
        <v>92.7</v>
      </c>
      <c r="K398" s="422">
        <v>81.5</v>
      </c>
      <c r="L398" s="422">
        <v>95.3</v>
      </c>
      <c r="M398" s="422">
        <v>101.7</v>
      </c>
      <c r="N398" s="422">
        <v>102.1</v>
      </c>
      <c r="O398" s="422">
        <v>116</v>
      </c>
      <c r="P398" s="423">
        <v>101.2</v>
      </c>
      <c r="Q398"/>
      <c r="R398"/>
      <c r="S398"/>
    </row>
    <row r="399" spans="2:19" ht="12" customHeight="1">
      <c r="B399" s="46"/>
      <c r="C399" s="262"/>
      <c r="D399" s="461"/>
      <c r="E399" s="461"/>
      <c r="F399" s="461"/>
      <c r="G399" s="462"/>
      <c r="H399" s="461"/>
      <c r="I399" s="461"/>
      <c r="J399" s="461"/>
      <c r="K399" s="462"/>
      <c r="L399" s="462"/>
      <c r="M399" s="462"/>
      <c r="N399" s="462"/>
      <c r="O399" s="462"/>
      <c r="P399" s="500"/>
      <c r="Q399"/>
      <c r="R399"/>
      <c r="S399"/>
    </row>
    <row r="400" spans="2:19" ht="12" customHeight="1">
      <c r="B400" s="45" t="s">
        <v>871</v>
      </c>
      <c r="C400" s="262" t="s">
        <v>36</v>
      </c>
      <c r="D400" s="461">
        <v>1266</v>
      </c>
      <c r="E400" s="461">
        <v>12</v>
      </c>
      <c r="F400" s="461">
        <v>97</v>
      </c>
      <c r="G400" s="462">
        <v>92</v>
      </c>
      <c r="H400" s="461">
        <v>179</v>
      </c>
      <c r="I400" s="461">
        <v>382</v>
      </c>
      <c r="J400" s="461">
        <v>91</v>
      </c>
      <c r="K400" s="462">
        <v>53</v>
      </c>
      <c r="L400" s="462">
        <v>37</v>
      </c>
      <c r="M400" s="462">
        <v>57</v>
      </c>
      <c r="N400" s="462">
        <v>127</v>
      </c>
      <c r="O400" s="462">
        <v>39</v>
      </c>
      <c r="P400" s="500">
        <v>80</v>
      </c>
      <c r="Q400"/>
      <c r="R400"/>
      <c r="S400"/>
    </row>
    <row r="401" spans="2:19" ht="12" customHeight="1">
      <c r="B401" s="188" t="s">
        <v>150</v>
      </c>
      <c r="C401" s="262" t="s">
        <v>37</v>
      </c>
      <c r="D401" s="461">
        <v>1240</v>
      </c>
      <c r="E401" s="461">
        <v>10</v>
      </c>
      <c r="F401" s="461">
        <v>92</v>
      </c>
      <c r="G401" s="462">
        <v>88</v>
      </c>
      <c r="H401" s="461">
        <v>181</v>
      </c>
      <c r="I401" s="461">
        <v>368</v>
      </c>
      <c r="J401" s="461">
        <v>82</v>
      </c>
      <c r="K401" s="462">
        <v>44</v>
      </c>
      <c r="L401" s="462">
        <v>34</v>
      </c>
      <c r="M401" s="462">
        <v>56</v>
      </c>
      <c r="N401" s="462">
        <v>129</v>
      </c>
      <c r="O401" s="462">
        <v>45</v>
      </c>
      <c r="P401" s="500">
        <v>81</v>
      </c>
      <c r="Q401"/>
      <c r="R401"/>
      <c r="S401"/>
    </row>
    <row r="402" spans="2:19" ht="12" customHeight="1">
      <c r="B402" s="46"/>
      <c r="C402" s="262" t="s">
        <v>39</v>
      </c>
      <c r="D402" s="461">
        <v>-26</v>
      </c>
      <c r="E402" s="462">
        <v>-2</v>
      </c>
      <c r="F402" s="461">
        <v>-5</v>
      </c>
      <c r="G402" s="462">
        <v>-4</v>
      </c>
      <c r="H402" s="461">
        <v>2</v>
      </c>
      <c r="I402" s="461">
        <v>-14</v>
      </c>
      <c r="J402" s="461">
        <v>-9</v>
      </c>
      <c r="K402" s="462">
        <v>-9</v>
      </c>
      <c r="L402" s="462">
        <v>-3</v>
      </c>
      <c r="M402" s="462">
        <v>-1</v>
      </c>
      <c r="N402" s="462">
        <v>2</v>
      </c>
      <c r="O402" s="462">
        <v>6</v>
      </c>
      <c r="P402" s="500">
        <v>1</v>
      </c>
      <c r="Q402"/>
      <c r="R402"/>
      <c r="S402"/>
    </row>
    <row r="403" spans="2:19" ht="12" customHeight="1">
      <c r="B403" s="46"/>
      <c r="C403" s="262" t="s">
        <v>40</v>
      </c>
      <c r="D403" s="487">
        <v>97.9</v>
      </c>
      <c r="E403" s="487">
        <v>83.3</v>
      </c>
      <c r="F403" s="487">
        <v>94.8</v>
      </c>
      <c r="G403" s="488">
        <v>95.7</v>
      </c>
      <c r="H403" s="487">
        <v>101.1</v>
      </c>
      <c r="I403" s="487">
        <v>96.3</v>
      </c>
      <c r="J403" s="487">
        <v>90.1</v>
      </c>
      <c r="K403" s="488">
        <v>83</v>
      </c>
      <c r="L403" s="488">
        <v>91.9</v>
      </c>
      <c r="M403" s="488">
        <v>98.2</v>
      </c>
      <c r="N403" s="488">
        <v>101.6</v>
      </c>
      <c r="O403" s="488">
        <v>115.4</v>
      </c>
      <c r="P403" s="503">
        <v>101.3</v>
      </c>
      <c r="Q403"/>
      <c r="R403"/>
      <c r="S403"/>
    </row>
    <row r="404" spans="2:19" ht="12" customHeight="1">
      <c r="B404" s="46"/>
      <c r="C404" s="262"/>
      <c r="D404" s="461"/>
      <c r="E404" s="461"/>
      <c r="F404" s="461"/>
      <c r="G404" s="462"/>
      <c r="H404" s="461"/>
      <c r="I404" s="461"/>
      <c r="J404" s="461"/>
      <c r="K404" s="462"/>
      <c r="L404" s="462"/>
      <c r="M404" s="462"/>
      <c r="N404" s="462"/>
      <c r="O404" s="462"/>
      <c r="P404" s="500"/>
      <c r="Q404"/>
      <c r="R404"/>
      <c r="S404"/>
    </row>
    <row r="405" spans="2:19" ht="12" customHeight="1">
      <c r="B405" s="42" t="s">
        <v>897</v>
      </c>
      <c r="C405" s="262" t="s">
        <v>36</v>
      </c>
      <c r="D405" s="461">
        <v>772</v>
      </c>
      <c r="E405" s="461">
        <v>10</v>
      </c>
      <c r="F405" s="461">
        <v>77</v>
      </c>
      <c r="G405" s="462">
        <v>75</v>
      </c>
      <c r="H405" s="461">
        <v>115</v>
      </c>
      <c r="I405" s="461">
        <v>206</v>
      </c>
      <c r="J405" s="461">
        <v>34</v>
      </c>
      <c r="K405" s="462">
        <v>46</v>
      </c>
      <c r="L405" s="462">
        <v>19</v>
      </c>
      <c r="M405" s="462">
        <v>35</v>
      </c>
      <c r="N405" s="462">
        <v>71</v>
      </c>
      <c r="O405" s="462">
        <v>40</v>
      </c>
      <c r="P405" s="500">
        <v>31</v>
      </c>
      <c r="Q405"/>
      <c r="R405"/>
      <c r="S405"/>
    </row>
    <row r="406" spans="2:19" ht="12" customHeight="1">
      <c r="B406" s="46"/>
      <c r="C406" s="262" t="s">
        <v>37</v>
      </c>
      <c r="D406" s="461">
        <v>775</v>
      </c>
      <c r="E406" s="461">
        <v>11</v>
      </c>
      <c r="F406" s="461">
        <v>82</v>
      </c>
      <c r="G406" s="462">
        <v>80</v>
      </c>
      <c r="H406" s="461">
        <v>116</v>
      </c>
      <c r="I406" s="461">
        <v>201</v>
      </c>
      <c r="J406" s="461">
        <v>34</v>
      </c>
      <c r="K406" s="462">
        <v>44</v>
      </c>
      <c r="L406" s="462">
        <v>21</v>
      </c>
      <c r="M406" s="462">
        <v>33</v>
      </c>
      <c r="N406" s="462">
        <v>72</v>
      </c>
      <c r="O406" s="462">
        <v>38</v>
      </c>
      <c r="P406" s="500">
        <v>39</v>
      </c>
      <c r="Q406"/>
      <c r="R406"/>
      <c r="S406"/>
    </row>
    <row r="407" spans="2:19" ht="12" customHeight="1">
      <c r="B407" s="46"/>
      <c r="C407" s="262" t="s">
        <v>39</v>
      </c>
      <c r="D407" s="461">
        <v>3</v>
      </c>
      <c r="E407" s="461">
        <v>1</v>
      </c>
      <c r="F407" s="461">
        <v>5</v>
      </c>
      <c r="G407" s="462">
        <v>5</v>
      </c>
      <c r="H407" s="461">
        <v>1</v>
      </c>
      <c r="I407" s="461">
        <v>-5</v>
      </c>
      <c r="J407" s="458" t="s">
        <v>27</v>
      </c>
      <c r="K407" s="462">
        <v>-2</v>
      </c>
      <c r="L407" s="462">
        <v>2</v>
      </c>
      <c r="M407" s="462">
        <v>-2</v>
      </c>
      <c r="N407" s="462">
        <v>1</v>
      </c>
      <c r="O407" s="462">
        <v>-2</v>
      </c>
      <c r="P407" s="500">
        <v>8</v>
      </c>
      <c r="Q407"/>
      <c r="R407"/>
      <c r="S407"/>
    </row>
    <row r="408" spans="2:19" ht="12" customHeight="1">
      <c r="B408" s="46"/>
      <c r="C408" s="262" t="s">
        <v>40</v>
      </c>
      <c r="D408" s="463">
        <v>100.4</v>
      </c>
      <c r="E408" s="463">
        <v>110</v>
      </c>
      <c r="F408" s="463">
        <v>106.5</v>
      </c>
      <c r="G408" s="422">
        <v>106.7</v>
      </c>
      <c r="H408" s="463">
        <v>100.9</v>
      </c>
      <c r="I408" s="463">
        <v>97.6</v>
      </c>
      <c r="J408" s="463">
        <v>100</v>
      </c>
      <c r="K408" s="422">
        <v>95.7</v>
      </c>
      <c r="L408" s="422">
        <v>110.5</v>
      </c>
      <c r="M408" s="422">
        <v>94.3</v>
      </c>
      <c r="N408" s="422">
        <v>101.4</v>
      </c>
      <c r="O408" s="422">
        <v>95</v>
      </c>
      <c r="P408" s="423">
        <v>125.8</v>
      </c>
      <c r="Q408"/>
      <c r="R408"/>
      <c r="S408"/>
    </row>
    <row r="409" spans="2:19" ht="12" customHeight="1">
      <c r="B409" s="46"/>
      <c r="C409" s="262"/>
      <c r="D409" s="461"/>
      <c r="E409" s="461"/>
      <c r="F409" s="461"/>
      <c r="G409" s="462"/>
      <c r="H409" s="461"/>
      <c r="I409" s="461"/>
      <c r="J409" s="461"/>
      <c r="K409" s="462"/>
      <c r="L409" s="462"/>
      <c r="M409" s="462"/>
      <c r="N409" s="462"/>
      <c r="O409" s="462"/>
      <c r="P409" s="500"/>
      <c r="Q409"/>
      <c r="R409"/>
      <c r="S409"/>
    </row>
    <row r="410" spans="2:19" ht="12" customHeight="1">
      <c r="B410" s="45" t="s">
        <v>871</v>
      </c>
      <c r="C410" s="262" t="s">
        <v>36</v>
      </c>
      <c r="D410" s="461">
        <v>567</v>
      </c>
      <c r="E410" s="461">
        <v>3</v>
      </c>
      <c r="F410" s="461">
        <v>53</v>
      </c>
      <c r="G410" s="462">
        <v>51</v>
      </c>
      <c r="H410" s="461">
        <v>72</v>
      </c>
      <c r="I410" s="461">
        <v>168</v>
      </c>
      <c r="J410" s="461">
        <v>24</v>
      </c>
      <c r="K410" s="462">
        <v>32</v>
      </c>
      <c r="L410" s="462">
        <v>16</v>
      </c>
      <c r="M410" s="462">
        <v>31</v>
      </c>
      <c r="N410" s="462">
        <v>55</v>
      </c>
      <c r="O410" s="462">
        <v>26</v>
      </c>
      <c r="P410" s="500">
        <v>23</v>
      </c>
      <c r="Q410"/>
      <c r="R410"/>
      <c r="S410"/>
    </row>
    <row r="411" spans="2:19" ht="12" customHeight="1">
      <c r="B411" s="188" t="s">
        <v>150</v>
      </c>
      <c r="C411" s="262" t="s">
        <v>37</v>
      </c>
      <c r="D411" s="461">
        <v>571</v>
      </c>
      <c r="E411" s="461">
        <v>3</v>
      </c>
      <c r="F411" s="461">
        <v>53</v>
      </c>
      <c r="G411" s="462">
        <v>52</v>
      </c>
      <c r="H411" s="461">
        <v>76</v>
      </c>
      <c r="I411" s="461">
        <v>161</v>
      </c>
      <c r="J411" s="461">
        <v>24</v>
      </c>
      <c r="K411" s="462">
        <v>33</v>
      </c>
      <c r="L411" s="462">
        <v>18</v>
      </c>
      <c r="M411" s="462">
        <v>28</v>
      </c>
      <c r="N411" s="462">
        <v>56</v>
      </c>
      <c r="O411" s="462">
        <v>25</v>
      </c>
      <c r="P411" s="500">
        <v>32</v>
      </c>
      <c r="Q411"/>
      <c r="R411"/>
      <c r="S411"/>
    </row>
    <row r="412" spans="2:19" ht="12" customHeight="1">
      <c r="B412" s="46"/>
      <c r="C412" s="262" t="s">
        <v>39</v>
      </c>
      <c r="D412" s="461">
        <v>4</v>
      </c>
      <c r="E412" s="462" t="s">
        <v>27</v>
      </c>
      <c r="F412" s="458" t="s">
        <v>27</v>
      </c>
      <c r="G412" s="462">
        <v>1</v>
      </c>
      <c r="H412" s="461">
        <v>4</v>
      </c>
      <c r="I412" s="461">
        <v>-7</v>
      </c>
      <c r="J412" s="458" t="s">
        <v>27</v>
      </c>
      <c r="K412" s="462">
        <v>1</v>
      </c>
      <c r="L412" s="462">
        <v>2</v>
      </c>
      <c r="M412" s="462">
        <v>-3</v>
      </c>
      <c r="N412" s="462">
        <v>1</v>
      </c>
      <c r="O412" s="462">
        <v>-1</v>
      </c>
      <c r="P412" s="500">
        <v>9</v>
      </c>
      <c r="Q412"/>
      <c r="R412"/>
      <c r="S412"/>
    </row>
    <row r="413" spans="2:19" ht="12" customHeight="1">
      <c r="B413" s="46"/>
      <c r="C413" s="262" t="s">
        <v>40</v>
      </c>
      <c r="D413" s="463">
        <v>100.7</v>
      </c>
      <c r="E413" s="463">
        <v>100</v>
      </c>
      <c r="F413" s="463">
        <v>100</v>
      </c>
      <c r="G413" s="422">
        <v>102</v>
      </c>
      <c r="H413" s="463">
        <v>105.6</v>
      </c>
      <c r="I413" s="463">
        <v>95.8</v>
      </c>
      <c r="J413" s="463">
        <v>100</v>
      </c>
      <c r="K413" s="422">
        <v>103.1</v>
      </c>
      <c r="L413" s="422">
        <v>112.5</v>
      </c>
      <c r="M413" s="422">
        <v>90.3</v>
      </c>
      <c r="N413" s="422">
        <v>101.8</v>
      </c>
      <c r="O413" s="422">
        <v>96.2</v>
      </c>
      <c r="P413" s="423">
        <v>139.1</v>
      </c>
      <c r="Q413"/>
      <c r="R413"/>
      <c r="S413"/>
    </row>
    <row r="414" spans="2:19" ht="12" customHeight="1">
      <c r="B414" s="46"/>
      <c r="C414" s="262"/>
      <c r="D414" s="461"/>
      <c r="E414" s="461"/>
      <c r="F414" s="461"/>
      <c r="G414" s="462"/>
      <c r="H414" s="461"/>
      <c r="I414" s="461"/>
      <c r="J414" s="461"/>
      <c r="K414" s="462"/>
      <c r="L414" s="462"/>
      <c r="M414" s="462"/>
      <c r="N414" s="462"/>
      <c r="O414" s="462"/>
      <c r="P414" s="500"/>
      <c r="Q414"/>
      <c r="R414"/>
      <c r="S414"/>
    </row>
    <row r="415" spans="2:19" ht="12" customHeight="1">
      <c r="B415" s="47" t="s">
        <v>152</v>
      </c>
      <c r="C415" s="262"/>
      <c r="D415" s="461"/>
      <c r="E415" s="461"/>
      <c r="F415" s="461"/>
      <c r="G415" s="462"/>
      <c r="H415" s="461"/>
      <c r="I415" s="461"/>
      <c r="J415" s="461"/>
      <c r="K415" s="462"/>
      <c r="L415" s="462"/>
      <c r="M415" s="462"/>
      <c r="N415" s="462"/>
      <c r="O415" s="462"/>
      <c r="P415" s="500"/>
      <c r="Q415"/>
      <c r="R415"/>
      <c r="S415"/>
    </row>
    <row r="416" spans="2:19" ht="12" customHeight="1">
      <c r="B416" s="111" t="s">
        <v>159</v>
      </c>
      <c r="C416" s="262"/>
      <c r="D416" s="461"/>
      <c r="E416" s="461"/>
      <c r="F416" s="461"/>
      <c r="G416" s="462"/>
      <c r="H416" s="461"/>
      <c r="I416" s="461"/>
      <c r="J416" s="461"/>
      <c r="K416" s="462"/>
      <c r="L416" s="462"/>
      <c r="M416" s="462"/>
      <c r="N416" s="462"/>
      <c r="O416" s="462"/>
      <c r="P416" s="500"/>
      <c r="Q416"/>
      <c r="R416"/>
      <c r="S416"/>
    </row>
    <row r="417" spans="2:19" ht="12" customHeight="1">
      <c r="B417" s="46"/>
      <c r="C417" s="262"/>
      <c r="D417" s="461"/>
      <c r="E417" s="461"/>
      <c r="F417" s="461"/>
      <c r="G417" s="462"/>
      <c r="H417" s="461"/>
      <c r="I417" s="461"/>
      <c r="J417" s="461"/>
      <c r="K417" s="462"/>
      <c r="L417" s="462"/>
      <c r="M417" s="462"/>
      <c r="N417" s="462"/>
      <c r="O417" s="462"/>
      <c r="P417" s="500"/>
      <c r="Q417"/>
      <c r="R417"/>
      <c r="S417"/>
    </row>
    <row r="418" spans="2:19" ht="12" customHeight="1">
      <c r="B418" s="42" t="s">
        <v>279</v>
      </c>
      <c r="C418" s="262" t="s">
        <v>36</v>
      </c>
      <c r="D418" s="461">
        <v>339</v>
      </c>
      <c r="E418" s="461">
        <v>23</v>
      </c>
      <c r="F418" s="461">
        <v>63</v>
      </c>
      <c r="G418" s="462">
        <v>60</v>
      </c>
      <c r="H418" s="461">
        <v>85</v>
      </c>
      <c r="I418" s="461">
        <v>57</v>
      </c>
      <c r="J418" s="461">
        <v>11</v>
      </c>
      <c r="K418" s="462">
        <v>15</v>
      </c>
      <c r="L418" s="462">
        <v>3</v>
      </c>
      <c r="M418" s="462">
        <v>8</v>
      </c>
      <c r="N418" s="462">
        <v>22</v>
      </c>
      <c r="O418" s="462">
        <v>5</v>
      </c>
      <c r="P418" s="500">
        <v>19</v>
      </c>
      <c r="Q418"/>
      <c r="R418"/>
      <c r="S418"/>
    </row>
    <row r="419" spans="2:19" ht="12" customHeight="1">
      <c r="B419" s="188"/>
      <c r="C419" s="262" t="s">
        <v>37</v>
      </c>
      <c r="D419" s="461">
        <v>340</v>
      </c>
      <c r="E419" s="461">
        <v>27</v>
      </c>
      <c r="F419" s="461">
        <v>60</v>
      </c>
      <c r="G419" s="462">
        <v>57</v>
      </c>
      <c r="H419" s="461">
        <v>85</v>
      </c>
      <c r="I419" s="461">
        <v>59</v>
      </c>
      <c r="J419" s="461">
        <v>11</v>
      </c>
      <c r="K419" s="462">
        <v>16</v>
      </c>
      <c r="L419" s="462">
        <v>1</v>
      </c>
      <c r="M419" s="462">
        <v>9</v>
      </c>
      <c r="N419" s="462">
        <v>21</v>
      </c>
      <c r="O419" s="462">
        <v>8</v>
      </c>
      <c r="P419" s="500">
        <v>16</v>
      </c>
      <c r="Q419"/>
      <c r="R419"/>
      <c r="S419"/>
    </row>
    <row r="420" spans="2:19" ht="12" customHeight="1">
      <c r="B420" s="46"/>
      <c r="C420" s="262" t="s">
        <v>39</v>
      </c>
      <c r="D420" s="461">
        <v>1</v>
      </c>
      <c r="E420" s="461">
        <v>4</v>
      </c>
      <c r="F420" s="461">
        <v>-3</v>
      </c>
      <c r="G420" s="462">
        <v>-3</v>
      </c>
      <c r="H420" s="458" t="s">
        <v>27</v>
      </c>
      <c r="I420" s="461">
        <v>2</v>
      </c>
      <c r="J420" s="458" t="s">
        <v>27</v>
      </c>
      <c r="K420" s="462">
        <v>1</v>
      </c>
      <c r="L420" s="462">
        <v>-2</v>
      </c>
      <c r="M420" s="462">
        <v>1</v>
      </c>
      <c r="N420" s="462">
        <v>-1</v>
      </c>
      <c r="O420" s="462">
        <v>3</v>
      </c>
      <c r="P420" s="500">
        <v>-3</v>
      </c>
      <c r="Q420"/>
      <c r="R420"/>
      <c r="S420"/>
    </row>
    <row r="421" spans="2:19" ht="12" customHeight="1">
      <c r="B421" s="46"/>
      <c r="C421" s="262" t="s">
        <v>40</v>
      </c>
      <c r="D421" s="463">
        <v>100.3</v>
      </c>
      <c r="E421" s="463">
        <v>117.4</v>
      </c>
      <c r="F421" s="463">
        <v>95.2</v>
      </c>
      <c r="G421" s="422">
        <v>95</v>
      </c>
      <c r="H421" s="463">
        <v>100</v>
      </c>
      <c r="I421" s="463">
        <v>103.5</v>
      </c>
      <c r="J421" s="463">
        <v>100</v>
      </c>
      <c r="K421" s="422">
        <v>106.7</v>
      </c>
      <c r="L421" s="422">
        <v>33.299999999999997</v>
      </c>
      <c r="M421" s="422">
        <v>112.5</v>
      </c>
      <c r="N421" s="422">
        <v>95.5</v>
      </c>
      <c r="O421" s="422">
        <v>160</v>
      </c>
      <c r="P421" s="423">
        <v>84.2</v>
      </c>
      <c r="Q421"/>
      <c r="R421"/>
      <c r="S421"/>
    </row>
    <row r="422" spans="2:19" ht="12" customHeight="1">
      <c r="B422" s="46"/>
      <c r="C422" s="262"/>
      <c r="D422" s="461"/>
      <c r="E422" s="461"/>
      <c r="F422" s="461"/>
      <c r="G422" s="462"/>
      <c r="H422" s="461"/>
      <c r="I422" s="461"/>
      <c r="J422" s="461"/>
      <c r="K422" s="462"/>
      <c r="L422" s="462"/>
      <c r="M422" s="462"/>
      <c r="N422" s="462"/>
      <c r="O422" s="462"/>
      <c r="P422" s="500"/>
      <c r="Q422"/>
      <c r="R422"/>
      <c r="S422"/>
    </row>
    <row r="423" spans="2:19" ht="12" customHeight="1">
      <c r="B423" s="42" t="s">
        <v>280</v>
      </c>
      <c r="C423" s="262" t="s">
        <v>36</v>
      </c>
      <c r="D423" s="461">
        <v>249</v>
      </c>
      <c r="E423" s="461">
        <v>5</v>
      </c>
      <c r="F423" s="461">
        <v>27</v>
      </c>
      <c r="G423" s="462">
        <v>27</v>
      </c>
      <c r="H423" s="461">
        <v>82</v>
      </c>
      <c r="I423" s="461">
        <v>60</v>
      </c>
      <c r="J423" s="461">
        <v>8</v>
      </c>
      <c r="K423" s="462">
        <v>6</v>
      </c>
      <c r="L423" s="462">
        <v>3</v>
      </c>
      <c r="M423" s="462">
        <v>3</v>
      </c>
      <c r="N423" s="462">
        <v>19</v>
      </c>
      <c r="O423" s="462">
        <v>9</v>
      </c>
      <c r="P423" s="500">
        <v>9</v>
      </c>
      <c r="Q423"/>
      <c r="R423"/>
      <c r="S423"/>
    </row>
    <row r="424" spans="2:19" ht="12" customHeight="1">
      <c r="B424" s="46"/>
      <c r="C424" s="262" t="s">
        <v>37</v>
      </c>
      <c r="D424" s="461">
        <v>240</v>
      </c>
      <c r="E424" s="461">
        <v>6</v>
      </c>
      <c r="F424" s="461">
        <v>27</v>
      </c>
      <c r="G424" s="462">
        <v>27</v>
      </c>
      <c r="H424" s="461">
        <v>77</v>
      </c>
      <c r="I424" s="461">
        <v>51</v>
      </c>
      <c r="J424" s="461">
        <v>9</v>
      </c>
      <c r="K424" s="462">
        <v>5</v>
      </c>
      <c r="L424" s="462">
        <v>3</v>
      </c>
      <c r="M424" s="462">
        <v>4</v>
      </c>
      <c r="N424" s="462">
        <v>18</v>
      </c>
      <c r="O424" s="462">
        <v>10</v>
      </c>
      <c r="P424" s="500">
        <v>10</v>
      </c>
      <c r="Q424"/>
      <c r="R424"/>
      <c r="S424"/>
    </row>
    <row r="425" spans="2:19" ht="12" customHeight="1">
      <c r="B425" s="46"/>
      <c r="C425" s="262" t="s">
        <v>39</v>
      </c>
      <c r="D425" s="461">
        <v>-9</v>
      </c>
      <c r="E425" s="461">
        <v>1</v>
      </c>
      <c r="F425" s="458" t="s">
        <v>27</v>
      </c>
      <c r="G425" s="458" t="s">
        <v>27</v>
      </c>
      <c r="H425" s="462">
        <v>-5</v>
      </c>
      <c r="I425" s="461">
        <v>-9</v>
      </c>
      <c r="J425" s="461">
        <v>1</v>
      </c>
      <c r="K425" s="462">
        <v>-1</v>
      </c>
      <c r="L425" s="462" t="s">
        <v>27</v>
      </c>
      <c r="M425" s="462">
        <v>1</v>
      </c>
      <c r="N425" s="462">
        <v>-1</v>
      </c>
      <c r="O425" s="462">
        <v>1</v>
      </c>
      <c r="P425" s="500">
        <v>1</v>
      </c>
      <c r="Q425"/>
      <c r="R425"/>
      <c r="S425"/>
    </row>
    <row r="426" spans="2:19" ht="12" customHeight="1">
      <c r="B426" s="46"/>
      <c r="C426" s="262" t="s">
        <v>40</v>
      </c>
      <c r="D426" s="463">
        <v>96.4</v>
      </c>
      <c r="E426" s="463">
        <v>120</v>
      </c>
      <c r="F426" s="463">
        <v>100</v>
      </c>
      <c r="G426" s="422">
        <v>100</v>
      </c>
      <c r="H426" s="463">
        <v>93.9</v>
      </c>
      <c r="I426" s="463">
        <v>85</v>
      </c>
      <c r="J426" s="463">
        <v>112.5</v>
      </c>
      <c r="K426" s="422">
        <v>83.3</v>
      </c>
      <c r="L426" s="422">
        <v>100</v>
      </c>
      <c r="M426" s="422">
        <v>133.30000000000001</v>
      </c>
      <c r="N426" s="422">
        <v>94.7</v>
      </c>
      <c r="O426" s="422">
        <v>111.1</v>
      </c>
      <c r="P426" s="423">
        <v>111.1</v>
      </c>
      <c r="Q426"/>
      <c r="R426"/>
      <c r="S426"/>
    </row>
    <row r="427" spans="2:19" ht="12" customHeight="1">
      <c r="B427" s="111"/>
      <c r="C427" s="262"/>
      <c r="D427" s="401"/>
      <c r="E427" s="401"/>
      <c r="F427" s="401"/>
      <c r="G427" s="519"/>
      <c r="H427" s="401"/>
      <c r="I427" s="401"/>
      <c r="J427" s="401"/>
      <c r="K427" s="462"/>
      <c r="L427" s="462"/>
      <c r="M427" s="462"/>
      <c r="N427" s="462"/>
      <c r="O427" s="462"/>
      <c r="P427" s="500"/>
      <c r="Q427"/>
      <c r="R427"/>
      <c r="S427"/>
    </row>
    <row r="428" spans="2:19" ht="12" customHeight="1">
      <c r="B428" s="74" t="s">
        <v>898</v>
      </c>
      <c r="C428" s="259" t="s">
        <v>36</v>
      </c>
      <c r="D428" s="483">
        <v>4344</v>
      </c>
      <c r="E428" s="483">
        <v>233</v>
      </c>
      <c r="F428" s="483">
        <v>613</v>
      </c>
      <c r="G428" s="484">
        <v>594</v>
      </c>
      <c r="H428" s="483">
        <v>730</v>
      </c>
      <c r="I428" s="483">
        <v>1246</v>
      </c>
      <c r="J428" s="483">
        <v>207</v>
      </c>
      <c r="K428" s="484">
        <v>121</v>
      </c>
      <c r="L428" s="484">
        <v>81</v>
      </c>
      <c r="M428" s="484">
        <v>130</v>
      </c>
      <c r="N428" s="484">
        <v>287</v>
      </c>
      <c r="O428" s="484">
        <v>129</v>
      </c>
      <c r="P428" s="501">
        <v>222</v>
      </c>
      <c r="Q428"/>
      <c r="R428"/>
      <c r="S428"/>
    </row>
    <row r="429" spans="2:19" ht="12" customHeight="1">
      <c r="B429" s="190"/>
      <c r="C429" s="259" t="s">
        <v>37</v>
      </c>
      <c r="D429" s="483">
        <v>4359</v>
      </c>
      <c r="E429" s="483">
        <v>238</v>
      </c>
      <c r="F429" s="483">
        <v>600</v>
      </c>
      <c r="G429" s="484">
        <v>584</v>
      </c>
      <c r="H429" s="483">
        <v>749</v>
      </c>
      <c r="I429" s="483">
        <v>1244</v>
      </c>
      <c r="J429" s="483">
        <v>212</v>
      </c>
      <c r="K429" s="484">
        <v>116</v>
      </c>
      <c r="L429" s="484">
        <v>77</v>
      </c>
      <c r="M429" s="484">
        <v>130</v>
      </c>
      <c r="N429" s="484">
        <v>298</v>
      </c>
      <c r="O429" s="484">
        <v>133</v>
      </c>
      <c r="P429" s="501">
        <v>219</v>
      </c>
      <c r="Q429"/>
      <c r="R429"/>
      <c r="S429"/>
    </row>
    <row r="430" spans="2:19" ht="12" customHeight="1">
      <c r="B430" s="46"/>
      <c r="C430" s="259" t="s">
        <v>39</v>
      </c>
      <c r="D430" s="483">
        <v>15</v>
      </c>
      <c r="E430" s="483">
        <v>5</v>
      </c>
      <c r="F430" s="483">
        <v>-13</v>
      </c>
      <c r="G430" s="484">
        <v>-10</v>
      </c>
      <c r="H430" s="483">
        <v>19</v>
      </c>
      <c r="I430" s="483">
        <v>-2</v>
      </c>
      <c r="J430" s="483">
        <v>5</v>
      </c>
      <c r="K430" s="484">
        <v>-5</v>
      </c>
      <c r="L430" s="484">
        <v>-4</v>
      </c>
      <c r="M430" s="484" t="s">
        <v>27</v>
      </c>
      <c r="N430" s="484">
        <v>11</v>
      </c>
      <c r="O430" s="484">
        <v>4</v>
      </c>
      <c r="P430" s="501">
        <v>-3</v>
      </c>
      <c r="Q430"/>
      <c r="R430"/>
      <c r="S430"/>
    </row>
    <row r="431" spans="2:19" ht="12" customHeight="1">
      <c r="B431" s="46"/>
      <c r="C431" s="259" t="s">
        <v>40</v>
      </c>
      <c r="D431" s="489">
        <v>100.3</v>
      </c>
      <c r="E431" s="489">
        <v>102.1</v>
      </c>
      <c r="F431" s="489">
        <v>97.9</v>
      </c>
      <c r="G431" s="417">
        <v>98.3</v>
      </c>
      <c r="H431" s="489">
        <v>102.6</v>
      </c>
      <c r="I431" s="489">
        <v>99.8</v>
      </c>
      <c r="J431" s="489">
        <v>102.4</v>
      </c>
      <c r="K431" s="417">
        <v>95.9</v>
      </c>
      <c r="L431" s="417">
        <v>95.1</v>
      </c>
      <c r="M431" s="417">
        <v>100</v>
      </c>
      <c r="N431" s="417">
        <v>103.8</v>
      </c>
      <c r="O431" s="417">
        <v>103.1</v>
      </c>
      <c r="P431" s="418">
        <v>98.6</v>
      </c>
      <c r="Q431"/>
      <c r="R431"/>
      <c r="S431"/>
    </row>
    <row r="432" spans="2:19" ht="12" customHeight="1">
      <c r="B432" s="46"/>
      <c r="C432" s="262"/>
      <c r="D432" s="461"/>
      <c r="E432" s="461"/>
      <c r="F432" s="461"/>
      <c r="G432" s="462"/>
      <c r="H432" s="461"/>
      <c r="I432" s="461"/>
      <c r="J432" s="461"/>
      <c r="K432" s="462"/>
      <c r="L432" s="462"/>
      <c r="M432" s="462"/>
      <c r="N432" s="462"/>
      <c r="O432" s="462"/>
      <c r="P432" s="500"/>
      <c r="Q432"/>
      <c r="R432"/>
      <c r="S432"/>
    </row>
    <row r="433" spans="2:19" ht="12" customHeight="1">
      <c r="B433" s="47" t="s">
        <v>158</v>
      </c>
      <c r="C433" s="262"/>
      <c r="D433" s="461"/>
      <c r="E433" s="461"/>
      <c r="F433" s="461"/>
      <c r="G433" s="462"/>
      <c r="H433" s="461"/>
      <c r="I433" s="461"/>
      <c r="J433" s="461"/>
      <c r="K433" s="462"/>
      <c r="L433" s="462"/>
      <c r="M433" s="462"/>
      <c r="N433" s="462"/>
      <c r="O433" s="462"/>
      <c r="P433" s="500"/>
      <c r="Q433"/>
      <c r="R433"/>
      <c r="S433"/>
    </row>
    <row r="434" spans="2:19" ht="12" customHeight="1">
      <c r="B434" s="111" t="s">
        <v>147</v>
      </c>
      <c r="C434" s="262"/>
      <c r="D434" s="461"/>
      <c r="E434" s="461"/>
      <c r="F434" s="461"/>
      <c r="G434" s="462"/>
      <c r="H434" s="461"/>
      <c r="I434" s="461"/>
      <c r="J434" s="461"/>
      <c r="K434" s="462"/>
      <c r="L434" s="462"/>
      <c r="M434" s="462"/>
      <c r="N434" s="462"/>
      <c r="O434" s="462"/>
      <c r="P434" s="500"/>
      <c r="Q434"/>
      <c r="R434"/>
      <c r="S434"/>
    </row>
    <row r="435" spans="2:19" ht="12" customHeight="1">
      <c r="B435" s="46"/>
      <c r="C435" s="262"/>
      <c r="D435" s="461"/>
      <c r="E435" s="461"/>
      <c r="F435" s="461"/>
      <c r="G435" s="462"/>
      <c r="H435" s="461"/>
      <c r="I435" s="461"/>
      <c r="J435" s="461"/>
      <c r="K435" s="462"/>
      <c r="L435" s="462"/>
      <c r="M435" s="462"/>
      <c r="N435" s="462"/>
      <c r="O435" s="462"/>
      <c r="P435" s="500"/>
      <c r="Q435"/>
      <c r="R435"/>
      <c r="S435"/>
    </row>
    <row r="436" spans="2:19" ht="12" customHeight="1">
      <c r="B436" s="42" t="s">
        <v>175</v>
      </c>
      <c r="C436" s="262" t="s">
        <v>36</v>
      </c>
      <c r="D436" s="461">
        <v>576</v>
      </c>
      <c r="E436" s="461">
        <v>33</v>
      </c>
      <c r="F436" s="461">
        <v>142</v>
      </c>
      <c r="G436" s="462">
        <v>142</v>
      </c>
      <c r="H436" s="461">
        <v>77</v>
      </c>
      <c r="I436" s="461">
        <v>148</v>
      </c>
      <c r="J436" s="461">
        <v>36</v>
      </c>
      <c r="K436" s="462">
        <v>20</v>
      </c>
      <c r="L436" s="462">
        <v>6</v>
      </c>
      <c r="M436" s="462">
        <v>15</v>
      </c>
      <c r="N436" s="462">
        <v>26</v>
      </c>
      <c r="O436" s="462">
        <v>12</v>
      </c>
      <c r="P436" s="500">
        <v>22</v>
      </c>
      <c r="Q436"/>
      <c r="R436"/>
      <c r="S436"/>
    </row>
    <row r="437" spans="2:19" ht="12" customHeight="1">
      <c r="B437" s="188"/>
      <c r="C437" s="262" t="s">
        <v>37</v>
      </c>
      <c r="D437" s="461">
        <v>583</v>
      </c>
      <c r="E437" s="461">
        <v>34</v>
      </c>
      <c r="F437" s="461">
        <v>146</v>
      </c>
      <c r="G437" s="462">
        <v>146</v>
      </c>
      <c r="H437" s="461">
        <v>80</v>
      </c>
      <c r="I437" s="461">
        <v>150</v>
      </c>
      <c r="J437" s="461">
        <v>37</v>
      </c>
      <c r="K437" s="462">
        <v>20</v>
      </c>
      <c r="L437" s="462">
        <v>6</v>
      </c>
      <c r="M437" s="462">
        <v>16</v>
      </c>
      <c r="N437" s="462">
        <v>27</v>
      </c>
      <c r="O437" s="462">
        <v>13</v>
      </c>
      <c r="P437" s="500">
        <v>20</v>
      </c>
      <c r="Q437"/>
      <c r="R437"/>
      <c r="S437"/>
    </row>
    <row r="438" spans="2:19" ht="12" customHeight="1">
      <c r="B438" s="46"/>
      <c r="C438" s="262" t="s">
        <v>39</v>
      </c>
      <c r="D438" s="461">
        <v>7</v>
      </c>
      <c r="E438" s="461">
        <v>1</v>
      </c>
      <c r="F438" s="461">
        <v>4</v>
      </c>
      <c r="G438" s="462">
        <v>4</v>
      </c>
      <c r="H438" s="462">
        <v>3</v>
      </c>
      <c r="I438" s="461">
        <v>2</v>
      </c>
      <c r="J438" s="461">
        <v>1</v>
      </c>
      <c r="K438" s="462" t="s">
        <v>27</v>
      </c>
      <c r="L438" s="462" t="s">
        <v>27</v>
      </c>
      <c r="M438" s="462">
        <v>1</v>
      </c>
      <c r="N438" s="462">
        <v>1</v>
      </c>
      <c r="O438" s="462">
        <v>1</v>
      </c>
      <c r="P438" s="500">
        <v>-2</v>
      </c>
      <c r="Q438"/>
      <c r="R438"/>
      <c r="S438"/>
    </row>
    <row r="439" spans="2:19" ht="12" customHeight="1">
      <c r="B439" s="46"/>
      <c r="C439" s="262" t="s">
        <v>40</v>
      </c>
      <c r="D439" s="463">
        <v>101.2</v>
      </c>
      <c r="E439" s="463">
        <v>103</v>
      </c>
      <c r="F439" s="463">
        <v>102.8</v>
      </c>
      <c r="G439" s="422">
        <v>102.8</v>
      </c>
      <c r="H439" s="463">
        <v>103.9</v>
      </c>
      <c r="I439" s="463">
        <v>101.4</v>
      </c>
      <c r="J439" s="463">
        <v>102.8</v>
      </c>
      <c r="K439" s="422">
        <v>100</v>
      </c>
      <c r="L439" s="422">
        <v>100</v>
      </c>
      <c r="M439" s="422">
        <v>106.7</v>
      </c>
      <c r="N439" s="422">
        <v>103.8</v>
      </c>
      <c r="O439" s="422">
        <v>108.3</v>
      </c>
      <c r="P439" s="423">
        <v>90.9</v>
      </c>
      <c r="Q439"/>
      <c r="R439"/>
      <c r="S439"/>
    </row>
    <row r="440" spans="2:19" ht="12" customHeight="1">
      <c r="B440" s="111"/>
      <c r="C440" s="262"/>
      <c r="D440" s="461"/>
      <c r="E440" s="461"/>
      <c r="F440" s="461"/>
      <c r="G440" s="462"/>
      <c r="H440" s="461"/>
      <c r="I440" s="461"/>
      <c r="J440" s="461"/>
      <c r="K440" s="462"/>
      <c r="L440" s="462"/>
      <c r="M440" s="462"/>
      <c r="N440" s="462"/>
      <c r="O440" s="462"/>
      <c r="P440" s="500"/>
      <c r="Q440"/>
      <c r="R440"/>
      <c r="S440"/>
    </row>
    <row r="441" spans="2:19" ht="12" customHeight="1">
      <c r="B441" s="45" t="s">
        <v>871</v>
      </c>
      <c r="C441" s="262" t="s">
        <v>36</v>
      </c>
      <c r="D441" s="461">
        <v>263</v>
      </c>
      <c r="E441" s="461">
        <v>6</v>
      </c>
      <c r="F441" s="461">
        <v>80</v>
      </c>
      <c r="G441" s="462">
        <v>80</v>
      </c>
      <c r="H441" s="461">
        <v>25</v>
      </c>
      <c r="I441" s="461">
        <v>64</v>
      </c>
      <c r="J441" s="461">
        <v>13</v>
      </c>
      <c r="K441" s="462">
        <v>8</v>
      </c>
      <c r="L441" s="462">
        <v>3</v>
      </c>
      <c r="M441" s="462">
        <v>10</v>
      </c>
      <c r="N441" s="462">
        <v>18</v>
      </c>
      <c r="O441" s="462">
        <v>6</v>
      </c>
      <c r="P441" s="500">
        <v>14</v>
      </c>
      <c r="Q441"/>
      <c r="R441"/>
      <c r="S441"/>
    </row>
    <row r="442" spans="2:19" ht="12" customHeight="1">
      <c r="B442" s="188" t="s">
        <v>150</v>
      </c>
      <c r="C442" s="262" t="s">
        <v>37</v>
      </c>
      <c r="D442" s="461">
        <v>271</v>
      </c>
      <c r="E442" s="461">
        <v>6</v>
      </c>
      <c r="F442" s="461">
        <v>84</v>
      </c>
      <c r="G442" s="462">
        <v>84</v>
      </c>
      <c r="H442" s="461">
        <v>28</v>
      </c>
      <c r="I442" s="461">
        <v>67</v>
      </c>
      <c r="J442" s="461">
        <v>14</v>
      </c>
      <c r="K442" s="462">
        <v>7</v>
      </c>
      <c r="L442" s="462">
        <v>3</v>
      </c>
      <c r="M442" s="462">
        <v>10</v>
      </c>
      <c r="N442" s="462">
        <v>19</v>
      </c>
      <c r="O442" s="462">
        <v>6</v>
      </c>
      <c r="P442" s="500">
        <v>12</v>
      </c>
      <c r="Q442"/>
      <c r="R442"/>
      <c r="S442"/>
    </row>
    <row r="443" spans="2:19" ht="12" customHeight="1">
      <c r="B443" s="46"/>
      <c r="C443" s="262" t="s">
        <v>39</v>
      </c>
      <c r="D443" s="461">
        <v>8</v>
      </c>
      <c r="E443" s="462" t="s">
        <v>27</v>
      </c>
      <c r="F443" s="461">
        <v>4</v>
      </c>
      <c r="G443" s="462">
        <v>4</v>
      </c>
      <c r="H443" s="462">
        <v>3</v>
      </c>
      <c r="I443" s="461">
        <v>3</v>
      </c>
      <c r="J443" s="461">
        <v>1</v>
      </c>
      <c r="K443" s="462">
        <v>-1</v>
      </c>
      <c r="L443" s="462" t="s">
        <v>27</v>
      </c>
      <c r="M443" s="462" t="s">
        <v>27</v>
      </c>
      <c r="N443" s="462">
        <v>1</v>
      </c>
      <c r="O443" s="462" t="s">
        <v>27</v>
      </c>
      <c r="P443" s="500">
        <v>-2</v>
      </c>
      <c r="Q443"/>
      <c r="R443"/>
      <c r="S443"/>
    </row>
    <row r="444" spans="2:19" ht="12" customHeight="1">
      <c r="B444" s="46"/>
      <c r="C444" s="262" t="s">
        <v>40</v>
      </c>
      <c r="D444" s="463">
        <v>103</v>
      </c>
      <c r="E444" s="463">
        <v>100</v>
      </c>
      <c r="F444" s="463">
        <v>105</v>
      </c>
      <c r="G444" s="422">
        <v>105</v>
      </c>
      <c r="H444" s="463">
        <v>112</v>
      </c>
      <c r="I444" s="463">
        <v>104.7</v>
      </c>
      <c r="J444" s="463">
        <v>107.7</v>
      </c>
      <c r="K444" s="422">
        <v>87.5</v>
      </c>
      <c r="L444" s="422">
        <v>100</v>
      </c>
      <c r="M444" s="422">
        <v>100</v>
      </c>
      <c r="N444" s="422">
        <v>105.6</v>
      </c>
      <c r="O444" s="422">
        <v>100</v>
      </c>
      <c r="P444" s="423">
        <v>85.7</v>
      </c>
      <c r="Q444"/>
      <c r="R444"/>
      <c r="S444"/>
    </row>
    <row r="445" spans="2:19" ht="12" customHeight="1">
      <c r="B445" s="46"/>
      <c r="C445" s="262"/>
      <c r="D445" s="461"/>
      <c r="E445" s="461"/>
      <c r="F445" s="461"/>
      <c r="G445" s="462"/>
      <c r="H445" s="461"/>
      <c r="I445" s="461"/>
      <c r="J445" s="461"/>
      <c r="K445" s="462"/>
      <c r="L445" s="462"/>
      <c r="M445" s="462"/>
      <c r="N445" s="462"/>
      <c r="O445" s="462"/>
      <c r="P445" s="500"/>
      <c r="Q445"/>
      <c r="R445"/>
      <c r="S445"/>
    </row>
    <row r="446" spans="2:19" ht="12" customHeight="1">
      <c r="B446" s="42" t="s">
        <v>176</v>
      </c>
      <c r="C446" s="262" t="s">
        <v>36</v>
      </c>
      <c r="D446" s="461">
        <v>337</v>
      </c>
      <c r="E446" s="461">
        <v>28</v>
      </c>
      <c r="F446" s="461">
        <v>33</v>
      </c>
      <c r="G446" s="462">
        <v>33</v>
      </c>
      <c r="H446" s="461">
        <v>55</v>
      </c>
      <c r="I446" s="461">
        <v>108</v>
      </c>
      <c r="J446" s="461">
        <v>20</v>
      </c>
      <c r="K446" s="462">
        <v>11</v>
      </c>
      <c r="L446" s="462">
        <v>5</v>
      </c>
      <c r="M446" s="462">
        <v>12</v>
      </c>
      <c r="N446" s="462">
        <v>17</v>
      </c>
      <c r="O446" s="462">
        <v>8</v>
      </c>
      <c r="P446" s="500">
        <v>16</v>
      </c>
      <c r="Q446"/>
      <c r="R446"/>
      <c r="S446"/>
    </row>
    <row r="447" spans="2:19" ht="12" customHeight="1">
      <c r="B447" s="188"/>
      <c r="C447" s="262" t="s">
        <v>37</v>
      </c>
      <c r="D447" s="461">
        <v>352</v>
      </c>
      <c r="E447" s="461">
        <v>31</v>
      </c>
      <c r="F447" s="461">
        <v>33</v>
      </c>
      <c r="G447" s="462">
        <v>33</v>
      </c>
      <c r="H447" s="461">
        <v>65</v>
      </c>
      <c r="I447" s="461">
        <v>102</v>
      </c>
      <c r="J447" s="461">
        <v>22</v>
      </c>
      <c r="K447" s="462">
        <v>10</v>
      </c>
      <c r="L447" s="462">
        <v>4</v>
      </c>
      <c r="M447" s="462">
        <v>11</v>
      </c>
      <c r="N447" s="462">
        <v>25</v>
      </c>
      <c r="O447" s="462">
        <v>7</v>
      </c>
      <c r="P447" s="500">
        <v>17</v>
      </c>
      <c r="Q447"/>
      <c r="R447"/>
      <c r="S447"/>
    </row>
    <row r="448" spans="2:19" ht="12" customHeight="1">
      <c r="B448" s="46"/>
      <c r="C448" s="262" t="s">
        <v>39</v>
      </c>
      <c r="D448" s="461">
        <v>15</v>
      </c>
      <c r="E448" s="461">
        <v>3</v>
      </c>
      <c r="F448" s="458" t="s">
        <v>27</v>
      </c>
      <c r="G448" s="458" t="s">
        <v>27</v>
      </c>
      <c r="H448" s="462">
        <v>10</v>
      </c>
      <c r="I448" s="461">
        <v>-6</v>
      </c>
      <c r="J448" s="461">
        <v>2</v>
      </c>
      <c r="K448" s="462">
        <v>-1</v>
      </c>
      <c r="L448" s="462">
        <v>-1</v>
      </c>
      <c r="M448" s="462">
        <v>-1</v>
      </c>
      <c r="N448" s="462">
        <v>8</v>
      </c>
      <c r="O448" s="462">
        <v>-1</v>
      </c>
      <c r="P448" s="500">
        <v>1</v>
      </c>
      <c r="Q448"/>
      <c r="R448"/>
      <c r="S448"/>
    </row>
    <row r="449" spans="2:19" ht="12" customHeight="1">
      <c r="B449" s="46"/>
      <c r="C449" s="262" t="s">
        <v>40</v>
      </c>
      <c r="D449" s="463">
        <v>104.5</v>
      </c>
      <c r="E449" s="463">
        <v>110.7</v>
      </c>
      <c r="F449" s="463">
        <v>100</v>
      </c>
      <c r="G449" s="422">
        <v>100</v>
      </c>
      <c r="H449" s="463">
        <v>118.2</v>
      </c>
      <c r="I449" s="463">
        <v>94.4</v>
      </c>
      <c r="J449" s="463">
        <v>110</v>
      </c>
      <c r="K449" s="422">
        <v>90.9</v>
      </c>
      <c r="L449" s="422">
        <v>80</v>
      </c>
      <c r="M449" s="422">
        <v>91.7</v>
      </c>
      <c r="N449" s="422">
        <v>147.1</v>
      </c>
      <c r="O449" s="422">
        <v>87.5</v>
      </c>
      <c r="P449" s="423">
        <v>106.3</v>
      </c>
      <c r="Q449"/>
      <c r="R449"/>
      <c r="S449"/>
    </row>
    <row r="450" spans="2:19" ht="12" customHeight="1">
      <c r="B450" s="46"/>
      <c r="C450" s="262"/>
      <c r="D450" s="461"/>
      <c r="E450" s="461"/>
      <c r="F450" s="461"/>
      <c r="G450" s="462"/>
      <c r="H450" s="461"/>
      <c r="I450" s="461"/>
      <c r="J450" s="461"/>
      <c r="K450" s="462"/>
      <c r="L450" s="462"/>
      <c r="M450" s="462"/>
      <c r="N450" s="462"/>
      <c r="O450" s="462"/>
      <c r="P450" s="500"/>
      <c r="Q450"/>
      <c r="R450"/>
      <c r="S450"/>
    </row>
    <row r="451" spans="2:19" ht="12" customHeight="1">
      <c r="B451" s="45" t="s">
        <v>871</v>
      </c>
      <c r="C451" s="262" t="s">
        <v>36</v>
      </c>
      <c r="D451" s="461">
        <v>169</v>
      </c>
      <c r="E451" s="461">
        <v>7</v>
      </c>
      <c r="F451" s="461">
        <v>10</v>
      </c>
      <c r="G451" s="462">
        <v>10</v>
      </c>
      <c r="H451" s="461">
        <v>28</v>
      </c>
      <c r="I451" s="461">
        <v>64</v>
      </c>
      <c r="J451" s="461">
        <v>9</v>
      </c>
      <c r="K451" s="462">
        <v>4</v>
      </c>
      <c r="L451" s="462">
        <v>2</v>
      </c>
      <c r="M451" s="462">
        <v>8</v>
      </c>
      <c r="N451" s="462">
        <v>13</v>
      </c>
      <c r="O451" s="462">
        <v>3</v>
      </c>
      <c r="P451" s="500">
        <v>9</v>
      </c>
      <c r="Q451"/>
      <c r="R451"/>
      <c r="S451"/>
    </row>
    <row r="452" spans="2:19" ht="12" customHeight="1">
      <c r="B452" s="188" t="s">
        <v>150</v>
      </c>
      <c r="C452" s="262" t="s">
        <v>37</v>
      </c>
      <c r="D452" s="461">
        <v>176</v>
      </c>
      <c r="E452" s="461">
        <v>8</v>
      </c>
      <c r="F452" s="461">
        <v>9</v>
      </c>
      <c r="G452" s="462">
        <v>9</v>
      </c>
      <c r="H452" s="461">
        <v>34</v>
      </c>
      <c r="I452" s="461">
        <v>59</v>
      </c>
      <c r="J452" s="461">
        <v>9</v>
      </c>
      <c r="K452" s="462">
        <v>5</v>
      </c>
      <c r="L452" s="462">
        <v>2</v>
      </c>
      <c r="M452" s="462">
        <v>7</v>
      </c>
      <c r="N452" s="462">
        <v>18</v>
      </c>
      <c r="O452" s="462">
        <v>2</v>
      </c>
      <c r="P452" s="500">
        <v>9</v>
      </c>
      <c r="Q452"/>
      <c r="R452"/>
      <c r="S452"/>
    </row>
    <row r="453" spans="2:19" ht="12" customHeight="1">
      <c r="B453" s="46"/>
      <c r="C453" s="262" t="s">
        <v>39</v>
      </c>
      <c r="D453" s="461">
        <v>7</v>
      </c>
      <c r="E453" s="461">
        <v>1</v>
      </c>
      <c r="F453" s="461">
        <v>-1</v>
      </c>
      <c r="G453" s="462">
        <v>-1</v>
      </c>
      <c r="H453" s="461">
        <v>6</v>
      </c>
      <c r="I453" s="461">
        <v>-5</v>
      </c>
      <c r="J453" s="458" t="s">
        <v>27</v>
      </c>
      <c r="K453" s="462">
        <v>1</v>
      </c>
      <c r="L453" s="462" t="s">
        <v>27</v>
      </c>
      <c r="M453" s="462">
        <v>-1</v>
      </c>
      <c r="N453" s="462">
        <v>5</v>
      </c>
      <c r="O453" s="462">
        <v>-1</v>
      </c>
      <c r="P453" s="500" t="s">
        <v>27</v>
      </c>
      <c r="Q453"/>
      <c r="R453"/>
      <c r="S453"/>
    </row>
    <row r="454" spans="2:19" ht="12" customHeight="1">
      <c r="B454" s="46"/>
      <c r="C454" s="262" t="s">
        <v>40</v>
      </c>
      <c r="D454" s="463">
        <v>104.1</v>
      </c>
      <c r="E454" s="463">
        <v>114.3</v>
      </c>
      <c r="F454" s="463">
        <v>90</v>
      </c>
      <c r="G454" s="422">
        <v>90</v>
      </c>
      <c r="H454" s="463">
        <v>121.4</v>
      </c>
      <c r="I454" s="463">
        <v>92.2</v>
      </c>
      <c r="J454" s="463">
        <v>100</v>
      </c>
      <c r="K454" s="422">
        <v>125</v>
      </c>
      <c r="L454" s="422">
        <v>100</v>
      </c>
      <c r="M454" s="422">
        <v>87.5</v>
      </c>
      <c r="N454" s="422">
        <v>138.5</v>
      </c>
      <c r="O454" s="422">
        <v>66.7</v>
      </c>
      <c r="P454" s="423">
        <v>100</v>
      </c>
      <c r="Q454"/>
      <c r="R454"/>
      <c r="S454"/>
    </row>
    <row r="455" spans="2:19" ht="12" customHeight="1">
      <c r="B455" s="46"/>
      <c r="C455" s="262"/>
      <c r="D455" s="461"/>
      <c r="E455" s="461"/>
      <c r="F455" s="461"/>
      <c r="G455" s="462"/>
      <c r="H455" s="461"/>
      <c r="I455" s="461"/>
      <c r="J455" s="461"/>
      <c r="K455" s="462"/>
      <c r="L455" s="462"/>
      <c r="M455" s="462"/>
      <c r="N455" s="462"/>
      <c r="O455" s="462"/>
      <c r="P455" s="500"/>
      <c r="Q455"/>
      <c r="R455"/>
      <c r="S455"/>
    </row>
    <row r="456" spans="2:19" ht="12" customHeight="1">
      <c r="B456" s="42" t="s">
        <v>899</v>
      </c>
      <c r="C456" s="262" t="s">
        <v>36</v>
      </c>
      <c r="D456" s="461">
        <v>1427</v>
      </c>
      <c r="E456" s="461">
        <v>61</v>
      </c>
      <c r="F456" s="461">
        <v>149</v>
      </c>
      <c r="G456" s="462">
        <v>136</v>
      </c>
      <c r="H456" s="461">
        <v>262</v>
      </c>
      <c r="I456" s="461">
        <v>344</v>
      </c>
      <c r="J456" s="461">
        <v>60</v>
      </c>
      <c r="K456" s="462">
        <v>48</v>
      </c>
      <c r="L456" s="462">
        <v>30</v>
      </c>
      <c r="M456" s="462">
        <v>53</v>
      </c>
      <c r="N456" s="462">
        <v>123</v>
      </c>
      <c r="O456" s="462">
        <v>53</v>
      </c>
      <c r="P456" s="500">
        <v>110</v>
      </c>
      <c r="Q456"/>
      <c r="R456"/>
      <c r="S456"/>
    </row>
    <row r="457" spans="2:19" ht="12" customHeight="1">
      <c r="B457" s="188"/>
      <c r="C457" s="262" t="s">
        <v>37</v>
      </c>
      <c r="D457" s="461">
        <v>1444</v>
      </c>
      <c r="E457" s="461">
        <v>63</v>
      </c>
      <c r="F457" s="461">
        <v>144</v>
      </c>
      <c r="G457" s="462">
        <v>133</v>
      </c>
      <c r="H457" s="461">
        <v>272</v>
      </c>
      <c r="I457" s="461">
        <v>351</v>
      </c>
      <c r="J457" s="461">
        <v>58</v>
      </c>
      <c r="K457" s="462">
        <v>44</v>
      </c>
      <c r="L457" s="462">
        <v>30</v>
      </c>
      <c r="M457" s="462">
        <v>53</v>
      </c>
      <c r="N457" s="462">
        <v>125</v>
      </c>
      <c r="O457" s="462">
        <v>61</v>
      </c>
      <c r="P457" s="500">
        <v>108</v>
      </c>
      <c r="Q457"/>
      <c r="R457"/>
      <c r="S457"/>
    </row>
    <row r="458" spans="2:19" ht="12" customHeight="1">
      <c r="B458" s="46"/>
      <c r="C458" s="262" t="s">
        <v>39</v>
      </c>
      <c r="D458" s="461">
        <v>17</v>
      </c>
      <c r="E458" s="461">
        <v>2</v>
      </c>
      <c r="F458" s="461">
        <v>-5</v>
      </c>
      <c r="G458" s="462">
        <v>-3</v>
      </c>
      <c r="H458" s="461">
        <v>10</v>
      </c>
      <c r="I458" s="461">
        <v>7</v>
      </c>
      <c r="J458" s="462">
        <v>-2</v>
      </c>
      <c r="K458" s="462">
        <v>-4</v>
      </c>
      <c r="L458" s="462" t="s">
        <v>27</v>
      </c>
      <c r="M458" s="462" t="s">
        <v>27</v>
      </c>
      <c r="N458" s="462">
        <v>2</v>
      </c>
      <c r="O458" s="462">
        <v>8</v>
      </c>
      <c r="P458" s="500">
        <v>-2</v>
      </c>
      <c r="Q458"/>
      <c r="R458"/>
      <c r="S458"/>
    </row>
    <row r="459" spans="2:19" ht="12" customHeight="1">
      <c r="B459" s="46"/>
      <c r="C459" s="262" t="s">
        <v>40</v>
      </c>
      <c r="D459" s="463">
        <v>101.2</v>
      </c>
      <c r="E459" s="463">
        <v>103.3</v>
      </c>
      <c r="F459" s="463">
        <v>96.6</v>
      </c>
      <c r="G459" s="422">
        <v>97.8</v>
      </c>
      <c r="H459" s="463">
        <v>103.8</v>
      </c>
      <c r="I459" s="463">
        <v>102</v>
      </c>
      <c r="J459" s="463">
        <v>96.7</v>
      </c>
      <c r="K459" s="422">
        <v>91.7</v>
      </c>
      <c r="L459" s="422">
        <v>100</v>
      </c>
      <c r="M459" s="422">
        <v>100</v>
      </c>
      <c r="N459" s="422">
        <v>101.6</v>
      </c>
      <c r="O459" s="422">
        <v>115.1</v>
      </c>
      <c r="P459" s="423">
        <v>98.2</v>
      </c>
      <c r="Q459"/>
      <c r="R459"/>
      <c r="S459"/>
    </row>
    <row r="460" spans="2:19" ht="12" customHeight="1">
      <c r="B460" s="46"/>
      <c r="C460" s="262"/>
      <c r="D460" s="461"/>
      <c r="E460" s="461"/>
      <c r="F460" s="461"/>
      <c r="G460" s="462"/>
      <c r="H460" s="461"/>
      <c r="I460" s="461"/>
      <c r="J460" s="461"/>
      <c r="K460" s="462"/>
      <c r="L460" s="462"/>
      <c r="M460" s="462"/>
      <c r="N460" s="462"/>
      <c r="O460" s="462"/>
      <c r="P460" s="500"/>
      <c r="Q460"/>
      <c r="R460"/>
      <c r="S460"/>
    </row>
    <row r="461" spans="2:19" ht="12" customHeight="1">
      <c r="B461" s="45" t="s">
        <v>871</v>
      </c>
      <c r="C461" s="262" t="s">
        <v>36</v>
      </c>
      <c r="D461" s="461">
        <v>973</v>
      </c>
      <c r="E461" s="461">
        <v>16</v>
      </c>
      <c r="F461" s="461">
        <v>86</v>
      </c>
      <c r="G461" s="462">
        <v>79</v>
      </c>
      <c r="H461" s="461">
        <v>142</v>
      </c>
      <c r="I461" s="461">
        <v>252</v>
      </c>
      <c r="J461" s="461">
        <v>42</v>
      </c>
      <c r="K461" s="462">
        <v>26</v>
      </c>
      <c r="L461" s="462">
        <v>24</v>
      </c>
      <c r="M461" s="462">
        <v>42</v>
      </c>
      <c r="N461" s="462">
        <v>107</v>
      </c>
      <c r="O461" s="462">
        <v>37</v>
      </c>
      <c r="P461" s="500">
        <v>99</v>
      </c>
      <c r="Q461"/>
      <c r="R461"/>
      <c r="S461"/>
    </row>
    <row r="462" spans="2:19" ht="12" customHeight="1">
      <c r="B462" s="188" t="s">
        <v>150</v>
      </c>
      <c r="C462" s="262" t="s">
        <v>37</v>
      </c>
      <c r="D462" s="461">
        <v>983</v>
      </c>
      <c r="E462" s="461">
        <v>16</v>
      </c>
      <c r="F462" s="461">
        <v>86</v>
      </c>
      <c r="G462" s="462">
        <v>80</v>
      </c>
      <c r="H462" s="461">
        <v>142</v>
      </c>
      <c r="I462" s="461">
        <v>255</v>
      </c>
      <c r="J462" s="461">
        <v>40</v>
      </c>
      <c r="K462" s="462">
        <v>23</v>
      </c>
      <c r="L462" s="462">
        <v>25</v>
      </c>
      <c r="M462" s="462">
        <v>42</v>
      </c>
      <c r="N462" s="462">
        <v>110</v>
      </c>
      <c r="O462" s="462">
        <v>45</v>
      </c>
      <c r="P462" s="500">
        <v>97</v>
      </c>
      <c r="Q462"/>
      <c r="R462"/>
      <c r="S462"/>
    </row>
    <row r="463" spans="2:19" ht="12" customHeight="1">
      <c r="B463" s="46"/>
      <c r="C463" s="262" t="s">
        <v>39</v>
      </c>
      <c r="D463" s="461">
        <v>10</v>
      </c>
      <c r="E463" s="462" t="s">
        <v>27</v>
      </c>
      <c r="F463" s="458" t="s">
        <v>27</v>
      </c>
      <c r="G463" s="462">
        <v>1</v>
      </c>
      <c r="H463" s="458" t="s">
        <v>27</v>
      </c>
      <c r="I463" s="461">
        <v>3</v>
      </c>
      <c r="J463" s="461">
        <v>-2</v>
      </c>
      <c r="K463" s="462">
        <v>-3</v>
      </c>
      <c r="L463" s="462">
        <v>1</v>
      </c>
      <c r="M463" s="462" t="s">
        <v>27</v>
      </c>
      <c r="N463" s="462">
        <v>3</v>
      </c>
      <c r="O463" s="462">
        <v>8</v>
      </c>
      <c r="P463" s="500">
        <v>-2</v>
      </c>
      <c r="Q463"/>
      <c r="R463"/>
      <c r="S463"/>
    </row>
    <row r="464" spans="2:19" ht="12" customHeight="1">
      <c r="B464" s="46"/>
      <c r="C464" s="262" t="s">
        <v>40</v>
      </c>
      <c r="D464" s="463">
        <v>101</v>
      </c>
      <c r="E464" s="463">
        <v>100</v>
      </c>
      <c r="F464" s="463">
        <v>100</v>
      </c>
      <c r="G464" s="422">
        <v>101.3</v>
      </c>
      <c r="H464" s="463">
        <v>100</v>
      </c>
      <c r="I464" s="463">
        <v>101.2</v>
      </c>
      <c r="J464" s="463">
        <v>95.2</v>
      </c>
      <c r="K464" s="422">
        <v>88.5</v>
      </c>
      <c r="L464" s="422">
        <v>104.2</v>
      </c>
      <c r="M464" s="422">
        <v>100</v>
      </c>
      <c r="N464" s="422">
        <v>102.8</v>
      </c>
      <c r="O464" s="422">
        <v>121.6</v>
      </c>
      <c r="P464" s="423">
        <v>98</v>
      </c>
      <c r="Q464"/>
      <c r="R464"/>
      <c r="S464"/>
    </row>
    <row r="465" spans="2:19" ht="12" customHeight="1">
      <c r="B465" s="46"/>
      <c r="C465" s="262"/>
      <c r="D465" s="461"/>
      <c r="E465" s="461"/>
      <c r="F465" s="461"/>
      <c r="G465" s="462"/>
      <c r="H465" s="461"/>
      <c r="I465" s="461"/>
      <c r="J465" s="461"/>
      <c r="K465" s="462"/>
      <c r="L465" s="462"/>
      <c r="M465" s="462"/>
      <c r="N465" s="462"/>
      <c r="O465" s="462"/>
      <c r="P465" s="500"/>
      <c r="Q465"/>
      <c r="R465"/>
      <c r="S465"/>
    </row>
    <row r="466" spans="2:19" ht="12" customHeight="1">
      <c r="B466" s="111"/>
      <c r="C466" s="262"/>
      <c r="D466" s="461"/>
      <c r="E466" s="461"/>
      <c r="F466" s="461"/>
      <c r="G466" s="462"/>
      <c r="H466" s="461"/>
      <c r="I466" s="461"/>
      <c r="J466" s="461"/>
      <c r="K466" s="462"/>
      <c r="L466" s="462"/>
      <c r="M466" s="462"/>
      <c r="N466" s="462"/>
      <c r="O466" s="462"/>
      <c r="P466" s="500"/>
      <c r="Q466"/>
      <c r="R466"/>
      <c r="S466"/>
    </row>
    <row r="467" spans="2:19" ht="12" customHeight="1">
      <c r="B467" s="42" t="s">
        <v>900</v>
      </c>
      <c r="C467" s="262" t="s">
        <v>36</v>
      </c>
      <c r="D467" s="461">
        <v>1066</v>
      </c>
      <c r="E467" s="461">
        <v>26</v>
      </c>
      <c r="F467" s="461">
        <v>156</v>
      </c>
      <c r="G467" s="462">
        <v>153</v>
      </c>
      <c r="H467" s="461">
        <v>140</v>
      </c>
      <c r="I467" s="461">
        <v>385</v>
      </c>
      <c r="J467" s="461">
        <v>53</v>
      </c>
      <c r="K467" s="462">
        <v>15</v>
      </c>
      <c r="L467" s="462">
        <v>29</v>
      </c>
      <c r="M467" s="462">
        <v>34</v>
      </c>
      <c r="N467" s="462">
        <v>76</v>
      </c>
      <c r="O467" s="462">
        <v>23</v>
      </c>
      <c r="P467" s="500">
        <v>45</v>
      </c>
      <c r="Q467"/>
      <c r="R467"/>
      <c r="S467"/>
    </row>
    <row r="468" spans="2:19" ht="12" customHeight="1">
      <c r="B468" s="351"/>
      <c r="C468" s="262" t="s">
        <v>37</v>
      </c>
      <c r="D468" s="461">
        <v>1041</v>
      </c>
      <c r="E468" s="461">
        <v>25</v>
      </c>
      <c r="F468" s="461">
        <v>150</v>
      </c>
      <c r="G468" s="462">
        <v>148</v>
      </c>
      <c r="H468" s="461">
        <v>131</v>
      </c>
      <c r="I468" s="461">
        <v>379</v>
      </c>
      <c r="J468" s="461">
        <v>55</v>
      </c>
      <c r="K468" s="462">
        <v>16</v>
      </c>
      <c r="L468" s="462">
        <v>28</v>
      </c>
      <c r="M468" s="462">
        <v>35</v>
      </c>
      <c r="N468" s="462">
        <v>75</v>
      </c>
      <c r="O468" s="462">
        <v>19</v>
      </c>
      <c r="P468" s="500">
        <v>45</v>
      </c>
      <c r="Q468"/>
      <c r="R468"/>
      <c r="S468"/>
    </row>
    <row r="469" spans="2:19" ht="12" customHeight="1">
      <c r="B469" s="46"/>
      <c r="C469" s="262" t="s">
        <v>39</v>
      </c>
      <c r="D469" s="461">
        <v>-25</v>
      </c>
      <c r="E469" s="461">
        <v>-1</v>
      </c>
      <c r="F469" s="461">
        <v>-6</v>
      </c>
      <c r="G469" s="462">
        <v>-5</v>
      </c>
      <c r="H469" s="461">
        <v>-9</v>
      </c>
      <c r="I469" s="461">
        <v>-6</v>
      </c>
      <c r="J469" s="461">
        <v>2</v>
      </c>
      <c r="K469" s="462">
        <v>1</v>
      </c>
      <c r="L469" s="462">
        <v>-1</v>
      </c>
      <c r="M469" s="462">
        <v>1</v>
      </c>
      <c r="N469" s="462">
        <v>-1</v>
      </c>
      <c r="O469" s="462">
        <v>-4</v>
      </c>
      <c r="P469" s="500" t="s">
        <v>27</v>
      </c>
      <c r="Q469"/>
      <c r="R469"/>
      <c r="S469"/>
    </row>
    <row r="470" spans="2:19" ht="12" customHeight="1">
      <c r="B470" s="46"/>
      <c r="C470" s="262" t="s">
        <v>40</v>
      </c>
      <c r="D470" s="463">
        <v>97.7</v>
      </c>
      <c r="E470" s="463">
        <v>96.2</v>
      </c>
      <c r="F470" s="463">
        <v>96.2</v>
      </c>
      <c r="G470" s="422">
        <v>96.7</v>
      </c>
      <c r="H470" s="463">
        <v>93.6</v>
      </c>
      <c r="I470" s="463">
        <v>98.4</v>
      </c>
      <c r="J470" s="463">
        <v>103.8</v>
      </c>
      <c r="K470" s="422">
        <v>106.7</v>
      </c>
      <c r="L470" s="422">
        <v>96.6</v>
      </c>
      <c r="M470" s="422">
        <v>102.9</v>
      </c>
      <c r="N470" s="422">
        <v>98.7</v>
      </c>
      <c r="O470" s="422">
        <v>82.6</v>
      </c>
      <c r="P470" s="423">
        <v>100</v>
      </c>
      <c r="Q470"/>
      <c r="R470"/>
      <c r="S470"/>
    </row>
    <row r="471" spans="2:19" ht="12" customHeight="1">
      <c r="B471" s="46"/>
      <c r="C471" s="262"/>
      <c r="D471" s="461"/>
      <c r="E471" s="461"/>
      <c r="F471" s="461"/>
      <c r="G471" s="462"/>
      <c r="H471" s="461"/>
      <c r="I471" s="461"/>
      <c r="J471" s="461"/>
      <c r="K471" s="462"/>
      <c r="L471" s="462"/>
      <c r="M471" s="462"/>
      <c r="N471" s="462"/>
      <c r="O471" s="462"/>
      <c r="P471" s="500"/>
      <c r="Q471"/>
      <c r="R471"/>
      <c r="S471"/>
    </row>
    <row r="472" spans="2:19" ht="12" customHeight="1">
      <c r="B472" s="45" t="s">
        <v>871</v>
      </c>
      <c r="C472" s="262" t="s">
        <v>36</v>
      </c>
      <c r="D472" s="461">
        <v>699</v>
      </c>
      <c r="E472" s="461">
        <v>12</v>
      </c>
      <c r="F472" s="461">
        <v>88</v>
      </c>
      <c r="G472" s="462">
        <v>87</v>
      </c>
      <c r="H472" s="461">
        <v>84</v>
      </c>
      <c r="I472" s="461">
        <v>259</v>
      </c>
      <c r="J472" s="461">
        <v>24</v>
      </c>
      <c r="K472" s="462">
        <v>13</v>
      </c>
      <c r="L472" s="462">
        <v>25</v>
      </c>
      <c r="M472" s="462">
        <v>25</v>
      </c>
      <c r="N472" s="462">
        <v>62</v>
      </c>
      <c r="O472" s="462">
        <v>13</v>
      </c>
      <c r="P472" s="500">
        <v>39</v>
      </c>
      <c r="Q472"/>
      <c r="R472"/>
      <c r="S472"/>
    </row>
    <row r="473" spans="2:19" ht="12" customHeight="1">
      <c r="B473" s="188" t="s">
        <v>150</v>
      </c>
      <c r="C473" s="262" t="s">
        <v>37</v>
      </c>
      <c r="D473" s="461">
        <v>679</v>
      </c>
      <c r="E473" s="461">
        <v>12</v>
      </c>
      <c r="F473" s="461">
        <v>85</v>
      </c>
      <c r="G473" s="462">
        <v>84</v>
      </c>
      <c r="H473" s="461">
        <v>80</v>
      </c>
      <c r="I473" s="461">
        <v>254</v>
      </c>
      <c r="J473" s="461">
        <v>24</v>
      </c>
      <c r="K473" s="462">
        <v>13</v>
      </c>
      <c r="L473" s="462">
        <v>22</v>
      </c>
      <c r="M473" s="462">
        <v>23</v>
      </c>
      <c r="N473" s="462">
        <v>63</v>
      </c>
      <c r="O473" s="462">
        <v>11</v>
      </c>
      <c r="P473" s="500">
        <v>40</v>
      </c>
      <c r="Q473"/>
      <c r="R473"/>
      <c r="S473"/>
    </row>
    <row r="474" spans="2:19" ht="12" customHeight="1">
      <c r="B474" s="46"/>
      <c r="C474" s="262" t="s">
        <v>39</v>
      </c>
      <c r="D474" s="461">
        <v>-20</v>
      </c>
      <c r="E474" s="462" t="s">
        <v>27</v>
      </c>
      <c r="F474" s="461">
        <v>-3</v>
      </c>
      <c r="G474" s="462">
        <v>-3</v>
      </c>
      <c r="H474" s="461">
        <v>-4</v>
      </c>
      <c r="I474" s="461">
        <v>-5</v>
      </c>
      <c r="J474" s="458" t="s">
        <v>27</v>
      </c>
      <c r="K474" s="462" t="s">
        <v>27</v>
      </c>
      <c r="L474" s="462">
        <v>-3</v>
      </c>
      <c r="M474" s="462">
        <v>-2</v>
      </c>
      <c r="N474" s="462">
        <v>1</v>
      </c>
      <c r="O474" s="462">
        <v>-2</v>
      </c>
      <c r="P474" s="500">
        <v>1</v>
      </c>
      <c r="Q474"/>
      <c r="R474"/>
      <c r="S474"/>
    </row>
    <row r="475" spans="2:19" ht="12" customHeight="1">
      <c r="B475" s="46"/>
      <c r="C475" s="262" t="s">
        <v>40</v>
      </c>
      <c r="D475" s="463">
        <v>97.1</v>
      </c>
      <c r="E475" s="463">
        <v>100</v>
      </c>
      <c r="F475" s="463">
        <v>96.6</v>
      </c>
      <c r="G475" s="422">
        <v>96.6</v>
      </c>
      <c r="H475" s="463">
        <v>95.2</v>
      </c>
      <c r="I475" s="463">
        <v>98.1</v>
      </c>
      <c r="J475" s="463">
        <v>100</v>
      </c>
      <c r="K475" s="422">
        <v>100</v>
      </c>
      <c r="L475" s="422">
        <v>88</v>
      </c>
      <c r="M475" s="422">
        <v>92</v>
      </c>
      <c r="N475" s="422">
        <v>101.6</v>
      </c>
      <c r="O475" s="422">
        <v>84.6</v>
      </c>
      <c r="P475" s="423">
        <v>102.6</v>
      </c>
      <c r="Q475"/>
      <c r="R475"/>
      <c r="S475"/>
    </row>
    <row r="476" spans="2:19" ht="12" customHeight="1">
      <c r="B476" s="46"/>
      <c r="C476" s="262"/>
      <c r="D476" s="461"/>
      <c r="E476" s="461"/>
      <c r="F476" s="461"/>
      <c r="G476" s="462"/>
      <c r="H476" s="461"/>
      <c r="I476" s="461"/>
      <c r="J476" s="461"/>
      <c r="K476" s="462"/>
      <c r="L476" s="462"/>
      <c r="M476" s="462"/>
      <c r="N476" s="462"/>
      <c r="O476" s="462"/>
      <c r="P476" s="500"/>
      <c r="Q476"/>
      <c r="R476"/>
      <c r="S476"/>
    </row>
    <row r="477" spans="2:19" ht="12" customHeight="1">
      <c r="B477" s="275" t="s">
        <v>152</v>
      </c>
      <c r="C477" s="262"/>
      <c r="D477" s="461"/>
      <c r="E477" s="461"/>
      <c r="F477" s="461"/>
      <c r="G477" s="462"/>
      <c r="H477" s="461"/>
      <c r="I477" s="461"/>
      <c r="J477" s="461"/>
      <c r="K477" s="462"/>
      <c r="L477" s="462"/>
      <c r="M477" s="462"/>
      <c r="N477" s="462"/>
      <c r="O477" s="462"/>
      <c r="P477" s="500"/>
      <c r="Q477"/>
      <c r="R477"/>
      <c r="S477"/>
    </row>
    <row r="478" spans="2:19" ht="12" customHeight="1">
      <c r="B478" s="276" t="s">
        <v>159</v>
      </c>
      <c r="C478" s="262"/>
      <c r="D478" s="461"/>
      <c r="E478" s="461"/>
      <c r="F478" s="461"/>
      <c r="G478" s="462"/>
      <c r="H478" s="461"/>
      <c r="I478" s="461"/>
      <c r="J478" s="461"/>
      <c r="K478" s="462"/>
      <c r="L478" s="462"/>
      <c r="M478" s="462"/>
      <c r="N478" s="462"/>
      <c r="O478" s="462"/>
      <c r="P478" s="500"/>
      <c r="Q478"/>
      <c r="R478"/>
      <c r="S478"/>
    </row>
    <row r="479" spans="2:19" ht="12" customHeight="1">
      <c r="B479" s="111"/>
      <c r="C479" s="262"/>
      <c r="D479" s="461"/>
      <c r="E479" s="461"/>
      <c r="F479" s="461"/>
      <c r="G479" s="462"/>
      <c r="H479" s="461"/>
      <c r="I479" s="461"/>
      <c r="J479" s="461"/>
      <c r="K479" s="462"/>
      <c r="L479" s="462"/>
      <c r="M479" s="462"/>
      <c r="N479" s="462"/>
      <c r="O479" s="462"/>
      <c r="P479" s="500"/>
      <c r="Q479"/>
      <c r="R479"/>
      <c r="S479"/>
    </row>
    <row r="480" spans="2:19" ht="12" customHeight="1">
      <c r="B480" s="42" t="s">
        <v>177</v>
      </c>
      <c r="C480" s="262" t="s">
        <v>36</v>
      </c>
      <c r="D480" s="461">
        <v>225</v>
      </c>
      <c r="E480" s="461">
        <v>30</v>
      </c>
      <c r="F480" s="461">
        <v>28</v>
      </c>
      <c r="G480" s="462">
        <v>28</v>
      </c>
      <c r="H480" s="461">
        <v>65</v>
      </c>
      <c r="I480" s="461">
        <v>48</v>
      </c>
      <c r="J480" s="461">
        <v>7</v>
      </c>
      <c r="K480" s="462">
        <v>10</v>
      </c>
      <c r="L480" s="462">
        <v>3</v>
      </c>
      <c r="M480" s="462">
        <v>2</v>
      </c>
      <c r="N480" s="462">
        <v>5</v>
      </c>
      <c r="O480" s="462">
        <v>7</v>
      </c>
      <c r="P480" s="500">
        <v>4</v>
      </c>
      <c r="Q480"/>
      <c r="R480"/>
      <c r="S480"/>
    </row>
    <row r="481" spans="2:19" ht="12" customHeight="1">
      <c r="B481" s="188"/>
      <c r="C481" s="262" t="s">
        <v>37</v>
      </c>
      <c r="D481" s="461">
        <v>232</v>
      </c>
      <c r="E481" s="461">
        <v>30</v>
      </c>
      <c r="F481" s="461">
        <v>28</v>
      </c>
      <c r="G481" s="462">
        <v>28</v>
      </c>
      <c r="H481" s="461">
        <v>65</v>
      </c>
      <c r="I481" s="461">
        <v>51</v>
      </c>
      <c r="J481" s="461">
        <v>7</v>
      </c>
      <c r="K481" s="462">
        <v>10</v>
      </c>
      <c r="L481" s="462">
        <v>3</v>
      </c>
      <c r="M481" s="462">
        <v>2</v>
      </c>
      <c r="N481" s="462">
        <v>6</v>
      </c>
      <c r="O481" s="462">
        <v>8</v>
      </c>
      <c r="P481" s="500">
        <v>4</v>
      </c>
      <c r="Q481"/>
      <c r="R481"/>
      <c r="S481"/>
    </row>
    <row r="482" spans="2:19" ht="12" customHeight="1">
      <c r="B482" s="46"/>
      <c r="C482" s="262" t="s">
        <v>39</v>
      </c>
      <c r="D482" s="461">
        <v>7</v>
      </c>
      <c r="E482" s="462" t="s">
        <v>27</v>
      </c>
      <c r="F482" s="458" t="s">
        <v>27</v>
      </c>
      <c r="G482" s="458" t="s">
        <v>27</v>
      </c>
      <c r="H482" s="458" t="s">
        <v>27</v>
      </c>
      <c r="I482" s="461">
        <v>3</v>
      </c>
      <c r="J482" s="458" t="s">
        <v>27</v>
      </c>
      <c r="K482" s="462" t="s">
        <v>27</v>
      </c>
      <c r="L482" s="462" t="s">
        <v>27</v>
      </c>
      <c r="M482" s="462" t="s">
        <v>27</v>
      </c>
      <c r="N482" s="462">
        <v>1</v>
      </c>
      <c r="O482" s="462">
        <v>1</v>
      </c>
      <c r="P482" s="500" t="s">
        <v>27</v>
      </c>
      <c r="Q482"/>
      <c r="R482"/>
      <c r="S482"/>
    </row>
    <row r="483" spans="2:19" ht="12" customHeight="1">
      <c r="B483" s="46"/>
      <c r="C483" s="262" t="s">
        <v>40</v>
      </c>
      <c r="D483" s="463">
        <v>103.1</v>
      </c>
      <c r="E483" s="463">
        <v>100</v>
      </c>
      <c r="F483" s="463">
        <v>100</v>
      </c>
      <c r="G483" s="422">
        <v>100</v>
      </c>
      <c r="H483" s="463">
        <v>100</v>
      </c>
      <c r="I483" s="463">
        <v>106.3</v>
      </c>
      <c r="J483" s="463">
        <v>100</v>
      </c>
      <c r="K483" s="422">
        <v>100</v>
      </c>
      <c r="L483" s="422">
        <v>100</v>
      </c>
      <c r="M483" s="422">
        <v>100</v>
      </c>
      <c r="N483" s="422">
        <v>120</v>
      </c>
      <c r="O483" s="422">
        <v>114.3</v>
      </c>
      <c r="P483" s="423">
        <v>100</v>
      </c>
      <c r="Q483"/>
      <c r="R483"/>
      <c r="S483"/>
    </row>
    <row r="484" spans="2:19" ht="12" customHeight="1">
      <c r="B484" s="46"/>
      <c r="C484" s="262"/>
      <c r="D484" s="461"/>
      <c r="E484" s="461"/>
      <c r="F484" s="461"/>
      <c r="G484" s="462"/>
      <c r="H484" s="461"/>
      <c r="I484" s="461"/>
      <c r="J484" s="461"/>
      <c r="K484" s="462"/>
      <c r="L484" s="462"/>
      <c r="M484" s="462"/>
      <c r="N484" s="462"/>
      <c r="O484" s="462"/>
      <c r="P484" s="500"/>
      <c r="Q484"/>
      <c r="R484"/>
      <c r="S484"/>
    </row>
    <row r="485" spans="2:19" ht="12" customHeight="1">
      <c r="B485" s="42" t="s">
        <v>178</v>
      </c>
      <c r="C485" s="262" t="s">
        <v>36</v>
      </c>
      <c r="D485" s="461">
        <v>565</v>
      </c>
      <c r="E485" s="461">
        <v>30</v>
      </c>
      <c r="F485" s="461">
        <v>80</v>
      </c>
      <c r="G485" s="462">
        <v>79</v>
      </c>
      <c r="H485" s="461">
        <v>101</v>
      </c>
      <c r="I485" s="461">
        <v>194</v>
      </c>
      <c r="J485" s="461">
        <v>22</v>
      </c>
      <c r="K485" s="462">
        <v>10</v>
      </c>
      <c r="L485" s="462">
        <v>7</v>
      </c>
      <c r="M485" s="462">
        <v>11</v>
      </c>
      <c r="N485" s="462">
        <v>33</v>
      </c>
      <c r="O485" s="462">
        <v>19</v>
      </c>
      <c r="P485" s="500">
        <v>22</v>
      </c>
      <c r="Q485"/>
      <c r="R485"/>
      <c r="S485"/>
    </row>
    <row r="486" spans="2:19" ht="12" customHeight="1">
      <c r="B486" s="188"/>
      <c r="C486" s="262" t="s">
        <v>37</v>
      </c>
      <c r="D486" s="461">
        <v>553</v>
      </c>
      <c r="E486" s="461">
        <v>29</v>
      </c>
      <c r="F486" s="461">
        <v>75</v>
      </c>
      <c r="G486" s="462">
        <v>74</v>
      </c>
      <c r="H486" s="461">
        <v>109</v>
      </c>
      <c r="I486" s="461">
        <v>187</v>
      </c>
      <c r="J486" s="461">
        <v>24</v>
      </c>
      <c r="K486" s="462">
        <v>9</v>
      </c>
      <c r="L486" s="462">
        <v>4</v>
      </c>
      <c r="M486" s="462">
        <v>10</v>
      </c>
      <c r="N486" s="462">
        <v>33</v>
      </c>
      <c r="O486" s="462">
        <v>17</v>
      </c>
      <c r="P486" s="500">
        <v>22</v>
      </c>
      <c r="Q486"/>
      <c r="R486"/>
      <c r="S486"/>
    </row>
    <row r="487" spans="2:19" ht="12" customHeight="1">
      <c r="B487" s="46"/>
      <c r="C487" s="262" t="s">
        <v>39</v>
      </c>
      <c r="D487" s="461">
        <v>-12</v>
      </c>
      <c r="E487" s="461">
        <v>-1</v>
      </c>
      <c r="F487" s="461">
        <v>-5</v>
      </c>
      <c r="G487" s="462">
        <v>-5</v>
      </c>
      <c r="H487" s="461">
        <v>8</v>
      </c>
      <c r="I487" s="461">
        <v>-7</v>
      </c>
      <c r="J487" s="461">
        <v>2</v>
      </c>
      <c r="K487" s="462">
        <v>-1</v>
      </c>
      <c r="L487" s="462">
        <v>-3</v>
      </c>
      <c r="M487" s="462">
        <v>-1</v>
      </c>
      <c r="N487" s="462" t="s">
        <v>27</v>
      </c>
      <c r="O487" s="462">
        <v>-2</v>
      </c>
      <c r="P487" s="500" t="s">
        <v>27</v>
      </c>
      <c r="Q487"/>
      <c r="R487"/>
      <c r="S487"/>
    </row>
    <row r="488" spans="2:19" ht="12" customHeight="1">
      <c r="B488" s="46"/>
      <c r="C488" s="262" t="s">
        <v>40</v>
      </c>
      <c r="D488" s="463">
        <v>97.9</v>
      </c>
      <c r="E488" s="463">
        <v>96.7</v>
      </c>
      <c r="F488" s="463">
        <v>93.8</v>
      </c>
      <c r="G488" s="422">
        <v>93.7</v>
      </c>
      <c r="H488" s="463">
        <v>107.9</v>
      </c>
      <c r="I488" s="463">
        <v>96.4</v>
      </c>
      <c r="J488" s="463">
        <v>109.1</v>
      </c>
      <c r="K488" s="422">
        <v>90</v>
      </c>
      <c r="L488" s="422">
        <v>57.1</v>
      </c>
      <c r="M488" s="422">
        <v>90.9</v>
      </c>
      <c r="N488" s="422">
        <v>100</v>
      </c>
      <c r="O488" s="422">
        <v>89.5</v>
      </c>
      <c r="P488" s="423">
        <v>100</v>
      </c>
      <c r="Q488"/>
      <c r="R488"/>
      <c r="S488"/>
    </row>
    <row r="489" spans="2:19" ht="12" customHeight="1">
      <c r="B489" s="46"/>
      <c r="C489" s="262"/>
      <c r="D489" s="461"/>
      <c r="E489" s="461"/>
      <c r="F489" s="461"/>
      <c r="G489" s="462"/>
      <c r="H489" s="461"/>
      <c r="I489" s="461"/>
      <c r="J489" s="461"/>
      <c r="K489" s="462"/>
      <c r="L489" s="462"/>
      <c r="M489" s="462"/>
      <c r="N489" s="462"/>
      <c r="O489" s="462"/>
      <c r="P489" s="500"/>
      <c r="Q489"/>
      <c r="R489"/>
      <c r="S489"/>
    </row>
    <row r="490" spans="2:19" ht="12" customHeight="1">
      <c r="B490" s="42" t="s">
        <v>901</v>
      </c>
      <c r="C490" s="262" t="s">
        <v>36</v>
      </c>
      <c r="D490" s="461">
        <v>148</v>
      </c>
      <c r="E490" s="461">
        <v>25</v>
      </c>
      <c r="F490" s="461">
        <v>25</v>
      </c>
      <c r="G490" s="462">
        <v>23</v>
      </c>
      <c r="H490" s="461">
        <v>30</v>
      </c>
      <c r="I490" s="461">
        <v>19</v>
      </c>
      <c r="J490" s="461">
        <v>9</v>
      </c>
      <c r="K490" s="462">
        <v>7</v>
      </c>
      <c r="L490" s="462">
        <v>1</v>
      </c>
      <c r="M490" s="462">
        <v>3</v>
      </c>
      <c r="N490" s="462">
        <v>7</v>
      </c>
      <c r="O490" s="462">
        <v>7</v>
      </c>
      <c r="P490" s="500">
        <v>3</v>
      </c>
      <c r="Q490"/>
      <c r="R490"/>
      <c r="S490"/>
    </row>
    <row r="491" spans="2:19" ht="12" customHeight="1">
      <c r="B491" s="188"/>
      <c r="C491" s="262" t="s">
        <v>37</v>
      </c>
      <c r="D491" s="461">
        <v>154</v>
      </c>
      <c r="E491" s="461">
        <v>26</v>
      </c>
      <c r="F491" s="461">
        <v>24</v>
      </c>
      <c r="G491" s="462">
        <v>22</v>
      </c>
      <c r="H491" s="461">
        <v>27</v>
      </c>
      <c r="I491" s="461">
        <v>24</v>
      </c>
      <c r="J491" s="461">
        <v>9</v>
      </c>
      <c r="K491" s="462">
        <v>7</v>
      </c>
      <c r="L491" s="462">
        <v>2</v>
      </c>
      <c r="M491" s="462">
        <v>3</v>
      </c>
      <c r="N491" s="462">
        <v>7</v>
      </c>
      <c r="O491" s="462">
        <v>8</v>
      </c>
      <c r="P491" s="500">
        <v>3</v>
      </c>
      <c r="Q491"/>
      <c r="R491"/>
      <c r="S491"/>
    </row>
    <row r="492" spans="2:19" ht="12" customHeight="1">
      <c r="B492" s="46"/>
      <c r="C492" s="262" t="s">
        <v>39</v>
      </c>
      <c r="D492" s="461">
        <v>6</v>
      </c>
      <c r="E492" s="461">
        <v>1</v>
      </c>
      <c r="F492" s="461">
        <v>-1</v>
      </c>
      <c r="G492" s="462">
        <v>-1</v>
      </c>
      <c r="H492" s="461">
        <v>-3</v>
      </c>
      <c r="I492" s="461">
        <v>5</v>
      </c>
      <c r="J492" s="458" t="s">
        <v>27</v>
      </c>
      <c r="K492" s="462" t="s">
        <v>27</v>
      </c>
      <c r="L492" s="462">
        <v>1</v>
      </c>
      <c r="M492" s="462" t="s">
        <v>27</v>
      </c>
      <c r="N492" s="462" t="s">
        <v>27</v>
      </c>
      <c r="O492" s="462">
        <v>1</v>
      </c>
      <c r="P492" s="500" t="s">
        <v>27</v>
      </c>
      <c r="Q492"/>
      <c r="R492"/>
      <c r="S492"/>
    </row>
    <row r="493" spans="2:19" ht="12" customHeight="1">
      <c r="B493" s="46"/>
      <c r="C493" s="262" t="s">
        <v>40</v>
      </c>
      <c r="D493" s="463">
        <v>104.1</v>
      </c>
      <c r="E493" s="463">
        <v>104</v>
      </c>
      <c r="F493" s="463">
        <v>96</v>
      </c>
      <c r="G493" s="422">
        <v>95.7</v>
      </c>
      <c r="H493" s="463">
        <v>90</v>
      </c>
      <c r="I493" s="463">
        <v>126.3</v>
      </c>
      <c r="J493" s="463">
        <v>100</v>
      </c>
      <c r="K493" s="422">
        <v>100</v>
      </c>
      <c r="L493" s="422">
        <v>200</v>
      </c>
      <c r="M493" s="422">
        <v>100</v>
      </c>
      <c r="N493" s="422">
        <v>100</v>
      </c>
      <c r="O493" s="422">
        <v>114.3</v>
      </c>
      <c r="P493" s="423">
        <v>100</v>
      </c>
      <c r="Q493"/>
      <c r="R493"/>
      <c r="S493"/>
    </row>
    <row r="494" spans="2:19" ht="12" customHeight="1">
      <c r="B494" s="46"/>
      <c r="C494" s="262"/>
      <c r="D494" s="461"/>
      <c r="E494" s="461"/>
      <c r="F494" s="461"/>
      <c r="G494" s="462"/>
      <c r="H494" s="461"/>
      <c r="I494" s="461"/>
      <c r="J494" s="461"/>
      <c r="K494" s="462"/>
      <c r="L494" s="462"/>
      <c r="M494" s="462"/>
      <c r="N494" s="462"/>
      <c r="O494" s="462"/>
      <c r="P494" s="500"/>
      <c r="Q494"/>
      <c r="R494"/>
      <c r="S494"/>
    </row>
    <row r="495" spans="2:19" ht="12" customHeight="1">
      <c r="B495" s="74" t="s">
        <v>902</v>
      </c>
      <c r="C495" s="259" t="s">
        <v>36</v>
      </c>
      <c r="D495" s="483">
        <v>9543</v>
      </c>
      <c r="E495" s="483">
        <v>420</v>
      </c>
      <c r="F495" s="483">
        <v>1104</v>
      </c>
      <c r="G495" s="484">
        <v>1078</v>
      </c>
      <c r="H495" s="483">
        <v>1910</v>
      </c>
      <c r="I495" s="483">
        <v>2391</v>
      </c>
      <c r="J495" s="483">
        <v>576</v>
      </c>
      <c r="K495" s="484">
        <v>282</v>
      </c>
      <c r="L495" s="484">
        <v>174</v>
      </c>
      <c r="M495" s="484">
        <v>316</v>
      </c>
      <c r="N495" s="484">
        <v>837</v>
      </c>
      <c r="O495" s="484">
        <v>308</v>
      </c>
      <c r="P495" s="501">
        <v>415</v>
      </c>
      <c r="Q495"/>
      <c r="R495"/>
      <c r="S495"/>
    </row>
    <row r="496" spans="2:19" ht="12" customHeight="1">
      <c r="B496" s="190"/>
      <c r="C496" s="259" t="s">
        <v>37</v>
      </c>
      <c r="D496" s="483">
        <v>9567</v>
      </c>
      <c r="E496" s="483">
        <v>414</v>
      </c>
      <c r="F496" s="483">
        <v>1113</v>
      </c>
      <c r="G496" s="484">
        <v>1084</v>
      </c>
      <c r="H496" s="483">
        <v>1911</v>
      </c>
      <c r="I496" s="483">
        <v>2340</v>
      </c>
      <c r="J496" s="483">
        <v>583</v>
      </c>
      <c r="K496" s="484">
        <v>287</v>
      </c>
      <c r="L496" s="484">
        <v>195</v>
      </c>
      <c r="M496" s="484">
        <v>305</v>
      </c>
      <c r="N496" s="484">
        <v>859</v>
      </c>
      <c r="O496" s="484">
        <v>325</v>
      </c>
      <c r="P496" s="501">
        <v>425</v>
      </c>
      <c r="Q496"/>
      <c r="R496"/>
      <c r="S496"/>
    </row>
    <row r="497" spans="2:19" ht="12" customHeight="1">
      <c r="B497" s="46"/>
      <c r="C497" s="259" t="s">
        <v>39</v>
      </c>
      <c r="D497" s="483">
        <v>24</v>
      </c>
      <c r="E497" s="483">
        <v>-6</v>
      </c>
      <c r="F497" s="483">
        <v>9</v>
      </c>
      <c r="G497" s="484">
        <v>6</v>
      </c>
      <c r="H497" s="483">
        <v>1</v>
      </c>
      <c r="I497" s="483">
        <v>-51</v>
      </c>
      <c r="J497" s="483">
        <v>7</v>
      </c>
      <c r="K497" s="484">
        <v>5</v>
      </c>
      <c r="L497" s="484">
        <v>21</v>
      </c>
      <c r="M497" s="484">
        <v>-11</v>
      </c>
      <c r="N497" s="484">
        <v>22</v>
      </c>
      <c r="O497" s="484">
        <v>17</v>
      </c>
      <c r="P497" s="501">
        <v>10</v>
      </c>
      <c r="Q497"/>
      <c r="R497"/>
      <c r="S497"/>
    </row>
    <row r="498" spans="2:19" ht="12" customHeight="1">
      <c r="B498" s="46"/>
      <c r="C498" s="259" t="s">
        <v>40</v>
      </c>
      <c r="D498" s="483">
        <v>100.3</v>
      </c>
      <c r="E498" s="483">
        <v>98.6</v>
      </c>
      <c r="F498" s="483">
        <v>100.8</v>
      </c>
      <c r="G498" s="484">
        <v>100.6</v>
      </c>
      <c r="H498" s="483">
        <v>100.1</v>
      </c>
      <c r="I498" s="483">
        <v>97.9</v>
      </c>
      <c r="J498" s="483">
        <v>101.2</v>
      </c>
      <c r="K498" s="484">
        <v>101.8</v>
      </c>
      <c r="L498" s="484">
        <v>112.1</v>
      </c>
      <c r="M498" s="484">
        <v>96.5</v>
      </c>
      <c r="N498" s="484">
        <v>102.6</v>
      </c>
      <c r="O498" s="484">
        <v>105.5</v>
      </c>
      <c r="P498" s="501">
        <v>102.4</v>
      </c>
      <c r="Q498"/>
      <c r="R498"/>
      <c r="S498"/>
    </row>
    <row r="499" spans="2:19" ht="12" customHeight="1">
      <c r="B499" s="46"/>
      <c r="C499" s="262"/>
      <c r="D499" s="461"/>
      <c r="E499" s="461"/>
      <c r="F499" s="461"/>
      <c r="G499" s="462"/>
      <c r="H499" s="461"/>
      <c r="I499" s="461"/>
      <c r="J499" s="461"/>
      <c r="K499" s="462"/>
      <c r="L499" s="462"/>
      <c r="M499" s="462"/>
      <c r="N499" s="462"/>
      <c r="O499" s="462"/>
      <c r="P499" s="500"/>
      <c r="Q499"/>
      <c r="R499"/>
      <c r="S499"/>
    </row>
    <row r="500" spans="2:19" ht="12" customHeight="1">
      <c r="B500" s="47" t="s">
        <v>158</v>
      </c>
      <c r="C500" s="262"/>
      <c r="D500" s="461"/>
      <c r="E500" s="461"/>
      <c r="F500" s="461"/>
      <c r="G500" s="462"/>
      <c r="H500" s="461"/>
      <c r="I500" s="461"/>
      <c r="J500" s="461"/>
      <c r="K500" s="462"/>
      <c r="L500" s="462"/>
      <c r="M500" s="462"/>
      <c r="N500" s="462"/>
      <c r="O500" s="462"/>
      <c r="P500" s="500"/>
      <c r="Q500"/>
      <c r="R500"/>
      <c r="S500"/>
    </row>
    <row r="501" spans="2:19" ht="12" customHeight="1">
      <c r="B501" s="111" t="s">
        <v>147</v>
      </c>
      <c r="C501" s="262"/>
      <c r="D501" s="461"/>
      <c r="E501" s="461"/>
      <c r="F501" s="461"/>
      <c r="G501" s="462"/>
      <c r="H501" s="461"/>
      <c r="I501" s="461"/>
      <c r="J501" s="461"/>
      <c r="K501" s="462"/>
      <c r="L501" s="462"/>
      <c r="M501" s="462"/>
      <c r="N501" s="462"/>
      <c r="O501" s="462"/>
      <c r="P501" s="500"/>
      <c r="Q501"/>
      <c r="R501"/>
      <c r="S501"/>
    </row>
    <row r="502" spans="2:19" ht="12" customHeight="1">
      <c r="B502" s="46"/>
      <c r="C502" s="262"/>
      <c r="D502" s="461"/>
      <c r="E502" s="461"/>
      <c r="F502" s="461"/>
      <c r="G502" s="462"/>
      <c r="H502" s="461"/>
      <c r="I502" s="461"/>
      <c r="J502" s="461"/>
      <c r="K502" s="462"/>
      <c r="L502" s="462"/>
      <c r="M502" s="462"/>
      <c r="N502" s="462"/>
      <c r="O502" s="462"/>
      <c r="P502" s="500"/>
      <c r="Q502"/>
      <c r="R502"/>
      <c r="S502"/>
    </row>
    <row r="503" spans="2:19" ht="12" customHeight="1">
      <c r="B503" s="42" t="s">
        <v>903</v>
      </c>
      <c r="C503" s="262" t="s">
        <v>36</v>
      </c>
      <c r="D503" s="461">
        <v>1090</v>
      </c>
      <c r="E503" s="461">
        <v>68</v>
      </c>
      <c r="F503" s="461">
        <v>95</v>
      </c>
      <c r="G503" s="462">
        <v>91</v>
      </c>
      <c r="H503" s="461">
        <v>185</v>
      </c>
      <c r="I503" s="461">
        <v>359</v>
      </c>
      <c r="J503" s="461">
        <v>110</v>
      </c>
      <c r="K503" s="462">
        <v>24</v>
      </c>
      <c r="L503" s="462">
        <v>13</v>
      </c>
      <c r="M503" s="462">
        <v>31</v>
      </c>
      <c r="N503" s="462">
        <v>79</v>
      </c>
      <c r="O503" s="462">
        <v>23</v>
      </c>
      <c r="P503" s="500">
        <v>32</v>
      </c>
      <c r="Q503"/>
      <c r="R503"/>
      <c r="S503"/>
    </row>
    <row r="504" spans="2:19" ht="12" customHeight="1">
      <c r="B504" s="188"/>
      <c r="C504" s="262" t="s">
        <v>37</v>
      </c>
      <c r="D504" s="461">
        <v>1100</v>
      </c>
      <c r="E504" s="461">
        <v>68</v>
      </c>
      <c r="F504" s="461">
        <v>101</v>
      </c>
      <c r="G504" s="462">
        <v>96</v>
      </c>
      <c r="H504" s="461">
        <v>186</v>
      </c>
      <c r="I504" s="461">
        <v>362</v>
      </c>
      <c r="J504" s="461">
        <v>111</v>
      </c>
      <c r="K504" s="462">
        <v>25</v>
      </c>
      <c r="L504" s="462">
        <v>11</v>
      </c>
      <c r="M504" s="462">
        <v>29</v>
      </c>
      <c r="N504" s="462">
        <v>75</v>
      </c>
      <c r="O504" s="462">
        <v>27</v>
      </c>
      <c r="P504" s="500">
        <v>32</v>
      </c>
      <c r="Q504"/>
      <c r="R504"/>
      <c r="S504"/>
    </row>
    <row r="505" spans="2:19" ht="12" customHeight="1">
      <c r="B505" s="46"/>
      <c r="C505" s="262" t="s">
        <v>39</v>
      </c>
      <c r="D505" s="461">
        <v>10</v>
      </c>
      <c r="E505" s="458" t="s">
        <v>27</v>
      </c>
      <c r="F505" s="461">
        <v>6</v>
      </c>
      <c r="G505" s="462">
        <v>5</v>
      </c>
      <c r="H505" s="461">
        <v>1</v>
      </c>
      <c r="I505" s="461">
        <v>3</v>
      </c>
      <c r="J505" s="461">
        <v>1</v>
      </c>
      <c r="K505" s="462">
        <v>1</v>
      </c>
      <c r="L505" s="462">
        <v>-2</v>
      </c>
      <c r="M505" s="462">
        <v>-2</v>
      </c>
      <c r="N505" s="462">
        <v>-4</v>
      </c>
      <c r="O505" s="462">
        <v>4</v>
      </c>
      <c r="P505" s="500" t="s">
        <v>27</v>
      </c>
      <c r="Q505"/>
      <c r="R505"/>
      <c r="S505"/>
    </row>
    <row r="506" spans="2:19" ht="12" customHeight="1">
      <c r="B506" s="46"/>
      <c r="C506" s="262" t="s">
        <v>40</v>
      </c>
      <c r="D506" s="463">
        <v>100.9</v>
      </c>
      <c r="E506" s="463">
        <v>100</v>
      </c>
      <c r="F506" s="463">
        <v>106.3</v>
      </c>
      <c r="G506" s="422">
        <v>105.5</v>
      </c>
      <c r="H506" s="463">
        <v>100.5</v>
      </c>
      <c r="I506" s="463">
        <v>100.8</v>
      </c>
      <c r="J506" s="463">
        <v>100.9</v>
      </c>
      <c r="K506" s="422">
        <v>104.2</v>
      </c>
      <c r="L506" s="422">
        <v>84.6</v>
      </c>
      <c r="M506" s="422">
        <v>93.5</v>
      </c>
      <c r="N506" s="422">
        <v>94.9</v>
      </c>
      <c r="O506" s="422">
        <v>117.4</v>
      </c>
      <c r="P506" s="423">
        <v>100</v>
      </c>
      <c r="Q506"/>
      <c r="R506"/>
      <c r="S506"/>
    </row>
    <row r="507" spans="2:19" ht="12" customHeight="1">
      <c r="B507" s="111"/>
      <c r="C507" s="262"/>
      <c r="D507" s="461"/>
      <c r="E507" s="461"/>
      <c r="F507" s="461"/>
      <c r="G507" s="462"/>
      <c r="H507" s="461"/>
      <c r="I507" s="461"/>
      <c r="J507" s="461"/>
      <c r="K507" s="462"/>
      <c r="L507" s="462"/>
      <c r="M507" s="462"/>
      <c r="N507" s="462"/>
      <c r="O507" s="462"/>
      <c r="P507" s="500"/>
      <c r="Q507"/>
      <c r="R507"/>
      <c r="S507"/>
    </row>
    <row r="508" spans="2:19" ht="12" customHeight="1">
      <c r="B508" s="45" t="s">
        <v>871</v>
      </c>
      <c r="C508" s="262" t="s">
        <v>36</v>
      </c>
      <c r="D508" s="461">
        <v>609</v>
      </c>
      <c r="E508" s="461">
        <v>24</v>
      </c>
      <c r="F508" s="461">
        <v>45</v>
      </c>
      <c r="G508" s="462">
        <v>43</v>
      </c>
      <c r="H508" s="461">
        <v>106</v>
      </c>
      <c r="I508" s="461">
        <v>193</v>
      </c>
      <c r="J508" s="461">
        <v>59</v>
      </c>
      <c r="K508" s="462">
        <v>11</v>
      </c>
      <c r="L508" s="462">
        <v>7</v>
      </c>
      <c r="M508" s="462">
        <v>20</v>
      </c>
      <c r="N508" s="462">
        <v>59</v>
      </c>
      <c r="O508" s="462">
        <v>14</v>
      </c>
      <c r="P508" s="500">
        <v>23</v>
      </c>
      <c r="Q508"/>
      <c r="R508"/>
      <c r="S508"/>
    </row>
    <row r="509" spans="2:19" ht="12" customHeight="1">
      <c r="B509" s="188" t="s">
        <v>150</v>
      </c>
      <c r="C509" s="262" t="s">
        <v>37</v>
      </c>
      <c r="D509" s="461">
        <v>610</v>
      </c>
      <c r="E509" s="461">
        <v>22</v>
      </c>
      <c r="F509" s="461">
        <v>50</v>
      </c>
      <c r="G509" s="462">
        <v>47</v>
      </c>
      <c r="H509" s="461">
        <v>102</v>
      </c>
      <c r="I509" s="461">
        <v>199</v>
      </c>
      <c r="J509" s="461">
        <v>56</v>
      </c>
      <c r="K509" s="462">
        <v>12</v>
      </c>
      <c r="L509" s="462">
        <v>6</v>
      </c>
      <c r="M509" s="462">
        <v>20</v>
      </c>
      <c r="N509" s="462">
        <v>56</v>
      </c>
      <c r="O509" s="462">
        <v>15</v>
      </c>
      <c r="P509" s="500">
        <v>23</v>
      </c>
      <c r="Q509"/>
      <c r="R509"/>
      <c r="S509"/>
    </row>
    <row r="510" spans="2:19" ht="12" customHeight="1">
      <c r="B510" s="46"/>
      <c r="C510" s="262" t="s">
        <v>39</v>
      </c>
      <c r="D510" s="461">
        <v>1</v>
      </c>
      <c r="E510" s="461">
        <v>-2</v>
      </c>
      <c r="F510" s="461">
        <v>5</v>
      </c>
      <c r="G510" s="462">
        <v>4</v>
      </c>
      <c r="H510" s="461">
        <v>-4</v>
      </c>
      <c r="I510" s="461">
        <v>6</v>
      </c>
      <c r="J510" s="461">
        <v>-3</v>
      </c>
      <c r="K510" s="462">
        <v>1</v>
      </c>
      <c r="L510" s="462">
        <v>-1</v>
      </c>
      <c r="M510" s="462" t="s">
        <v>27</v>
      </c>
      <c r="N510" s="462">
        <v>-3</v>
      </c>
      <c r="O510" s="462">
        <v>1</v>
      </c>
      <c r="P510" s="500" t="s">
        <v>27</v>
      </c>
      <c r="Q510"/>
      <c r="R510"/>
      <c r="S510"/>
    </row>
    <row r="511" spans="2:19" ht="12" customHeight="1">
      <c r="B511" s="46"/>
      <c r="C511" s="262" t="s">
        <v>40</v>
      </c>
      <c r="D511" s="463">
        <v>100.2</v>
      </c>
      <c r="E511" s="463">
        <v>91.7</v>
      </c>
      <c r="F511" s="463">
        <v>111.1</v>
      </c>
      <c r="G511" s="422">
        <v>109.3</v>
      </c>
      <c r="H511" s="463">
        <v>96.2</v>
      </c>
      <c r="I511" s="463">
        <v>103.1</v>
      </c>
      <c r="J511" s="463">
        <v>94.9</v>
      </c>
      <c r="K511" s="422">
        <v>109.1</v>
      </c>
      <c r="L511" s="422">
        <v>85.7</v>
      </c>
      <c r="M511" s="422">
        <v>100</v>
      </c>
      <c r="N511" s="422">
        <v>94.9</v>
      </c>
      <c r="O511" s="422">
        <v>107.1</v>
      </c>
      <c r="P511" s="423">
        <v>100</v>
      </c>
      <c r="Q511"/>
      <c r="R511"/>
      <c r="S511"/>
    </row>
    <row r="512" spans="2:19" ht="12" customHeight="1">
      <c r="B512" s="46"/>
      <c r="C512" s="262"/>
      <c r="D512" s="461"/>
      <c r="E512" s="461"/>
      <c r="F512" s="461"/>
      <c r="G512" s="462"/>
      <c r="H512" s="461"/>
      <c r="I512" s="461"/>
      <c r="J512" s="461"/>
      <c r="K512" s="462"/>
      <c r="L512" s="462"/>
      <c r="M512" s="462"/>
      <c r="N512" s="462"/>
      <c r="O512" s="462"/>
      <c r="P512" s="500"/>
      <c r="Q512"/>
      <c r="R512"/>
      <c r="S512"/>
    </row>
    <row r="513" spans="2:19" ht="12" customHeight="1">
      <c r="B513" s="42" t="s">
        <v>904</v>
      </c>
      <c r="C513" s="262" t="s">
        <v>36</v>
      </c>
      <c r="D513" s="461">
        <v>1100</v>
      </c>
      <c r="E513" s="461">
        <v>29</v>
      </c>
      <c r="F513" s="461">
        <v>137</v>
      </c>
      <c r="G513" s="462">
        <v>137</v>
      </c>
      <c r="H513" s="461">
        <v>171</v>
      </c>
      <c r="I513" s="461">
        <v>316</v>
      </c>
      <c r="J513" s="461">
        <v>54</v>
      </c>
      <c r="K513" s="462">
        <v>39</v>
      </c>
      <c r="L513" s="462">
        <v>24</v>
      </c>
      <c r="M513" s="462">
        <v>57</v>
      </c>
      <c r="N513" s="462">
        <v>87</v>
      </c>
      <c r="O513" s="462">
        <v>48</v>
      </c>
      <c r="P513" s="500">
        <v>55</v>
      </c>
      <c r="Q513"/>
      <c r="R513"/>
      <c r="S513"/>
    </row>
    <row r="514" spans="2:19" ht="12" customHeight="1">
      <c r="B514" s="188"/>
      <c r="C514" s="262" t="s">
        <v>37</v>
      </c>
      <c r="D514" s="461">
        <v>1094</v>
      </c>
      <c r="E514" s="461">
        <v>26</v>
      </c>
      <c r="F514" s="461">
        <v>132</v>
      </c>
      <c r="G514" s="462">
        <v>132</v>
      </c>
      <c r="H514" s="461">
        <v>173</v>
      </c>
      <c r="I514" s="461">
        <v>304</v>
      </c>
      <c r="J514" s="461">
        <v>54</v>
      </c>
      <c r="K514" s="462">
        <v>40</v>
      </c>
      <c r="L514" s="462">
        <v>29</v>
      </c>
      <c r="M514" s="462">
        <v>54</v>
      </c>
      <c r="N514" s="462">
        <v>93</v>
      </c>
      <c r="O514" s="462">
        <v>48</v>
      </c>
      <c r="P514" s="500">
        <v>54</v>
      </c>
      <c r="Q514"/>
      <c r="R514"/>
      <c r="S514"/>
    </row>
    <row r="515" spans="2:19" ht="12" customHeight="1">
      <c r="B515" s="46"/>
      <c r="C515" s="262" t="s">
        <v>39</v>
      </c>
      <c r="D515" s="461">
        <v>-6</v>
      </c>
      <c r="E515" s="461">
        <v>-3</v>
      </c>
      <c r="F515" s="461">
        <v>-5</v>
      </c>
      <c r="G515" s="462">
        <v>-5</v>
      </c>
      <c r="H515" s="461">
        <v>2</v>
      </c>
      <c r="I515" s="461">
        <v>-12</v>
      </c>
      <c r="J515" s="458" t="s">
        <v>27</v>
      </c>
      <c r="K515" s="462">
        <v>1</v>
      </c>
      <c r="L515" s="462">
        <v>5</v>
      </c>
      <c r="M515" s="462">
        <v>-3</v>
      </c>
      <c r="N515" s="462">
        <v>6</v>
      </c>
      <c r="O515" s="462" t="s">
        <v>27</v>
      </c>
      <c r="P515" s="500">
        <v>-1</v>
      </c>
      <c r="Q515"/>
      <c r="R515"/>
      <c r="S515"/>
    </row>
    <row r="516" spans="2:19" ht="12" customHeight="1">
      <c r="B516" s="46"/>
      <c r="C516" s="262" t="s">
        <v>40</v>
      </c>
      <c r="D516" s="463">
        <v>99.5</v>
      </c>
      <c r="E516" s="463">
        <v>89.7</v>
      </c>
      <c r="F516" s="463">
        <v>96.4</v>
      </c>
      <c r="G516" s="422">
        <v>96.4</v>
      </c>
      <c r="H516" s="463">
        <v>101.2</v>
      </c>
      <c r="I516" s="463">
        <v>96.2</v>
      </c>
      <c r="J516" s="463">
        <v>100</v>
      </c>
      <c r="K516" s="422">
        <v>102.6</v>
      </c>
      <c r="L516" s="422">
        <v>120.8</v>
      </c>
      <c r="M516" s="422">
        <v>94.7</v>
      </c>
      <c r="N516" s="422">
        <v>106.9</v>
      </c>
      <c r="O516" s="422">
        <v>100</v>
      </c>
      <c r="P516" s="423">
        <v>98.2</v>
      </c>
      <c r="Q516"/>
      <c r="R516"/>
      <c r="S516"/>
    </row>
    <row r="517" spans="2:19" ht="12" customHeight="1">
      <c r="B517" s="46"/>
      <c r="C517" s="262"/>
      <c r="D517" s="461"/>
      <c r="E517" s="461"/>
      <c r="F517" s="461"/>
      <c r="G517" s="462"/>
      <c r="H517" s="461"/>
      <c r="I517" s="461"/>
      <c r="J517" s="461"/>
      <c r="K517" s="462"/>
      <c r="L517" s="462"/>
      <c r="M517" s="462"/>
      <c r="N517" s="462"/>
      <c r="O517" s="462"/>
      <c r="P517" s="500"/>
      <c r="Q517"/>
      <c r="R517"/>
      <c r="S517"/>
    </row>
    <row r="518" spans="2:19" ht="12" customHeight="1">
      <c r="B518" s="45" t="s">
        <v>871</v>
      </c>
      <c r="C518" s="262" t="s">
        <v>36</v>
      </c>
      <c r="D518" s="461">
        <v>576</v>
      </c>
      <c r="E518" s="461">
        <v>5</v>
      </c>
      <c r="F518" s="461">
        <v>52</v>
      </c>
      <c r="G518" s="462">
        <v>52</v>
      </c>
      <c r="H518" s="461">
        <v>67</v>
      </c>
      <c r="I518" s="461">
        <v>190</v>
      </c>
      <c r="J518" s="461">
        <v>32</v>
      </c>
      <c r="K518" s="462">
        <v>14</v>
      </c>
      <c r="L518" s="462">
        <v>16</v>
      </c>
      <c r="M518" s="462">
        <v>35</v>
      </c>
      <c r="N518" s="462">
        <v>51</v>
      </c>
      <c r="O518" s="462">
        <v>30</v>
      </c>
      <c r="P518" s="500">
        <v>34</v>
      </c>
      <c r="Q518"/>
      <c r="R518"/>
      <c r="S518"/>
    </row>
    <row r="519" spans="2:19" ht="12" customHeight="1">
      <c r="B519" s="188" t="s">
        <v>150</v>
      </c>
      <c r="C519" s="262" t="s">
        <v>37</v>
      </c>
      <c r="D519" s="461">
        <v>563</v>
      </c>
      <c r="E519" s="461">
        <v>5</v>
      </c>
      <c r="F519" s="461">
        <v>49</v>
      </c>
      <c r="G519" s="462">
        <v>49</v>
      </c>
      <c r="H519" s="461">
        <v>66</v>
      </c>
      <c r="I519" s="461">
        <v>177</v>
      </c>
      <c r="J519" s="461">
        <v>30</v>
      </c>
      <c r="K519" s="462">
        <v>12</v>
      </c>
      <c r="L519" s="462">
        <v>21</v>
      </c>
      <c r="M519" s="462">
        <v>36</v>
      </c>
      <c r="N519" s="462">
        <v>53</v>
      </c>
      <c r="O519" s="462">
        <v>29</v>
      </c>
      <c r="P519" s="500">
        <v>33</v>
      </c>
      <c r="Q519"/>
      <c r="R519"/>
      <c r="S519"/>
    </row>
    <row r="520" spans="2:19" ht="12" customHeight="1">
      <c r="B520" s="46"/>
      <c r="C520" s="262" t="s">
        <v>39</v>
      </c>
      <c r="D520" s="461">
        <v>-13</v>
      </c>
      <c r="E520" s="462" t="s">
        <v>27</v>
      </c>
      <c r="F520" s="461">
        <v>-3</v>
      </c>
      <c r="G520" s="462">
        <v>-3</v>
      </c>
      <c r="H520" s="461">
        <v>-1</v>
      </c>
      <c r="I520" s="461">
        <v>-13</v>
      </c>
      <c r="J520" s="461">
        <v>-2</v>
      </c>
      <c r="K520" s="462">
        <v>-2</v>
      </c>
      <c r="L520" s="462">
        <v>5</v>
      </c>
      <c r="M520" s="462">
        <v>1</v>
      </c>
      <c r="N520" s="462">
        <v>2</v>
      </c>
      <c r="O520" s="462">
        <v>-1</v>
      </c>
      <c r="P520" s="500">
        <v>-1</v>
      </c>
      <c r="Q520"/>
      <c r="R520"/>
      <c r="S520"/>
    </row>
    <row r="521" spans="2:19" ht="12" customHeight="1">
      <c r="B521" s="46"/>
      <c r="C521" s="262" t="s">
        <v>40</v>
      </c>
      <c r="D521" s="463">
        <v>97.7</v>
      </c>
      <c r="E521" s="463">
        <v>100</v>
      </c>
      <c r="F521" s="463">
        <v>94.2</v>
      </c>
      <c r="G521" s="422">
        <v>94.2</v>
      </c>
      <c r="H521" s="463">
        <v>98.5</v>
      </c>
      <c r="I521" s="463">
        <v>93.2</v>
      </c>
      <c r="J521" s="463">
        <v>93.8</v>
      </c>
      <c r="K521" s="422">
        <v>85.7</v>
      </c>
      <c r="L521" s="422">
        <v>131.30000000000001</v>
      </c>
      <c r="M521" s="422">
        <v>102.9</v>
      </c>
      <c r="N521" s="422">
        <v>103.9</v>
      </c>
      <c r="O521" s="422">
        <v>96.7</v>
      </c>
      <c r="P521" s="423">
        <v>97.1</v>
      </c>
      <c r="Q521"/>
      <c r="R521"/>
      <c r="S521"/>
    </row>
    <row r="522" spans="2:19" ht="12" customHeight="1">
      <c r="B522" s="46"/>
      <c r="C522" s="262"/>
      <c r="D522" s="461"/>
      <c r="E522" s="461"/>
      <c r="F522" s="461"/>
      <c r="G522" s="462"/>
      <c r="H522" s="461"/>
      <c r="I522" s="461"/>
      <c r="J522" s="461"/>
      <c r="K522" s="462"/>
      <c r="L522" s="462"/>
      <c r="M522" s="462"/>
      <c r="N522" s="462"/>
      <c r="O522" s="462"/>
      <c r="P522" s="500"/>
      <c r="Q522"/>
      <c r="R522"/>
      <c r="S522"/>
    </row>
    <row r="523" spans="2:19" ht="12" customHeight="1">
      <c r="B523" s="42" t="s">
        <v>180</v>
      </c>
      <c r="C523" s="262" t="s">
        <v>36</v>
      </c>
      <c r="D523" s="461">
        <v>699</v>
      </c>
      <c r="E523" s="461">
        <v>35</v>
      </c>
      <c r="F523" s="461">
        <v>72</v>
      </c>
      <c r="G523" s="462">
        <v>71</v>
      </c>
      <c r="H523" s="461">
        <v>145</v>
      </c>
      <c r="I523" s="461">
        <v>161</v>
      </c>
      <c r="J523" s="461">
        <v>30</v>
      </c>
      <c r="K523" s="462">
        <v>25</v>
      </c>
      <c r="L523" s="462">
        <v>12</v>
      </c>
      <c r="M523" s="462">
        <v>25</v>
      </c>
      <c r="N523" s="462">
        <v>72</v>
      </c>
      <c r="O523" s="462">
        <v>31</v>
      </c>
      <c r="P523" s="500">
        <v>30</v>
      </c>
      <c r="Q523"/>
      <c r="R523"/>
      <c r="S523"/>
    </row>
    <row r="524" spans="2:19" ht="12" customHeight="1">
      <c r="B524" s="188"/>
      <c r="C524" s="262" t="s">
        <v>37</v>
      </c>
      <c r="D524" s="461">
        <v>714</v>
      </c>
      <c r="E524" s="461">
        <v>34</v>
      </c>
      <c r="F524" s="461">
        <v>77</v>
      </c>
      <c r="G524" s="462">
        <v>76</v>
      </c>
      <c r="H524" s="461">
        <v>144</v>
      </c>
      <c r="I524" s="461">
        <v>151</v>
      </c>
      <c r="J524" s="461">
        <v>31</v>
      </c>
      <c r="K524" s="462">
        <v>28</v>
      </c>
      <c r="L524" s="462">
        <v>16</v>
      </c>
      <c r="M524" s="462">
        <v>23</v>
      </c>
      <c r="N524" s="462">
        <v>80</v>
      </c>
      <c r="O524" s="462">
        <v>36</v>
      </c>
      <c r="P524" s="500">
        <v>30</v>
      </c>
      <c r="Q524"/>
      <c r="R524"/>
      <c r="S524"/>
    </row>
    <row r="525" spans="2:19" ht="12" customHeight="1">
      <c r="B525" s="46"/>
      <c r="C525" s="262" t="s">
        <v>39</v>
      </c>
      <c r="D525" s="461">
        <v>15</v>
      </c>
      <c r="E525" s="461">
        <v>-1</v>
      </c>
      <c r="F525" s="461">
        <v>5</v>
      </c>
      <c r="G525" s="462">
        <v>5</v>
      </c>
      <c r="H525" s="461">
        <v>-1</v>
      </c>
      <c r="I525" s="461">
        <v>-10</v>
      </c>
      <c r="J525" s="462">
        <v>1</v>
      </c>
      <c r="K525" s="462">
        <v>3</v>
      </c>
      <c r="L525" s="462">
        <v>4</v>
      </c>
      <c r="M525" s="462">
        <v>-2</v>
      </c>
      <c r="N525" s="462">
        <v>8</v>
      </c>
      <c r="O525" s="462">
        <v>5</v>
      </c>
      <c r="P525" s="500" t="s">
        <v>27</v>
      </c>
      <c r="Q525"/>
      <c r="R525"/>
      <c r="S525"/>
    </row>
    <row r="526" spans="2:19" ht="12" customHeight="1">
      <c r="B526" s="46"/>
      <c r="C526" s="262" t="s">
        <v>40</v>
      </c>
      <c r="D526" s="463">
        <v>102.1</v>
      </c>
      <c r="E526" s="463">
        <v>97.1</v>
      </c>
      <c r="F526" s="463">
        <v>106.9</v>
      </c>
      <c r="G526" s="422">
        <v>107</v>
      </c>
      <c r="H526" s="463">
        <v>99.3</v>
      </c>
      <c r="I526" s="463">
        <v>93.8</v>
      </c>
      <c r="J526" s="463">
        <v>103.3</v>
      </c>
      <c r="K526" s="422">
        <v>112</v>
      </c>
      <c r="L526" s="422">
        <v>133.30000000000001</v>
      </c>
      <c r="M526" s="422">
        <v>92</v>
      </c>
      <c r="N526" s="422">
        <v>111.1</v>
      </c>
      <c r="O526" s="422">
        <v>116.1</v>
      </c>
      <c r="P526" s="423">
        <v>100</v>
      </c>
      <c r="Q526"/>
      <c r="R526"/>
      <c r="S526"/>
    </row>
    <row r="527" spans="2:19" ht="12" customHeight="1">
      <c r="B527" s="46"/>
      <c r="C527" s="262"/>
      <c r="D527" s="461"/>
      <c r="E527" s="461"/>
      <c r="F527" s="461"/>
      <c r="G527" s="462"/>
      <c r="H527" s="461"/>
      <c r="I527" s="461"/>
      <c r="J527" s="461"/>
      <c r="K527" s="462"/>
      <c r="L527" s="462"/>
      <c r="M527" s="462"/>
      <c r="N527" s="462"/>
      <c r="O527" s="462"/>
      <c r="P527" s="500"/>
      <c r="Q527"/>
      <c r="R527"/>
      <c r="S527"/>
    </row>
    <row r="528" spans="2:19" ht="12" customHeight="1">
      <c r="B528" s="45" t="s">
        <v>871</v>
      </c>
      <c r="C528" s="262" t="s">
        <v>36</v>
      </c>
      <c r="D528" s="461">
        <v>196</v>
      </c>
      <c r="E528" s="461">
        <v>12</v>
      </c>
      <c r="F528" s="461">
        <v>17</v>
      </c>
      <c r="G528" s="462">
        <v>17</v>
      </c>
      <c r="H528" s="461">
        <v>32</v>
      </c>
      <c r="I528" s="461">
        <v>47</v>
      </c>
      <c r="J528" s="461">
        <v>11</v>
      </c>
      <c r="K528" s="462">
        <v>7</v>
      </c>
      <c r="L528" s="462">
        <v>6</v>
      </c>
      <c r="M528" s="462">
        <v>9</v>
      </c>
      <c r="N528" s="462">
        <v>26</v>
      </c>
      <c r="O528" s="462">
        <v>7</v>
      </c>
      <c r="P528" s="500">
        <v>8</v>
      </c>
      <c r="Q528"/>
      <c r="R528"/>
      <c r="S528"/>
    </row>
    <row r="529" spans="2:19" ht="12" customHeight="1">
      <c r="B529" s="188" t="s">
        <v>150</v>
      </c>
      <c r="C529" s="262" t="s">
        <v>37</v>
      </c>
      <c r="D529" s="461">
        <v>206</v>
      </c>
      <c r="E529" s="461">
        <v>10</v>
      </c>
      <c r="F529" s="461">
        <v>19</v>
      </c>
      <c r="G529" s="462">
        <v>19</v>
      </c>
      <c r="H529" s="461">
        <v>35</v>
      </c>
      <c r="I529" s="461">
        <v>45</v>
      </c>
      <c r="J529" s="461">
        <v>10</v>
      </c>
      <c r="K529" s="462">
        <v>10</v>
      </c>
      <c r="L529" s="462">
        <v>8</v>
      </c>
      <c r="M529" s="462">
        <v>10</v>
      </c>
      <c r="N529" s="462">
        <v>29</v>
      </c>
      <c r="O529" s="462">
        <v>7</v>
      </c>
      <c r="P529" s="500">
        <v>8</v>
      </c>
      <c r="Q529"/>
      <c r="R529"/>
      <c r="S529"/>
    </row>
    <row r="530" spans="2:19" ht="12" customHeight="1">
      <c r="B530" s="46"/>
      <c r="C530" s="262" t="s">
        <v>39</v>
      </c>
      <c r="D530" s="461">
        <v>10</v>
      </c>
      <c r="E530" s="461">
        <v>-2</v>
      </c>
      <c r="F530" s="462">
        <v>2</v>
      </c>
      <c r="G530" s="462">
        <v>2</v>
      </c>
      <c r="H530" s="461">
        <v>3</v>
      </c>
      <c r="I530" s="461">
        <v>-2</v>
      </c>
      <c r="J530" s="462">
        <v>-1</v>
      </c>
      <c r="K530" s="462">
        <v>3</v>
      </c>
      <c r="L530" s="462">
        <v>2</v>
      </c>
      <c r="M530" s="462">
        <v>1</v>
      </c>
      <c r="N530" s="462">
        <v>3</v>
      </c>
      <c r="O530" s="458" t="s">
        <v>27</v>
      </c>
      <c r="P530" s="500" t="s">
        <v>27</v>
      </c>
      <c r="Q530"/>
      <c r="R530"/>
      <c r="S530"/>
    </row>
    <row r="531" spans="2:19" ht="12" customHeight="1">
      <c r="B531" s="46"/>
      <c r="C531" s="262" t="s">
        <v>40</v>
      </c>
      <c r="D531" s="463">
        <v>105.1</v>
      </c>
      <c r="E531" s="463">
        <v>83.3</v>
      </c>
      <c r="F531" s="463">
        <v>111.8</v>
      </c>
      <c r="G531" s="422">
        <v>111.8</v>
      </c>
      <c r="H531" s="463">
        <v>109.4</v>
      </c>
      <c r="I531" s="463">
        <v>95.7</v>
      </c>
      <c r="J531" s="463">
        <v>90.9</v>
      </c>
      <c r="K531" s="422">
        <v>142.9</v>
      </c>
      <c r="L531" s="422">
        <v>133.30000000000001</v>
      </c>
      <c r="M531" s="422">
        <v>111.1</v>
      </c>
      <c r="N531" s="422">
        <v>111.5</v>
      </c>
      <c r="O531" s="422">
        <v>100</v>
      </c>
      <c r="P531" s="423">
        <v>100</v>
      </c>
      <c r="Q531"/>
      <c r="R531"/>
      <c r="S531"/>
    </row>
    <row r="532" spans="2:19" ht="12" customHeight="1">
      <c r="B532" s="111"/>
      <c r="C532" s="262"/>
      <c r="D532" s="461"/>
      <c r="E532" s="461"/>
      <c r="F532" s="461"/>
      <c r="G532" s="462"/>
      <c r="H532" s="461"/>
      <c r="I532" s="461"/>
      <c r="J532" s="461"/>
      <c r="K532" s="462"/>
      <c r="L532" s="462"/>
      <c r="M532" s="462"/>
      <c r="N532" s="462"/>
      <c r="O532" s="462"/>
      <c r="P532" s="500"/>
      <c r="Q532"/>
      <c r="R532"/>
      <c r="S532"/>
    </row>
    <row r="533" spans="2:19" ht="12" customHeight="1">
      <c r="B533" s="275" t="s">
        <v>152</v>
      </c>
      <c r="C533" s="262"/>
      <c r="D533" s="461"/>
      <c r="E533" s="461"/>
      <c r="F533" s="461"/>
      <c r="G533" s="462"/>
      <c r="H533" s="461"/>
      <c r="I533" s="461"/>
      <c r="J533" s="461"/>
      <c r="K533" s="462"/>
      <c r="L533" s="462"/>
      <c r="M533" s="462"/>
      <c r="N533" s="462"/>
      <c r="O533" s="462"/>
      <c r="P533" s="500"/>
      <c r="Q533"/>
      <c r="R533"/>
      <c r="S533"/>
    </row>
    <row r="534" spans="2:19" ht="12" customHeight="1">
      <c r="B534" s="276" t="s">
        <v>159</v>
      </c>
      <c r="C534" s="262"/>
      <c r="D534" s="461"/>
      <c r="E534" s="461"/>
      <c r="F534" s="461"/>
      <c r="G534" s="462"/>
      <c r="H534" s="461"/>
      <c r="I534" s="461"/>
      <c r="J534" s="461"/>
      <c r="K534" s="462"/>
      <c r="L534" s="462"/>
      <c r="M534" s="462"/>
      <c r="N534" s="462"/>
      <c r="O534" s="462"/>
      <c r="P534" s="500"/>
      <c r="Q534"/>
      <c r="R534"/>
      <c r="S534"/>
    </row>
    <row r="535" spans="2:19" ht="12" customHeight="1">
      <c r="B535" s="111"/>
      <c r="C535" s="262"/>
      <c r="D535" s="461"/>
      <c r="E535" s="461"/>
      <c r="F535" s="461"/>
      <c r="G535" s="462"/>
      <c r="H535" s="461"/>
      <c r="I535" s="461"/>
      <c r="J535" s="461"/>
      <c r="K535" s="462"/>
      <c r="L535" s="462"/>
      <c r="M535" s="462"/>
      <c r="N535" s="462"/>
      <c r="O535" s="462"/>
      <c r="P535" s="500"/>
      <c r="Q535"/>
      <c r="R535"/>
      <c r="S535"/>
    </row>
    <row r="536" spans="2:19" ht="12" customHeight="1">
      <c r="B536" s="42" t="s">
        <v>181</v>
      </c>
      <c r="C536" s="262" t="s">
        <v>36</v>
      </c>
      <c r="D536" s="461">
        <v>518</v>
      </c>
      <c r="E536" s="461">
        <v>18</v>
      </c>
      <c r="F536" s="461">
        <v>66</v>
      </c>
      <c r="G536" s="462">
        <v>66</v>
      </c>
      <c r="H536" s="461">
        <v>106</v>
      </c>
      <c r="I536" s="461">
        <v>104</v>
      </c>
      <c r="J536" s="461">
        <v>22</v>
      </c>
      <c r="K536" s="462">
        <v>19</v>
      </c>
      <c r="L536" s="462">
        <v>10</v>
      </c>
      <c r="M536" s="462">
        <v>21</v>
      </c>
      <c r="N536" s="462">
        <v>51</v>
      </c>
      <c r="O536" s="462">
        <v>14</v>
      </c>
      <c r="P536" s="500">
        <v>32</v>
      </c>
      <c r="Q536"/>
      <c r="R536"/>
      <c r="S536"/>
    </row>
    <row r="537" spans="2:19" ht="12" customHeight="1">
      <c r="B537" s="188"/>
      <c r="C537" s="262" t="s">
        <v>37</v>
      </c>
      <c r="D537" s="461">
        <v>532</v>
      </c>
      <c r="E537" s="461">
        <v>18</v>
      </c>
      <c r="F537" s="461">
        <v>66</v>
      </c>
      <c r="G537" s="462">
        <v>66</v>
      </c>
      <c r="H537" s="461">
        <v>108</v>
      </c>
      <c r="I537" s="461">
        <v>101</v>
      </c>
      <c r="J537" s="461">
        <v>28</v>
      </c>
      <c r="K537" s="462">
        <v>24</v>
      </c>
      <c r="L537" s="462">
        <v>14</v>
      </c>
      <c r="M537" s="462">
        <v>17</v>
      </c>
      <c r="N537" s="462">
        <v>54</v>
      </c>
      <c r="O537" s="462">
        <v>16</v>
      </c>
      <c r="P537" s="500">
        <v>36</v>
      </c>
      <c r="Q537"/>
      <c r="R537"/>
      <c r="S537"/>
    </row>
    <row r="538" spans="2:19" ht="12" customHeight="1">
      <c r="B538" s="46"/>
      <c r="C538" s="262" t="s">
        <v>39</v>
      </c>
      <c r="D538" s="461">
        <v>14</v>
      </c>
      <c r="E538" s="462" t="s">
        <v>27</v>
      </c>
      <c r="F538" s="458" t="s">
        <v>27</v>
      </c>
      <c r="G538" s="458" t="s">
        <v>27</v>
      </c>
      <c r="H538" s="461">
        <v>2</v>
      </c>
      <c r="I538" s="461">
        <v>-3</v>
      </c>
      <c r="J538" s="461">
        <v>6</v>
      </c>
      <c r="K538" s="462">
        <v>5</v>
      </c>
      <c r="L538" s="462">
        <v>4</v>
      </c>
      <c r="M538" s="462">
        <v>-4</v>
      </c>
      <c r="N538" s="462">
        <v>3</v>
      </c>
      <c r="O538" s="462">
        <v>2</v>
      </c>
      <c r="P538" s="500">
        <v>4</v>
      </c>
      <c r="Q538"/>
      <c r="R538"/>
      <c r="S538"/>
    </row>
    <row r="539" spans="2:19" ht="12" customHeight="1">
      <c r="B539" s="46"/>
      <c r="C539" s="262" t="s">
        <v>40</v>
      </c>
      <c r="D539" s="463">
        <v>102.7</v>
      </c>
      <c r="E539" s="463">
        <v>100</v>
      </c>
      <c r="F539" s="463">
        <v>100</v>
      </c>
      <c r="G539" s="422">
        <v>100</v>
      </c>
      <c r="H539" s="463">
        <v>101.9</v>
      </c>
      <c r="I539" s="463">
        <v>97.1</v>
      </c>
      <c r="J539" s="463">
        <v>127.3</v>
      </c>
      <c r="K539" s="422">
        <v>126.3</v>
      </c>
      <c r="L539" s="422">
        <v>140</v>
      </c>
      <c r="M539" s="422">
        <v>81</v>
      </c>
      <c r="N539" s="422">
        <v>105.9</v>
      </c>
      <c r="O539" s="422">
        <v>114.3</v>
      </c>
      <c r="P539" s="423">
        <v>112.5</v>
      </c>
      <c r="Q539"/>
      <c r="R539"/>
      <c r="S539"/>
    </row>
    <row r="540" spans="2:19" ht="12" customHeight="1">
      <c r="B540" s="46"/>
      <c r="C540" s="262"/>
      <c r="D540" s="461"/>
      <c r="E540" s="461"/>
      <c r="F540" s="461"/>
      <c r="G540" s="462"/>
      <c r="H540" s="461"/>
      <c r="I540" s="461"/>
      <c r="J540" s="461"/>
      <c r="K540" s="462"/>
      <c r="L540" s="462"/>
      <c r="M540" s="462"/>
      <c r="N540" s="462"/>
      <c r="O540" s="462"/>
      <c r="P540" s="500"/>
      <c r="Q540"/>
      <c r="R540"/>
      <c r="S540"/>
    </row>
    <row r="541" spans="2:19" ht="12" customHeight="1">
      <c r="B541" s="42" t="s">
        <v>289</v>
      </c>
      <c r="C541" s="262" t="s">
        <v>36</v>
      </c>
      <c r="D541" s="461">
        <v>777</v>
      </c>
      <c r="E541" s="461">
        <v>26</v>
      </c>
      <c r="F541" s="461">
        <v>74</v>
      </c>
      <c r="G541" s="462">
        <v>73</v>
      </c>
      <c r="H541" s="461">
        <v>180</v>
      </c>
      <c r="I541" s="461">
        <v>200</v>
      </c>
      <c r="J541" s="461">
        <v>47</v>
      </c>
      <c r="K541" s="462">
        <v>19</v>
      </c>
      <c r="L541" s="462">
        <v>19</v>
      </c>
      <c r="M541" s="462">
        <v>33</v>
      </c>
      <c r="N541" s="462">
        <v>65</v>
      </c>
      <c r="O541" s="462">
        <v>24</v>
      </c>
      <c r="P541" s="500">
        <v>24</v>
      </c>
      <c r="Q541"/>
      <c r="R541"/>
      <c r="S541"/>
    </row>
    <row r="542" spans="2:19" ht="12" customHeight="1">
      <c r="B542" s="188"/>
      <c r="C542" s="262" t="s">
        <v>37</v>
      </c>
      <c r="D542" s="461">
        <v>753</v>
      </c>
      <c r="E542" s="461">
        <v>25</v>
      </c>
      <c r="F542" s="461">
        <v>74</v>
      </c>
      <c r="G542" s="462">
        <v>73</v>
      </c>
      <c r="H542" s="461">
        <v>178</v>
      </c>
      <c r="I542" s="461">
        <v>187</v>
      </c>
      <c r="J542" s="461">
        <v>48</v>
      </c>
      <c r="K542" s="462">
        <v>19</v>
      </c>
      <c r="L542" s="462">
        <v>18</v>
      </c>
      <c r="M542" s="462">
        <v>28</v>
      </c>
      <c r="N542" s="462">
        <v>69</v>
      </c>
      <c r="O542" s="462">
        <v>25</v>
      </c>
      <c r="P542" s="500">
        <v>25</v>
      </c>
      <c r="Q542"/>
      <c r="R542"/>
      <c r="S542"/>
    </row>
    <row r="543" spans="2:19" ht="12" customHeight="1">
      <c r="B543" s="46"/>
      <c r="C543" s="262" t="s">
        <v>39</v>
      </c>
      <c r="D543" s="461">
        <v>-24</v>
      </c>
      <c r="E543" s="461">
        <v>-1</v>
      </c>
      <c r="F543" s="458" t="s">
        <v>27</v>
      </c>
      <c r="G543" s="458" t="s">
        <v>27</v>
      </c>
      <c r="H543" s="461">
        <v>-2</v>
      </c>
      <c r="I543" s="461">
        <v>-13</v>
      </c>
      <c r="J543" s="461">
        <v>1</v>
      </c>
      <c r="K543" s="462" t="s">
        <v>27</v>
      </c>
      <c r="L543" s="462">
        <v>-1</v>
      </c>
      <c r="M543" s="462">
        <v>-5</v>
      </c>
      <c r="N543" s="462">
        <v>4</v>
      </c>
      <c r="O543" s="462">
        <v>1</v>
      </c>
      <c r="P543" s="500">
        <v>1</v>
      </c>
      <c r="Q543"/>
      <c r="R543"/>
      <c r="S543"/>
    </row>
    <row r="544" spans="2:19" ht="12" customHeight="1">
      <c r="B544" s="46"/>
      <c r="C544" s="262" t="s">
        <v>40</v>
      </c>
      <c r="D544" s="461">
        <v>96.9</v>
      </c>
      <c r="E544" s="461">
        <v>96.2</v>
      </c>
      <c r="F544" s="463">
        <v>100</v>
      </c>
      <c r="G544" s="422">
        <v>100</v>
      </c>
      <c r="H544" s="461">
        <v>98.9</v>
      </c>
      <c r="I544" s="461">
        <v>93.5</v>
      </c>
      <c r="J544" s="461">
        <v>102.1</v>
      </c>
      <c r="K544" s="422">
        <v>100</v>
      </c>
      <c r="L544" s="462">
        <v>94.7</v>
      </c>
      <c r="M544" s="462">
        <v>84.8</v>
      </c>
      <c r="N544" s="462">
        <v>106.2</v>
      </c>
      <c r="O544" s="462">
        <v>104.2</v>
      </c>
      <c r="P544" s="423">
        <v>104.2</v>
      </c>
      <c r="Q544"/>
      <c r="R544"/>
      <c r="S544"/>
    </row>
    <row r="545" spans="2:19" ht="12" customHeight="1">
      <c r="B545" s="46"/>
      <c r="C545" s="262"/>
      <c r="D545" s="461"/>
      <c r="E545" s="461"/>
      <c r="F545" s="461"/>
      <c r="G545" s="462"/>
      <c r="H545" s="461"/>
      <c r="I545" s="461"/>
      <c r="J545" s="461"/>
      <c r="K545" s="462"/>
      <c r="L545" s="462"/>
      <c r="M545" s="462"/>
      <c r="N545" s="462"/>
      <c r="O545" s="462"/>
      <c r="P545" s="500"/>
      <c r="Q545"/>
      <c r="R545"/>
      <c r="S545"/>
    </row>
    <row r="546" spans="2:19" ht="12" customHeight="1">
      <c r="B546" s="42" t="s">
        <v>290</v>
      </c>
      <c r="C546" s="262" t="s">
        <v>36</v>
      </c>
      <c r="D546" s="461">
        <v>1038</v>
      </c>
      <c r="E546" s="461">
        <v>31</v>
      </c>
      <c r="F546" s="461">
        <v>117</v>
      </c>
      <c r="G546" s="462">
        <v>113</v>
      </c>
      <c r="H546" s="461">
        <v>221</v>
      </c>
      <c r="I546" s="461">
        <v>247</v>
      </c>
      <c r="J546" s="461">
        <v>56</v>
      </c>
      <c r="K546" s="462">
        <v>25</v>
      </c>
      <c r="L546" s="462">
        <v>16</v>
      </c>
      <c r="M546" s="462">
        <v>32</v>
      </c>
      <c r="N546" s="462">
        <v>110</v>
      </c>
      <c r="O546" s="462">
        <v>32</v>
      </c>
      <c r="P546" s="500">
        <v>50</v>
      </c>
      <c r="Q546"/>
      <c r="R546"/>
      <c r="S546"/>
    </row>
    <row r="547" spans="2:19" ht="12" customHeight="1">
      <c r="B547" s="188"/>
      <c r="C547" s="262" t="s">
        <v>37</v>
      </c>
      <c r="D547" s="461">
        <v>1053</v>
      </c>
      <c r="E547" s="461">
        <v>30</v>
      </c>
      <c r="F547" s="461">
        <v>119</v>
      </c>
      <c r="G547" s="462">
        <v>115</v>
      </c>
      <c r="H547" s="461">
        <v>230</v>
      </c>
      <c r="I547" s="461">
        <v>248</v>
      </c>
      <c r="J547" s="461">
        <v>57</v>
      </c>
      <c r="K547" s="462">
        <v>23</v>
      </c>
      <c r="L547" s="462">
        <v>17</v>
      </c>
      <c r="M547" s="462">
        <v>34</v>
      </c>
      <c r="N547" s="462">
        <v>111</v>
      </c>
      <c r="O547" s="462">
        <v>27</v>
      </c>
      <c r="P547" s="500">
        <v>53</v>
      </c>
      <c r="Q547"/>
      <c r="R547"/>
      <c r="S547"/>
    </row>
    <row r="548" spans="2:19" ht="12" customHeight="1">
      <c r="B548" s="46"/>
      <c r="C548" s="262" t="s">
        <v>39</v>
      </c>
      <c r="D548" s="461">
        <v>15</v>
      </c>
      <c r="E548" s="461">
        <v>-1</v>
      </c>
      <c r="F548" s="461">
        <v>2</v>
      </c>
      <c r="G548" s="462">
        <v>2</v>
      </c>
      <c r="H548" s="461">
        <v>9</v>
      </c>
      <c r="I548" s="462">
        <v>1</v>
      </c>
      <c r="J548" s="461">
        <v>1</v>
      </c>
      <c r="K548" s="462">
        <v>-2</v>
      </c>
      <c r="L548" s="462">
        <v>1</v>
      </c>
      <c r="M548" s="462">
        <v>2</v>
      </c>
      <c r="N548" s="462">
        <v>1</v>
      </c>
      <c r="O548" s="462">
        <v>-5</v>
      </c>
      <c r="P548" s="500">
        <v>3</v>
      </c>
      <c r="Q548"/>
      <c r="R548"/>
      <c r="S548"/>
    </row>
    <row r="549" spans="2:19" ht="12" customHeight="1">
      <c r="B549" s="46"/>
      <c r="C549" s="262" t="s">
        <v>40</v>
      </c>
      <c r="D549" s="463">
        <v>101.4</v>
      </c>
      <c r="E549" s="463">
        <v>96.8</v>
      </c>
      <c r="F549" s="463">
        <v>101.7</v>
      </c>
      <c r="G549" s="422">
        <v>101.8</v>
      </c>
      <c r="H549" s="463">
        <v>104.1</v>
      </c>
      <c r="I549" s="463">
        <v>100.4</v>
      </c>
      <c r="J549" s="463">
        <v>101.8</v>
      </c>
      <c r="K549" s="422">
        <v>92</v>
      </c>
      <c r="L549" s="422">
        <v>106.3</v>
      </c>
      <c r="M549" s="422">
        <v>106.3</v>
      </c>
      <c r="N549" s="422">
        <v>100.9</v>
      </c>
      <c r="O549" s="422">
        <v>84.4</v>
      </c>
      <c r="P549" s="423">
        <v>106</v>
      </c>
      <c r="Q549"/>
      <c r="R549"/>
      <c r="S549"/>
    </row>
    <row r="550" spans="2:19" ht="12" customHeight="1">
      <c r="B550" s="46"/>
      <c r="C550" s="262"/>
      <c r="D550" s="461"/>
      <c r="E550" s="461"/>
      <c r="F550" s="461"/>
      <c r="G550" s="462"/>
      <c r="H550" s="461"/>
      <c r="I550" s="461"/>
      <c r="J550" s="461"/>
      <c r="K550" s="462"/>
      <c r="L550" s="462"/>
      <c r="M550" s="462"/>
      <c r="N550" s="462"/>
      <c r="O550" s="462"/>
      <c r="P550" s="500"/>
      <c r="Q550"/>
      <c r="R550"/>
      <c r="S550"/>
    </row>
    <row r="551" spans="2:19" ht="12" customHeight="1">
      <c r="B551" s="42" t="s">
        <v>905</v>
      </c>
      <c r="C551" s="262" t="s">
        <v>36</v>
      </c>
      <c r="D551" s="461">
        <v>945</v>
      </c>
      <c r="E551" s="461">
        <v>24</v>
      </c>
      <c r="F551" s="461">
        <v>99</v>
      </c>
      <c r="G551" s="462">
        <v>98</v>
      </c>
      <c r="H551" s="461">
        <v>166</v>
      </c>
      <c r="I551" s="461">
        <v>248</v>
      </c>
      <c r="J551" s="461">
        <v>52</v>
      </c>
      <c r="K551" s="462">
        <v>22</v>
      </c>
      <c r="L551" s="462">
        <v>30</v>
      </c>
      <c r="M551" s="462">
        <v>35</v>
      </c>
      <c r="N551" s="462">
        <v>98</v>
      </c>
      <c r="O551" s="462">
        <v>29</v>
      </c>
      <c r="P551" s="500">
        <v>49</v>
      </c>
      <c r="Q551"/>
      <c r="R551"/>
      <c r="S551"/>
    </row>
    <row r="552" spans="2:19" ht="12" customHeight="1">
      <c r="B552" s="188"/>
      <c r="C552" s="262" t="s">
        <v>37</v>
      </c>
      <c r="D552" s="461">
        <v>968</v>
      </c>
      <c r="E552" s="461">
        <v>27</v>
      </c>
      <c r="F552" s="461">
        <v>97</v>
      </c>
      <c r="G552" s="462">
        <v>96</v>
      </c>
      <c r="H552" s="461">
        <v>162</v>
      </c>
      <c r="I552" s="461">
        <v>250</v>
      </c>
      <c r="J552" s="461">
        <v>52</v>
      </c>
      <c r="K552" s="462">
        <v>22</v>
      </c>
      <c r="L552" s="462">
        <v>34</v>
      </c>
      <c r="M552" s="462">
        <v>35</v>
      </c>
      <c r="N552" s="462">
        <v>103</v>
      </c>
      <c r="O552" s="462">
        <v>35</v>
      </c>
      <c r="P552" s="500">
        <v>54</v>
      </c>
      <c r="Q552"/>
      <c r="R552"/>
      <c r="S552"/>
    </row>
    <row r="553" spans="2:19" ht="12" customHeight="1">
      <c r="B553" s="46"/>
      <c r="C553" s="262" t="s">
        <v>39</v>
      </c>
      <c r="D553" s="461">
        <v>23</v>
      </c>
      <c r="E553" s="461">
        <v>3</v>
      </c>
      <c r="F553" s="461">
        <v>-2</v>
      </c>
      <c r="G553" s="462">
        <v>-2</v>
      </c>
      <c r="H553" s="461">
        <v>-4</v>
      </c>
      <c r="I553" s="461">
        <v>2</v>
      </c>
      <c r="J553" s="458" t="s">
        <v>27</v>
      </c>
      <c r="K553" s="462" t="s">
        <v>27</v>
      </c>
      <c r="L553" s="462">
        <v>4</v>
      </c>
      <c r="M553" s="462" t="s">
        <v>27</v>
      </c>
      <c r="N553" s="462">
        <v>5</v>
      </c>
      <c r="O553" s="462">
        <v>6</v>
      </c>
      <c r="P553" s="500">
        <v>5</v>
      </c>
      <c r="Q553"/>
      <c r="R553"/>
      <c r="S553"/>
    </row>
    <row r="554" spans="2:19" ht="12" customHeight="1">
      <c r="B554" s="46"/>
      <c r="C554" s="262" t="s">
        <v>40</v>
      </c>
      <c r="D554" s="463">
        <v>102.4</v>
      </c>
      <c r="E554" s="463">
        <v>112.5</v>
      </c>
      <c r="F554" s="463">
        <v>98</v>
      </c>
      <c r="G554" s="422">
        <v>98</v>
      </c>
      <c r="H554" s="463">
        <v>97.6</v>
      </c>
      <c r="I554" s="463">
        <v>100.8</v>
      </c>
      <c r="J554" s="463">
        <v>100</v>
      </c>
      <c r="K554" s="422">
        <v>100</v>
      </c>
      <c r="L554" s="422">
        <v>113.3</v>
      </c>
      <c r="M554" s="422">
        <v>100</v>
      </c>
      <c r="N554" s="422">
        <v>105.1</v>
      </c>
      <c r="O554" s="422">
        <v>120.7</v>
      </c>
      <c r="P554" s="423">
        <v>110.2</v>
      </c>
      <c r="Q554"/>
      <c r="R554"/>
      <c r="S554"/>
    </row>
    <row r="555" spans="2:19" ht="12" customHeight="1">
      <c r="B555" s="46"/>
      <c r="C555" s="262"/>
      <c r="D555" s="461"/>
      <c r="E555" s="461"/>
      <c r="F555" s="461"/>
      <c r="G555" s="462"/>
      <c r="H555" s="461"/>
      <c r="I555" s="461"/>
      <c r="J555" s="461"/>
      <c r="K555" s="462"/>
      <c r="L555" s="462"/>
      <c r="M555" s="462"/>
      <c r="N555" s="462"/>
      <c r="O555" s="462"/>
      <c r="P555" s="500"/>
      <c r="Q555"/>
      <c r="R555"/>
      <c r="S555"/>
    </row>
    <row r="556" spans="2:19" ht="12" customHeight="1">
      <c r="B556" s="42" t="s">
        <v>906</v>
      </c>
      <c r="C556" s="262" t="s">
        <v>36</v>
      </c>
      <c r="D556" s="461">
        <v>800</v>
      </c>
      <c r="E556" s="461">
        <v>31</v>
      </c>
      <c r="F556" s="461">
        <v>111</v>
      </c>
      <c r="G556" s="462">
        <v>110</v>
      </c>
      <c r="H556" s="461">
        <v>168</v>
      </c>
      <c r="I556" s="461">
        <v>149</v>
      </c>
      <c r="J556" s="461">
        <v>59</v>
      </c>
      <c r="K556" s="462">
        <v>23</v>
      </c>
      <c r="L556" s="462">
        <v>16</v>
      </c>
      <c r="M556" s="462">
        <v>25</v>
      </c>
      <c r="N556" s="462">
        <v>67</v>
      </c>
      <c r="O556" s="462">
        <v>33</v>
      </c>
      <c r="P556" s="500">
        <v>42</v>
      </c>
      <c r="Q556"/>
      <c r="R556"/>
      <c r="S556"/>
    </row>
    <row r="557" spans="2:19" ht="12" customHeight="1">
      <c r="B557" s="188"/>
      <c r="C557" s="262" t="s">
        <v>37</v>
      </c>
      <c r="D557" s="461">
        <v>806</v>
      </c>
      <c r="E557" s="461">
        <v>31</v>
      </c>
      <c r="F557" s="461">
        <v>109</v>
      </c>
      <c r="G557" s="462">
        <v>108</v>
      </c>
      <c r="H557" s="461">
        <v>169</v>
      </c>
      <c r="I557" s="461">
        <v>145</v>
      </c>
      <c r="J557" s="461">
        <v>56</v>
      </c>
      <c r="K557" s="462">
        <v>24</v>
      </c>
      <c r="L557" s="462">
        <v>16</v>
      </c>
      <c r="M557" s="462">
        <v>30</v>
      </c>
      <c r="N557" s="462">
        <v>74</v>
      </c>
      <c r="O557" s="462">
        <v>38</v>
      </c>
      <c r="P557" s="500">
        <v>42</v>
      </c>
      <c r="Q557"/>
      <c r="R557"/>
      <c r="S557"/>
    </row>
    <row r="558" spans="2:19" ht="12" customHeight="1">
      <c r="B558" s="46"/>
      <c r="C558" s="262" t="s">
        <v>39</v>
      </c>
      <c r="D558" s="461">
        <v>6</v>
      </c>
      <c r="E558" s="462" t="s">
        <v>27</v>
      </c>
      <c r="F558" s="461">
        <v>-2</v>
      </c>
      <c r="G558" s="462">
        <v>-2</v>
      </c>
      <c r="H558" s="461">
        <v>1</v>
      </c>
      <c r="I558" s="461">
        <v>-4</v>
      </c>
      <c r="J558" s="461">
        <v>-3</v>
      </c>
      <c r="K558" s="462">
        <v>1</v>
      </c>
      <c r="L558" s="462" t="s">
        <v>27</v>
      </c>
      <c r="M558" s="462">
        <v>5</v>
      </c>
      <c r="N558" s="462">
        <v>7</v>
      </c>
      <c r="O558" s="462">
        <v>5</v>
      </c>
      <c r="P558" s="500" t="s">
        <v>27</v>
      </c>
      <c r="Q558"/>
      <c r="R558"/>
      <c r="S558"/>
    </row>
    <row r="559" spans="2:19" ht="12" customHeight="1">
      <c r="B559" s="46"/>
      <c r="C559" s="262" t="s">
        <v>40</v>
      </c>
      <c r="D559" s="463">
        <v>100.8</v>
      </c>
      <c r="E559" s="463">
        <v>100</v>
      </c>
      <c r="F559" s="463">
        <v>98.2</v>
      </c>
      <c r="G559" s="422">
        <v>98.2</v>
      </c>
      <c r="H559" s="463">
        <v>100.6</v>
      </c>
      <c r="I559" s="463">
        <v>97.3</v>
      </c>
      <c r="J559" s="463">
        <v>94.9</v>
      </c>
      <c r="K559" s="422">
        <v>104.3</v>
      </c>
      <c r="L559" s="422">
        <v>100</v>
      </c>
      <c r="M559" s="422">
        <v>120</v>
      </c>
      <c r="N559" s="422">
        <v>110.4</v>
      </c>
      <c r="O559" s="422">
        <v>115.2</v>
      </c>
      <c r="P559" s="423">
        <v>100</v>
      </c>
      <c r="Q559"/>
      <c r="R559"/>
      <c r="S559"/>
    </row>
    <row r="560" spans="2:19" ht="12" customHeight="1">
      <c r="B560" s="46"/>
      <c r="C560" s="262"/>
      <c r="D560" s="461"/>
      <c r="E560" s="461"/>
      <c r="F560" s="461"/>
      <c r="G560" s="462"/>
      <c r="H560" s="461"/>
      <c r="I560" s="461"/>
      <c r="J560" s="461"/>
      <c r="K560" s="462"/>
      <c r="L560" s="462"/>
      <c r="M560" s="462"/>
      <c r="N560" s="462"/>
      <c r="O560" s="462"/>
      <c r="P560" s="500"/>
      <c r="Q560"/>
      <c r="R560"/>
      <c r="S560"/>
    </row>
    <row r="561" spans="2:19" ht="12" customHeight="1">
      <c r="B561" s="42" t="s">
        <v>907</v>
      </c>
      <c r="C561" s="262" t="s">
        <v>36</v>
      </c>
      <c r="D561" s="461">
        <v>309</v>
      </c>
      <c r="E561" s="461">
        <v>39</v>
      </c>
      <c r="F561" s="461">
        <v>41</v>
      </c>
      <c r="G561" s="462">
        <v>39</v>
      </c>
      <c r="H561" s="461">
        <v>77</v>
      </c>
      <c r="I561" s="461">
        <v>74</v>
      </c>
      <c r="J561" s="461">
        <v>11</v>
      </c>
      <c r="K561" s="462">
        <v>11</v>
      </c>
      <c r="L561" s="462">
        <v>2</v>
      </c>
      <c r="M561" s="462">
        <v>7</v>
      </c>
      <c r="N561" s="462">
        <v>17</v>
      </c>
      <c r="O561" s="462">
        <v>9</v>
      </c>
      <c r="P561" s="500">
        <v>7</v>
      </c>
      <c r="Q561"/>
      <c r="R561"/>
      <c r="S561"/>
    </row>
    <row r="562" spans="2:19" ht="12" customHeight="1">
      <c r="B562" s="188"/>
      <c r="C562" s="262" t="s">
        <v>37</v>
      </c>
      <c r="D562" s="461">
        <v>308</v>
      </c>
      <c r="E562" s="461">
        <v>38</v>
      </c>
      <c r="F562" s="461">
        <v>41</v>
      </c>
      <c r="G562" s="462">
        <v>39</v>
      </c>
      <c r="H562" s="461">
        <v>80</v>
      </c>
      <c r="I562" s="461">
        <v>67</v>
      </c>
      <c r="J562" s="461">
        <v>16</v>
      </c>
      <c r="K562" s="462">
        <v>8</v>
      </c>
      <c r="L562" s="462">
        <v>2</v>
      </c>
      <c r="M562" s="462">
        <v>11</v>
      </c>
      <c r="N562" s="462">
        <v>17</v>
      </c>
      <c r="O562" s="462">
        <v>5</v>
      </c>
      <c r="P562" s="500">
        <v>10</v>
      </c>
      <c r="Q562"/>
      <c r="R562"/>
      <c r="S562"/>
    </row>
    <row r="563" spans="2:19" ht="12" customHeight="1">
      <c r="B563" s="46"/>
      <c r="C563" s="262" t="s">
        <v>39</v>
      </c>
      <c r="D563" s="461">
        <v>-1</v>
      </c>
      <c r="E563" s="461">
        <v>-1</v>
      </c>
      <c r="F563" s="458" t="s">
        <v>27</v>
      </c>
      <c r="G563" s="458" t="s">
        <v>27</v>
      </c>
      <c r="H563" s="461">
        <v>3</v>
      </c>
      <c r="I563" s="461">
        <v>-7</v>
      </c>
      <c r="J563" s="462">
        <v>5</v>
      </c>
      <c r="K563" s="462">
        <v>-3</v>
      </c>
      <c r="L563" s="462" t="s">
        <v>27</v>
      </c>
      <c r="M563" s="462">
        <v>4</v>
      </c>
      <c r="N563" s="462" t="s">
        <v>27</v>
      </c>
      <c r="O563" s="462">
        <v>-4</v>
      </c>
      <c r="P563" s="500">
        <v>3</v>
      </c>
      <c r="Q563"/>
      <c r="R563"/>
      <c r="S563"/>
    </row>
    <row r="564" spans="2:19" ht="12" customHeight="1">
      <c r="B564" s="46"/>
      <c r="C564" s="262" t="s">
        <v>40</v>
      </c>
      <c r="D564" s="463">
        <v>99.7</v>
      </c>
      <c r="E564" s="463">
        <v>97.4</v>
      </c>
      <c r="F564" s="463">
        <v>100</v>
      </c>
      <c r="G564" s="422">
        <v>100</v>
      </c>
      <c r="H564" s="463">
        <v>103.9</v>
      </c>
      <c r="I564" s="463">
        <v>90.5</v>
      </c>
      <c r="J564" s="463">
        <v>145.5</v>
      </c>
      <c r="K564" s="422">
        <v>72.7</v>
      </c>
      <c r="L564" s="422">
        <v>100</v>
      </c>
      <c r="M564" s="422">
        <v>157.1</v>
      </c>
      <c r="N564" s="422">
        <v>100</v>
      </c>
      <c r="O564" s="422">
        <v>55.6</v>
      </c>
      <c r="P564" s="423">
        <v>142.9</v>
      </c>
      <c r="Q564"/>
      <c r="R564"/>
      <c r="S564"/>
    </row>
    <row r="565" spans="2:19" ht="12" customHeight="1">
      <c r="B565" s="46"/>
      <c r="C565" s="262"/>
      <c r="D565" s="461"/>
      <c r="E565" s="461"/>
      <c r="F565" s="461"/>
      <c r="G565" s="462"/>
      <c r="H565" s="461"/>
      <c r="I565" s="461"/>
      <c r="J565" s="461"/>
      <c r="K565" s="462"/>
      <c r="L565" s="462"/>
      <c r="M565" s="462"/>
      <c r="N565" s="462"/>
      <c r="O565" s="462"/>
      <c r="P565" s="500"/>
      <c r="Q565"/>
      <c r="R565"/>
      <c r="S565"/>
    </row>
    <row r="566" spans="2:19" ht="12" customHeight="1">
      <c r="B566" s="42" t="s">
        <v>908</v>
      </c>
      <c r="C566" s="262" t="s">
        <v>36</v>
      </c>
      <c r="D566" s="461">
        <v>550</v>
      </c>
      <c r="E566" s="461">
        <v>33</v>
      </c>
      <c r="F566" s="461">
        <v>73</v>
      </c>
      <c r="G566" s="462">
        <v>67</v>
      </c>
      <c r="H566" s="461">
        <v>140</v>
      </c>
      <c r="I566" s="461">
        <v>121</v>
      </c>
      <c r="J566" s="461">
        <v>36</v>
      </c>
      <c r="K566" s="462">
        <v>17</v>
      </c>
      <c r="L566" s="462">
        <v>9</v>
      </c>
      <c r="M566" s="462">
        <v>10</v>
      </c>
      <c r="N566" s="462">
        <v>46</v>
      </c>
      <c r="O566" s="462">
        <v>12</v>
      </c>
      <c r="P566" s="500">
        <v>14</v>
      </c>
      <c r="Q566"/>
      <c r="R566"/>
      <c r="S566"/>
    </row>
    <row r="567" spans="2:19" ht="12" customHeight="1">
      <c r="B567" s="188"/>
      <c r="C567" s="262" t="s">
        <v>37</v>
      </c>
      <c r="D567" s="461">
        <v>536</v>
      </c>
      <c r="E567" s="461">
        <v>31</v>
      </c>
      <c r="F567" s="461">
        <v>74</v>
      </c>
      <c r="G567" s="462">
        <v>69</v>
      </c>
      <c r="H567" s="461">
        <v>128</v>
      </c>
      <c r="I567" s="461">
        <v>124</v>
      </c>
      <c r="J567" s="461">
        <v>35</v>
      </c>
      <c r="K567" s="462">
        <v>15</v>
      </c>
      <c r="L567" s="462">
        <v>11</v>
      </c>
      <c r="M567" s="462">
        <v>10</v>
      </c>
      <c r="N567" s="462">
        <v>45</v>
      </c>
      <c r="O567" s="462">
        <v>12</v>
      </c>
      <c r="P567" s="500">
        <v>11</v>
      </c>
      <c r="Q567"/>
      <c r="R567"/>
      <c r="S567"/>
    </row>
    <row r="568" spans="2:19" ht="12" customHeight="1">
      <c r="B568" s="46"/>
      <c r="C568" s="262" t="s">
        <v>39</v>
      </c>
      <c r="D568" s="461">
        <v>-14</v>
      </c>
      <c r="E568" s="461">
        <v>-2</v>
      </c>
      <c r="F568" s="461">
        <v>1</v>
      </c>
      <c r="G568" s="462">
        <v>2</v>
      </c>
      <c r="H568" s="461">
        <v>-12</v>
      </c>
      <c r="I568" s="461">
        <v>3</v>
      </c>
      <c r="J568" s="462">
        <v>-1</v>
      </c>
      <c r="K568" s="462">
        <v>-2</v>
      </c>
      <c r="L568" s="462">
        <v>2</v>
      </c>
      <c r="M568" s="462" t="s">
        <v>27</v>
      </c>
      <c r="N568" s="462">
        <v>-1</v>
      </c>
      <c r="O568" s="462" t="s">
        <v>27</v>
      </c>
      <c r="P568" s="500">
        <v>-3</v>
      </c>
      <c r="Q568"/>
      <c r="R568"/>
      <c r="S568"/>
    </row>
    <row r="569" spans="2:19" ht="12" customHeight="1">
      <c r="B569" s="46"/>
      <c r="C569" s="262" t="s">
        <v>40</v>
      </c>
      <c r="D569" s="463">
        <v>97.5</v>
      </c>
      <c r="E569" s="463">
        <v>93.9</v>
      </c>
      <c r="F569" s="463">
        <v>101.4</v>
      </c>
      <c r="G569" s="422">
        <v>103</v>
      </c>
      <c r="H569" s="463">
        <v>91.4</v>
      </c>
      <c r="I569" s="463">
        <v>102.5</v>
      </c>
      <c r="J569" s="463">
        <v>97.2</v>
      </c>
      <c r="K569" s="422">
        <v>88.2</v>
      </c>
      <c r="L569" s="422">
        <v>122.2</v>
      </c>
      <c r="M569" s="422">
        <v>100</v>
      </c>
      <c r="N569" s="422">
        <v>97.8</v>
      </c>
      <c r="O569" s="422">
        <v>100</v>
      </c>
      <c r="P569" s="423">
        <v>78.599999999999994</v>
      </c>
      <c r="Q569"/>
      <c r="R569"/>
      <c r="S569"/>
    </row>
    <row r="570" spans="2:19" ht="12" customHeight="1">
      <c r="B570" s="46"/>
      <c r="C570" s="262"/>
      <c r="D570" s="461"/>
      <c r="E570" s="461"/>
      <c r="F570" s="461"/>
      <c r="G570" s="462"/>
      <c r="H570" s="461"/>
      <c r="I570" s="461"/>
      <c r="J570" s="461"/>
      <c r="K570" s="462"/>
      <c r="L570" s="462"/>
      <c r="M570" s="462"/>
      <c r="N570" s="462"/>
      <c r="O570" s="462"/>
      <c r="P570" s="500"/>
      <c r="Q570"/>
      <c r="R570"/>
      <c r="S570"/>
    </row>
    <row r="571" spans="2:19" ht="12" customHeight="1">
      <c r="B571" s="42" t="s">
        <v>182</v>
      </c>
      <c r="C571" s="262" t="s">
        <v>36</v>
      </c>
      <c r="D571" s="461">
        <v>574</v>
      </c>
      <c r="E571" s="461">
        <v>23</v>
      </c>
      <c r="F571" s="461">
        <v>67</v>
      </c>
      <c r="G571" s="462">
        <v>64</v>
      </c>
      <c r="H571" s="461">
        <v>136</v>
      </c>
      <c r="I571" s="461">
        <v>123</v>
      </c>
      <c r="J571" s="461">
        <v>40</v>
      </c>
      <c r="K571" s="462">
        <v>13</v>
      </c>
      <c r="L571" s="462">
        <v>10</v>
      </c>
      <c r="M571" s="462">
        <v>13</v>
      </c>
      <c r="N571" s="462">
        <v>53</v>
      </c>
      <c r="O571" s="462">
        <v>13</v>
      </c>
      <c r="P571" s="500">
        <v>26</v>
      </c>
      <c r="Q571"/>
      <c r="R571"/>
      <c r="S571"/>
    </row>
    <row r="572" spans="2:19" ht="12" customHeight="1">
      <c r="B572" s="188"/>
      <c r="C572" s="262" t="s">
        <v>37</v>
      </c>
      <c r="D572" s="461">
        <v>558</v>
      </c>
      <c r="E572" s="461">
        <v>22</v>
      </c>
      <c r="F572" s="461">
        <v>68</v>
      </c>
      <c r="G572" s="462">
        <v>65</v>
      </c>
      <c r="H572" s="461">
        <v>138</v>
      </c>
      <c r="I572" s="461">
        <v>114</v>
      </c>
      <c r="J572" s="461">
        <v>38</v>
      </c>
      <c r="K572" s="462">
        <v>13</v>
      </c>
      <c r="L572" s="462">
        <v>12</v>
      </c>
      <c r="M572" s="462">
        <v>12</v>
      </c>
      <c r="N572" s="462">
        <v>49</v>
      </c>
      <c r="O572" s="462">
        <v>12</v>
      </c>
      <c r="P572" s="500">
        <v>24</v>
      </c>
      <c r="Q572"/>
      <c r="R572"/>
      <c r="S572"/>
    </row>
    <row r="573" spans="2:19" ht="12" customHeight="1">
      <c r="B573" s="46"/>
      <c r="C573" s="262" t="s">
        <v>39</v>
      </c>
      <c r="D573" s="461">
        <v>-16</v>
      </c>
      <c r="E573" s="461">
        <v>-1</v>
      </c>
      <c r="F573" s="461">
        <v>1</v>
      </c>
      <c r="G573" s="462">
        <v>1</v>
      </c>
      <c r="H573" s="461">
        <v>2</v>
      </c>
      <c r="I573" s="461">
        <v>-9</v>
      </c>
      <c r="J573" s="461">
        <v>-2</v>
      </c>
      <c r="K573" s="462" t="s">
        <v>27</v>
      </c>
      <c r="L573" s="462">
        <v>2</v>
      </c>
      <c r="M573" s="462">
        <v>-1</v>
      </c>
      <c r="N573" s="462">
        <v>-4</v>
      </c>
      <c r="O573" s="462">
        <v>-1</v>
      </c>
      <c r="P573" s="500">
        <v>-2</v>
      </c>
      <c r="Q573"/>
      <c r="R573"/>
      <c r="S573"/>
    </row>
    <row r="574" spans="2:19" ht="12" customHeight="1">
      <c r="B574" s="46"/>
      <c r="C574" s="262" t="s">
        <v>40</v>
      </c>
      <c r="D574" s="463">
        <v>97.2</v>
      </c>
      <c r="E574" s="463">
        <v>95.7</v>
      </c>
      <c r="F574" s="463">
        <v>101.5</v>
      </c>
      <c r="G574" s="422">
        <v>101.6</v>
      </c>
      <c r="H574" s="463">
        <v>101.5</v>
      </c>
      <c r="I574" s="463">
        <v>92.7</v>
      </c>
      <c r="J574" s="463">
        <v>95</v>
      </c>
      <c r="K574" s="422">
        <v>100</v>
      </c>
      <c r="L574" s="422">
        <v>120</v>
      </c>
      <c r="M574" s="422">
        <v>92.3</v>
      </c>
      <c r="N574" s="422">
        <v>92.5</v>
      </c>
      <c r="O574" s="422">
        <v>92.3</v>
      </c>
      <c r="P574" s="423">
        <v>92.3</v>
      </c>
      <c r="Q574"/>
      <c r="R574"/>
      <c r="S574"/>
    </row>
    <row r="575" spans="2:19" ht="12" customHeight="1">
      <c r="B575" s="46"/>
      <c r="C575" s="262"/>
      <c r="D575" s="461"/>
      <c r="E575" s="461"/>
      <c r="F575" s="461"/>
      <c r="G575" s="462"/>
      <c r="H575" s="461"/>
      <c r="I575" s="461"/>
      <c r="J575" s="461"/>
      <c r="K575" s="462"/>
      <c r="L575" s="462"/>
      <c r="M575" s="462"/>
      <c r="N575" s="462"/>
      <c r="O575" s="462"/>
      <c r="P575" s="500"/>
      <c r="Q575"/>
      <c r="R575"/>
      <c r="S575"/>
    </row>
    <row r="576" spans="2:19" ht="12" customHeight="1">
      <c r="B576" s="42" t="s">
        <v>909</v>
      </c>
      <c r="C576" s="262" t="s">
        <v>36</v>
      </c>
      <c r="D576" s="461">
        <v>381</v>
      </c>
      <c r="E576" s="461">
        <v>30</v>
      </c>
      <c r="F576" s="461">
        <v>64</v>
      </c>
      <c r="G576" s="462">
        <v>63</v>
      </c>
      <c r="H576" s="461">
        <v>56</v>
      </c>
      <c r="I576" s="461">
        <v>106</v>
      </c>
      <c r="J576" s="461">
        <v>26</v>
      </c>
      <c r="K576" s="462">
        <v>6</v>
      </c>
      <c r="L576" s="462">
        <v>3</v>
      </c>
      <c r="M576" s="462">
        <v>17</v>
      </c>
      <c r="N576" s="462">
        <v>25</v>
      </c>
      <c r="O576" s="462">
        <v>9</v>
      </c>
      <c r="P576" s="500">
        <v>11</v>
      </c>
      <c r="Q576"/>
      <c r="R576"/>
      <c r="S576"/>
    </row>
    <row r="577" spans="2:19" ht="12" customHeight="1">
      <c r="B577" s="188"/>
      <c r="C577" s="262" t="s">
        <v>37</v>
      </c>
      <c r="D577" s="461">
        <v>383</v>
      </c>
      <c r="E577" s="461">
        <v>31</v>
      </c>
      <c r="F577" s="461">
        <v>63</v>
      </c>
      <c r="G577" s="462">
        <v>62</v>
      </c>
      <c r="H577" s="461">
        <v>59</v>
      </c>
      <c r="I577" s="461">
        <v>108</v>
      </c>
      <c r="J577" s="461">
        <v>23</v>
      </c>
      <c r="K577" s="462">
        <v>7</v>
      </c>
      <c r="L577" s="462">
        <v>3</v>
      </c>
      <c r="M577" s="462">
        <v>11</v>
      </c>
      <c r="N577" s="462">
        <v>27</v>
      </c>
      <c r="O577" s="462">
        <v>9</v>
      </c>
      <c r="P577" s="500">
        <v>11</v>
      </c>
      <c r="Q577"/>
      <c r="R577"/>
      <c r="S577"/>
    </row>
    <row r="578" spans="2:19" ht="12" customHeight="1">
      <c r="B578" s="46"/>
      <c r="C578" s="262" t="s">
        <v>39</v>
      </c>
      <c r="D578" s="461">
        <v>2</v>
      </c>
      <c r="E578" s="461">
        <v>1</v>
      </c>
      <c r="F578" s="461">
        <v>-1</v>
      </c>
      <c r="G578" s="462">
        <v>-1</v>
      </c>
      <c r="H578" s="461">
        <v>3</v>
      </c>
      <c r="I578" s="461">
        <v>2</v>
      </c>
      <c r="J578" s="462">
        <v>-3</v>
      </c>
      <c r="K578" s="462">
        <v>1</v>
      </c>
      <c r="L578" s="462" t="s">
        <v>27</v>
      </c>
      <c r="M578" s="462">
        <v>-6</v>
      </c>
      <c r="N578" s="462">
        <v>2</v>
      </c>
      <c r="O578" s="462" t="s">
        <v>27</v>
      </c>
      <c r="P578" s="500" t="s">
        <v>27</v>
      </c>
      <c r="Q578"/>
      <c r="R578"/>
      <c r="S578"/>
    </row>
    <row r="579" spans="2:19" ht="12" customHeight="1">
      <c r="B579" s="46"/>
      <c r="C579" s="262" t="s">
        <v>40</v>
      </c>
      <c r="D579" s="463">
        <v>100.5</v>
      </c>
      <c r="E579" s="463">
        <v>103.3</v>
      </c>
      <c r="F579" s="463">
        <v>98.4</v>
      </c>
      <c r="G579" s="422">
        <v>98.4</v>
      </c>
      <c r="H579" s="463">
        <v>105.4</v>
      </c>
      <c r="I579" s="463">
        <v>101.9</v>
      </c>
      <c r="J579" s="463">
        <v>88.5</v>
      </c>
      <c r="K579" s="422">
        <v>116.7</v>
      </c>
      <c r="L579" s="422">
        <v>100</v>
      </c>
      <c r="M579" s="422">
        <v>64.7</v>
      </c>
      <c r="N579" s="422">
        <v>108</v>
      </c>
      <c r="O579" s="422">
        <v>100</v>
      </c>
      <c r="P579" s="423">
        <v>100</v>
      </c>
      <c r="Q579"/>
      <c r="R579"/>
      <c r="S579"/>
    </row>
    <row r="580" spans="2:19" ht="12" customHeight="1">
      <c r="B580" s="46"/>
      <c r="C580" s="262"/>
      <c r="D580" s="461"/>
      <c r="E580" s="461"/>
      <c r="F580" s="461"/>
      <c r="G580" s="462"/>
      <c r="H580" s="461"/>
      <c r="I580" s="461"/>
      <c r="J580" s="461"/>
      <c r="K580" s="462"/>
      <c r="L580" s="462"/>
      <c r="M580" s="462"/>
      <c r="N580" s="462"/>
      <c r="O580" s="462"/>
      <c r="P580" s="500"/>
      <c r="Q580"/>
      <c r="R580"/>
      <c r="S580"/>
    </row>
    <row r="581" spans="2:19" ht="12" customHeight="1">
      <c r="B581" s="42" t="s">
        <v>910</v>
      </c>
      <c r="C581" s="262" t="s">
        <v>36</v>
      </c>
      <c r="D581" s="461">
        <v>762</v>
      </c>
      <c r="E581" s="461">
        <v>33</v>
      </c>
      <c r="F581" s="461">
        <v>88</v>
      </c>
      <c r="G581" s="462">
        <v>86</v>
      </c>
      <c r="H581" s="461">
        <v>159</v>
      </c>
      <c r="I581" s="461">
        <v>183</v>
      </c>
      <c r="J581" s="461">
        <v>33</v>
      </c>
      <c r="K581" s="462">
        <v>39</v>
      </c>
      <c r="L581" s="462">
        <v>10</v>
      </c>
      <c r="M581" s="462">
        <v>10</v>
      </c>
      <c r="N581" s="462">
        <v>67</v>
      </c>
      <c r="O581" s="462">
        <v>31</v>
      </c>
      <c r="P581" s="500">
        <v>43</v>
      </c>
      <c r="Q581"/>
      <c r="R581"/>
      <c r="S581"/>
    </row>
    <row r="582" spans="2:19" ht="12" customHeight="1">
      <c r="B582" s="188"/>
      <c r="C582" s="262" t="s">
        <v>37</v>
      </c>
      <c r="D582" s="461">
        <v>762</v>
      </c>
      <c r="E582" s="461">
        <v>33</v>
      </c>
      <c r="F582" s="461">
        <v>92</v>
      </c>
      <c r="G582" s="462">
        <v>87</v>
      </c>
      <c r="H582" s="461">
        <v>156</v>
      </c>
      <c r="I582" s="461">
        <v>179</v>
      </c>
      <c r="J582" s="461">
        <v>34</v>
      </c>
      <c r="K582" s="462">
        <v>39</v>
      </c>
      <c r="L582" s="462">
        <v>12</v>
      </c>
      <c r="M582" s="462">
        <v>11</v>
      </c>
      <c r="N582" s="462">
        <v>62</v>
      </c>
      <c r="O582" s="462">
        <v>35</v>
      </c>
      <c r="P582" s="500">
        <v>43</v>
      </c>
      <c r="Q582"/>
      <c r="R582"/>
      <c r="S582"/>
    </row>
    <row r="583" spans="2:19" ht="12" customHeight="1">
      <c r="B583" s="46"/>
      <c r="C583" s="262" t="s">
        <v>39</v>
      </c>
      <c r="D583" s="462" t="s">
        <v>27</v>
      </c>
      <c r="E583" s="462" t="s">
        <v>27</v>
      </c>
      <c r="F583" s="461">
        <v>4</v>
      </c>
      <c r="G583" s="462">
        <v>1</v>
      </c>
      <c r="H583" s="461">
        <v>-3</v>
      </c>
      <c r="I583" s="461">
        <v>-4</v>
      </c>
      <c r="J583" s="462">
        <v>1</v>
      </c>
      <c r="K583" s="462" t="s">
        <v>27</v>
      </c>
      <c r="L583" s="462">
        <v>2</v>
      </c>
      <c r="M583" s="462">
        <v>1</v>
      </c>
      <c r="N583" s="462">
        <v>-5</v>
      </c>
      <c r="O583" s="462">
        <v>4</v>
      </c>
      <c r="P583" s="500" t="s">
        <v>27</v>
      </c>
      <c r="Q583"/>
      <c r="R583"/>
      <c r="S583"/>
    </row>
    <row r="584" spans="2:19" ht="12" customHeight="1">
      <c r="B584" s="46"/>
      <c r="C584" s="262" t="s">
        <v>40</v>
      </c>
      <c r="D584" s="463">
        <v>100</v>
      </c>
      <c r="E584" s="463">
        <v>100</v>
      </c>
      <c r="F584" s="463">
        <v>104.5</v>
      </c>
      <c r="G584" s="422">
        <v>101.2</v>
      </c>
      <c r="H584" s="463">
        <v>98.1</v>
      </c>
      <c r="I584" s="463">
        <v>97.8</v>
      </c>
      <c r="J584" s="463">
        <v>103</v>
      </c>
      <c r="K584" s="422">
        <v>100</v>
      </c>
      <c r="L584" s="422">
        <v>120</v>
      </c>
      <c r="M584" s="422">
        <v>110</v>
      </c>
      <c r="N584" s="422">
        <v>92.5</v>
      </c>
      <c r="O584" s="422">
        <v>112.9</v>
      </c>
      <c r="P584" s="423">
        <v>100</v>
      </c>
      <c r="Q584"/>
      <c r="R584"/>
      <c r="S584"/>
    </row>
    <row r="585" spans="2:19" ht="12" customHeight="1">
      <c r="B585" s="46"/>
      <c r="C585" s="262"/>
      <c r="D585" s="461"/>
      <c r="E585" s="461"/>
      <c r="F585" s="461"/>
      <c r="G585" s="462"/>
      <c r="H585" s="461"/>
      <c r="I585" s="461"/>
      <c r="J585" s="461"/>
      <c r="K585" s="462"/>
      <c r="L585" s="462"/>
      <c r="M585" s="462"/>
      <c r="N585" s="462"/>
      <c r="O585" s="462"/>
      <c r="P585" s="500"/>
      <c r="Q585"/>
      <c r="R585"/>
      <c r="S585"/>
    </row>
    <row r="586" spans="2:19" ht="12" customHeight="1">
      <c r="B586" s="74" t="s">
        <v>911</v>
      </c>
      <c r="C586" s="259" t="s">
        <v>36</v>
      </c>
      <c r="D586" s="483">
        <v>3843</v>
      </c>
      <c r="E586" s="483">
        <v>115</v>
      </c>
      <c r="F586" s="483">
        <v>380</v>
      </c>
      <c r="G586" s="484">
        <v>362</v>
      </c>
      <c r="H586" s="483">
        <v>710</v>
      </c>
      <c r="I586" s="483">
        <v>1066</v>
      </c>
      <c r="J586" s="483">
        <v>264</v>
      </c>
      <c r="K586" s="484">
        <v>128</v>
      </c>
      <c r="L586" s="484">
        <v>72</v>
      </c>
      <c r="M586" s="484">
        <v>125</v>
      </c>
      <c r="N586" s="484">
        <v>305</v>
      </c>
      <c r="O586" s="484">
        <v>113</v>
      </c>
      <c r="P586" s="501">
        <v>218</v>
      </c>
      <c r="Q586"/>
      <c r="R586"/>
      <c r="S586"/>
    </row>
    <row r="587" spans="2:19" ht="12" customHeight="1">
      <c r="B587" s="188"/>
      <c r="C587" s="259" t="s">
        <v>37</v>
      </c>
      <c r="D587" s="483">
        <v>3834</v>
      </c>
      <c r="E587" s="483">
        <v>118</v>
      </c>
      <c r="F587" s="483">
        <v>380</v>
      </c>
      <c r="G587" s="484">
        <v>361</v>
      </c>
      <c r="H587" s="483">
        <v>711</v>
      </c>
      <c r="I587" s="483">
        <v>1034</v>
      </c>
      <c r="J587" s="483">
        <v>265</v>
      </c>
      <c r="K587" s="484">
        <v>125</v>
      </c>
      <c r="L587" s="484">
        <v>83</v>
      </c>
      <c r="M587" s="484">
        <v>119</v>
      </c>
      <c r="N587" s="484">
        <v>313</v>
      </c>
      <c r="O587" s="484">
        <v>117</v>
      </c>
      <c r="P587" s="501">
        <v>219</v>
      </c>
      <c r="Q587"/>
      <c r="R587"/>
      <c r="S587"/>
    </row>
    <row r="588" spans="2:19" ht="12" customHeight="1">
      <c r="B588" s="46"/>
      <c r="C588" s="259" t="s">
        <v>39</v>
      </c>
      <c r="D588" s="483">
        <v>-9</v>
      </c>
      <c r="E588" s="483">
        <v>3</v>
      </c>
      <c r="F588" s="458" t="s">
        <v>27</v>
      </c>
      <c r="G588" s="484">
        <v>-1</v>
      </c>
      <c r="H588" s="483">
        <v>1</v>
      </c>
      <c r="I588" s="483">
        <v>-32</v>
      </c>
      <c r="J588" s="483">
        <v>1</v>
      </c>
      <c r="K588" s="484">
        <v>-3</v>
      </c>
      <c r="L588" s="484">
        <v>11</v>
      </c>
      <c r="M588" s="484">
        <v>-6</v>
      </c>
      <c r="N588" s="484">
        <v>8</v>
      </c>
      <c r="O588" s="484">
        <v>4</v>
      </c>
      <c r="P588" s="501">
        <v>1</v>
      </c>
      <c r="Q588"/>
      <c r="R588"/>
      <c r="S588"/>
    </row>
    <row r="589" spans="2:19" ht="12" customHeight="1">
      <c r="B589" s="46"/>
      <c r="C589" s="259" t="s">
        <v>40</v>
      </c>
      <c r="D589" s="491">
        <v>99.8</v>
      </c>
      <c r="E589" s="491">
        <v>102.6</v>
      </c>
      <c r="F589" s="491">
        <v>100</v>
      </c>
      <c r="G589" s="492">
        <v>99.7</v>
      </c>
      <c r="H589" s="491">
        <v>100.1</v>
      </c>
      <c r="I589" s="491">
        <v>97</v>
      </c>
      <c r="J589" s="491">
        <v>100.4</v>
      </c>
      <c r="K589" s="492">
        <v>97.7</v>
      </c>
      <c r="L589" s="492">
        <v>115.3</v>
      </c>
      <c r="M589" s="492">
        <v>95.2</v>
      </c>
      <c r="N589" s="492">
        <v>102.6</v>
      </c>
      <c r="O589" s="492">
        <v>103.5</v>
      </c>
      <c r="P589" s="504">
        <v>100.5</v>
      </c>
      <c r="Q589"/>
      <c r="R589"/>
      <c r="S589"/>
    </row>
    <row r="590" spans="2:19" ht="12" customHeight="1">
      <c r="B590" s="46"/>
      <c r="C590" s="262"/>
      <c r="D590" s="461"/>
      <c r="E590" s="461"/>
      <c r="F590" s="461"/>
      <c r="G590" s="462"/>
      <c r="H590" s="461"/>
      <c r="I590" s="461"/>
      <c r="J590" s="461"/>
      <c r="K590" s="462"/>
      <c r="L590" s="462"/>
      <c r="M590" s="462"/>
      <c r="N590" s="462"/>
      <c r="O590" s="462"/>
      <c r="P590" s="500"/>
      <c r="Q590"/>
      <c r="R590"/>
      <c r="S590"/>
    </row>
    <row r="591" spans="2:19" ht="12" customHeight="1">
      <c r="B591" s="47" t="s">
        <v>158</v>
      </c>
      <c r="C591" s="262"/>
      <c r="D591" s="461"/>
      <c r="E591" s="461"/>
      <c r="F591" s="461"/>
      <c r="G591" s="462"/>
      <c r="H591" s="461"/>
      <c r="I591" s="461"/>
      <c r="J591" s="461"/>
      <c r="K591" s="462"/>
      <c r="L591" s="462"/>
      <c r="M591" s="462"/>
      <c r="N591" s="462"/>
      <c r="O591" s="462"/>
      <c r="P591" s="500"/>
      <c r="Q591"/>
      <c r="R591"/>
      <c r="S591"/>
    </row>
    <row r="592" spans="2:19" ht="12" customHeight="1">
      <c r="B592" s="111" t="s">
        <v>147</v>
      </c>
      <c r="C592" s="262"/>
      <c r="D592" s="461"/>
      <c r="E592" s="461"/>
      <c r="F592" s="461"/>
      <c r="G592" s="462"/>
      <c r="H592" s="461"/>
      <c r="I592" s="461"/>
      <c r="J592" s="461"/>
      <c r="K592" s="462"/>
      <c r="L592" s="462"/>
      <c r="M592" s="462"/>
      <c r="N592" s="462"/>
      <c r="O592" s="462"/>
      <c r="P592" s="500"/>
      <c r="Q592"/>
      <c r="R592"/>
      <c r="S592"/>
    </row>
    <row r="593" spans="2:19" ht="12" customHeight="1">
      <c r="B593" s="46"/>
      <c r="C593" s="262"/>
      <c r="D593" s="461"/>
      <c r="E593" s="461"/>
      <c r="F593" s="461"/>
      <c r="G593" s="462"/>
      <c r="H593" s="461"/>
      <c r="I593" s="461"/>
      <c r="J593" s="461"/>
      <c r="K593" s="462"/>
      <c r="L593" s="462"/>
      <c r="M593" s="462"/>
      <c r="N593" s="462"/>
      <c r="O593" s="462"/>
      <c r="P593" s="500"/>
      <c r="Q593"/>
      <c r="R593"/>
      <c r="S593"/>
    </row>
    <row r="594" spans="2:19" ht="12" customHeight="1">
      <c r="B594" s="42" t="s">
        <v>912</v>
      </c>
      <c r="C594" s="262" t="s">
        <v>36</v>
      </c>
      <c r="D594" s="461">
        <v>238</v>
      </c>
      <c r="E594" s="461">
        <v>18</v>
      </c>
      <c r="F594" s="461">
        <v>29</v>
      </c>
      <c r="G594" s="462">
        <v>27</v>
      </c>
      <c r="H594" s="461">
        <v>55</v>
      </c>
      <c r="I594" s="461">
        <v>51</v>
      </c>
      <c r="J594" s="461">
        <v>17</v>
      </c>
      <c r="K594" s="462">
        <v>5</v>
      </c>
      <c r="L594" s="462">
        <v>4</v>
      </c>
      <c r="M594" s="462" t="s">
        <v>27</v>
      </c>
      <c r="N594" s="462">
        <v>18</v>
      </c>
      <c r="O594" s="462">
        <v>8</v>
      </c>
      <c r="P594" s="500">
        <v>7</v>
      </c>
      <c r="Q594"/>
      <c r="R594"/>
      <c r="S594"/>
    </row>
    <row r="595" spans="2:19" ht="12" customHeight="1">
      <c r="B595" s="188"/>
      <c r="C595" s="262" t="s">
        <v>37</v>
      </c>
      <c r="D595" s="461">
        <v>240</v>
      </c>
      <c r="E595" s="461">
        <v>17</v>
      </c>
      <c r="F595" s="461">
        <v>29</v>
      </c>
      <c r="G595" s="462">
        <v>27</v>
      </c>
      <c r="H595" s="461">
        <v>55</v>
      </c>
      <c r="I595" s="461">
        <v>52</v>
      </c>
      <c r="J595" s="461">
        <v>17</v>
      </c>
      <c r="K595" s="462">
        <v>5</v>
      </c>
      <c r="L595" s="462">
        <v>5</v>
      </c>
      <c r="M595" s="462" t="s">
        <v>27</v>
      </c>
      <c r="N595" s="462">
        <v>17</v>
      </c>
      <c r="O595" s="462">
        <v>9</v>
      </c>
      <c r="P595" s="500">
        <v>8</v>
      </c>
      <c r="Q595"/>
      <c r="R595"/>
      <c r="S595"/>
    </row>
    <row r="596" spans="2:19" ht="12" customHeight="1">
      <c r="B596" s="46"/>
      <c r="C596" s="262" t="s">
        <v>39</v>
      </c>
      <c r="D596" s="461">
        <v>2</v>
      </c>
      <c r="E596" s="461">
        <v>-1</v>
      </c>
      <c r="F596" s="458" t="s">
        <v>27</v>
      </c>
      <c r="G596" s="458" t="s">
        <v>27</v>
      </c>
      <c r="H596" s="458" t="s">
        <v>27</v>
      </c>
      <c r="I596" s="461">
        <v>1</v>
      </c>
      <c r="J596" s="458" t="s">
        <v>27</v>
      </c>
      <c r="K596" s="462" t="s">
        <v>27</v>
      </c>
      <c r="L596" s="462">
        <v>1</v>
      </c>
      <c r="M596" s="462" t="s">
        <v>27</v>
      </c>
      <c r="N596" s="462">
        <v>-1</v>
      </c>
      <c r="O596" s="462">
        <v>1</v>
      </c>
      <c r="P596" s="500">
        <v>1</v>
      </c>
      <c r="Q596"/>
      <c r="R596"/>
      <c r="S596"/>
    </row>
    <row r="597" spans="2:19" ht="12" customHeight="1">
      <c r="B597" s="46"/>
      <c r="C597" s="262" t="s">
        <v>40</v>
      </c>
      <c r="D597" s="463">
        <v>100.8</v>
      </c>
      <c r="E597" s="463">
        <v>94.4</v>
      </c>
      <c r="F597" s="463">
        <v>100</v>
      </c>
      <c r="G597" s="422">
        <v>100</v>
      </c>
      <c r="H597" s="463">
        <v>100</v>
      </c>
      <c r="I597" s="463">
        <v>102</v>
      </c>
      <c r="J597" s="463">
        <v>100</v>
      </c>
      <c r="K597" s="422">
        <v>100</v>
      </c>
      <c r="L597" s="422">
        <v>125</v>
      </c>
      <c r="M597" s="422" t="s">
        <v>41</v>
      </c>
      <c r="N597" s="422">
        <v>94.4</v>
      </c>
      <c r="O597" s="422">
        <v>112.5</v>
      </c>
      <c r="P597" s="423">
        <v>114.3</v>
      </c>
      <c r="Q597"/>
      <c r="R597"/>
      <c r="S597"/>
    </row>
    <row r="598" spans="2:19" ht="12" customHeight="1">
      <c r="B598" s="111"/>
      <c r="C598" s="262"/>
      <c r="D598" s="461"/>
      <c r="E598" s="461"/>
      <c r="F598" s="461"/>
      <c r="G598" s="462"/>
      <c r="H598" s="461"/>
      <c r="I598" s="461"/>
      <c r="J598" s="461"/>
      <c r="K598" s="462"/>
      <c r="L598" s="462"/>
      <c r="M598" s="462"/>
      <c r="N598" s="462"/>
      <c r="O598" s="462"/>
      <c r="P598" s="500"/>
      <c r="Q598"/>
      <c r="R598"/>
      <c r="S598"/>
    </row>
    <row r="599" spans="2:19" ht="12" customHeight="1">
      <c r="B599" s="45" t="s">
        <v>871</v>
      </c>
      <c r="C599" s="262" t="s">
        <v>36</v>
      </c>
      <c r="D599" s="461">
        <v>127</v>
      </c>
      <c r="E599" s="461">
        <v>11</v>
      </c>
      <c r="F599" s="461">
        <v>12</v>
      </c>
      <c r="G599" s="462">
        <v>11</v>
      </c>
      <c r="H599" s="461">
        <v>23</v>
      </c>
      <c r="I599" s="461">
        <v>35</v>
      </c>
      <c r="J599" s="461">
        <v>12</v>
      </c>
      <c r="K599" s="462">
        <v>2</v>
      </c>
      <c r="L599" s="462">
        <v>4</v>
      </c>
      <c r="M599" s="462" t="s">
        <v>27</v>
      </c>
      <c r="N599" s="462">
        <v>10</v>
      </c>
      <c r="O599" s="462">
        <v>3</v>
      </c>
      <c r="P599" s="500">
        <v>3</v>
      </c>
      <c r="Q599"/>
      <c r="R599"/>
      <c r="S599"/>
    </row>
    <row r="600" spans="2:19" ht="12" customHeight="1">
      <c r="B600" s="188" t="s">
        <v>150</v>
      </c>
      <c r="C600" s="262" t="s">
        <v>37</v>
      </c>
      <c r="D600" s="461">
        <v>128</v>
      </c>
      <c r="E600" s="461">
        <v>10</v>
      </c>
      <c r="F600" s="461">
        <v>16</v>
      </c>
      <c r="G600" s="462">
        <v>15</v>
      </c>
      <c r="H600" s="461">
        <v>23</v>
      </c>
      <c r="I600" s="461">
        <v>35</v>
      </c>
      <c r="J600" s="461">
        <v>12</v>
      </c>
      <c r="K600" s="462">
        <v>2</v>
      </c>
      <c r="L600" s="462">
        <v>4</v>
      </c>
      <c r="M600" s="462" t="s">
        <v>27</v>
      </c>
      <c r="N600" s="462">
        <v>7</v>
      </c>
      <c r="O600" s="462">
        <v>3</v>
      </c>
      <c r="P600" s="500">
        <v>4</v>
      </c>
      <c r="Q600"/>
      <c r="R600"/>
      <c r="S600"/>
    </row>
    <row r="601" spans="2:19" ht="12" customHeight="1">
      <c r="B601" s="46"/>
      <c r="C601" s="262" t="s">
        <v>39</v>
      </c>
      <c r="D601" s="461">
        <v>1</v>
      </c>
      <c r="E601" s="461">
        <v>-1</v>
      </c>
      <c r="F601" s="461">
        <v>4</v>
      </c>
      <c r="G601" s="462">
        <v>4</v>
      </c>
      <c r="H601" s="458" t="s">
        <v>27</v>
      </c>
      <c r="I601" s="458" t="s">
        <v>27</v>
      </c>
      <c r="J601" s="458" t="s">
        <v>27</v>
      </c>
      <c r="K601" s="462" t="s">
        <v>27</v>
      </c>
      <c r="L601" s="462" t="s">
        <v>27</v>
      </c>
      <c r="M601" s="462" t="s">
        <v>27</v>
      </c>
      <c r="N601" s="462">
        <v>-3</v>
      </c>
      <c r="O601" s="462" t="s">
        <v>27</v>
      </c>
      <c r="P601" s="500">
        <v>1</v>
      </c>
      <c r="Q601"/>
      <c r="R601"/>
      <c r="S601"/>
    </row>
    <row r="602" spans="2:19" ht="12" customHeight="1">
      <c r="B602" s="46"/>
      <c r="C602" s="262" t="s">
        <v>40</v>
      </c>
      <c r="D602" s="463">
        <v>100.8</v>
      </c>
      <c r="E602" s="463">
        <v>90.9</v>
      </c>
      <c r="F602" s="463">
        <v>133.30000000000001</v>
      </c>
      <c r="G602" s="422">
        <v>136.4</v>
      </c>
      <c r="H602" s="463">
        <v>100</v>
      </c>
      <c r="I602" s="463">
        <v>100</v>
      </c>
      <c r="J602" s="463">
        <v>100</v>
      </c>
      <c r="K602" s="422">
        <v>100</v>
      </c>
      <c r="L602" s="422">
        <v>100</v>
      </c>
      <c r="M602" s="422" t="s">
        <v>41</v>
      </c>
      <c r="N602" s="422">
        <v>70</v>
      </c>
      <c r="O602" s="422">
        <v>100</v>
      </c>
      <c r="P602" s="423">
        <v>133.30000000000001</v>
      </c>
      <c r="Q602"/>
      <c r="R602"/>
      <c r="S602"/>
    </row>
    <row r="603" spans="2:19" ht="12" customHeight="1">
      <c r="B603" s="46"/>
      <c r="C603" s="262"/>
      <c r="D603" s="461"/>
      <c r="E603" s="461"/>
      <c r="F603" s="461"/>
      <c r="G603" s="462"/>
      <c r="H603" s="461"/>
      <c r="I603" s="461"/>
      <c r="J603" s="461"/>
      <c r="K603" s="462"/>
      <c r="L603" s="462"/>
      <c r="M603" s="462"/>
      <c r="N603" s="462"/>
      <c r="O603" s="462"/>
      <c r="P603" s="500"/>
      <c r="Q603"/>
      <c r="R603"/>
      <c r="S603"/>
    </row>
    <row r="604" spans="2:19" ht="12" customHeight="1">
      <c r="B604" s="42" t="s">
        <v>913</v>
      </c>
      <c r="C604" s="262" t="s">
        <v>36</v>
      </c>
      <c r="D604" s="461">
        <v>383</v>
      </c>
      <c r="E604" s="461">
        <v>11</v>
      </c>
      <c r="F604" s="461">
        <v>43</v>
      </c>
      <c r="G604" s="462">
        <v>42</v>
      </c>
      <c r="H604" s="461">
        <v>59</v>
      </c>
      <c r="I604" s="461">
        <v>113</v>
      </c>
      <c r="J604" s="461">
        <v>29</v>
      </c>
      <c r="K604" s="462">
        <v>17</v>
      </c>
      <c r="L604" s="462">
        <v>3</v>
      </c>
      <c r="M604" s="462">
        <v>7</v>
      </c>
      <c r="N604" s="462">
        <v>30</v>
      </c>
      <c r="O604" s="462">
        <v>17</v>
      </c>
      <c r="P604" s="500">
        <v>24</v>
      </c>
      <c r="Q604"/>
      <c r="R604"/>
      <c r="S604"/>
    </row>
    <row r="605" spans="2:19" ht="12" customHeight="1">
      <c r="B605" s="188"/>
      <c r="C605" s="262" t="s">
        <v>37</v>
      </c>
      <c r="D605" s="461">
        <v>383</v>
      </c>
      <c r="E605" s="461">
        <v>10</v>
      </c>
      <c r="F605" s="461">
        <v>44</v>
      </c>
      <c r="G605" s="462">
        <v>43</v>
      </c>
      <c r="H605" s="461">
        <v>58</v>
      </c>
      <c r="I605" s="461">
        <v>107</v>
      </c>
      <c r="J605" s="461">
        <v>33</v>
      </c>
      <c r="K605" s="462">
        <v>18</v>
      </c>
      <c r="L605" s="462">
        <v>2</v>
      </c>
      <c r="M605" s="462">
        <v>7</v>
      </c>
      <c r="N605" s="462">
        <v>32</v>
      </c>
      <c r="O605" s="462">
        <v>18</v>
      </c>
      <c r="P605" s="500">
        <v>23</v>
      </c>
      <c r="Q605"/>
      <c r="R605"/>
      <c r="S605"/>
    </row>
    <row r="606" spans="2:19" ht="12" customHeight="1">
      <c r="B606" s="46"/>
      <c r="C606" s="262" t="s">
        <v>39</v>
      </c>
      <c r="D606" s="462" t="s">
        <v>27</v>
      </c>
      <c r="E606" s="461">
        <v>-1</v>
      </c>
      <c r="F606" s="461">
        <v>1</v>
      </c>
      <c r="G606" s="462">
        <v>1</v>
      </c>
      <c r="H606" s="461">
        <v>-1</v>
      </c>
      <c r="I606" s="461">
        <v>-6</v>
      </c>
      <c r="J606" s="461">
        <v>4</v>
      </c>
      <c r="K606" s="462">
        <v>1</v>
      </c>
      <c r="L606" s="462">
        <v>-1</v>
      </c>
      <c r="M606" s="462" t="s">
        <v>27</v>
      </c>
      <c r="N606" s="462">
        <v>2</v>
      </c>
      <c r="O606" s="462">
        <v>1</v>
      </c>
      <c r="P606" s="500">
        <v>-1</v>
      </c>
      <c r="Q606"/>
      <c r="R606"/>
      <c r="S606"/>
    </row>
    <row r="607" spans="2:19" ht="12" customHeight="1">
      <c r="B607" s="46"/>
      <c r="C607" s="262" t="s">
        <v>40</v>
      </c>
      <c r="D607" s="463">
        <v>100</v>
      </c>
      <c r="E607" s="463">
        <v>90.9</v>
      </c>
      <c r="F607" s="463">
        <v>102.3</v>
      </c>
      <c r="G607" s="422">
        <v>102.4</v>
      </c>
      <c r="H607" s="463">
        <v>98.3</v>
      </c>
      <c r="I607" s="463">
        <v>94.7</v>
      </c>
      <c r="J607" s="463">
        <v>113.8</v>
      </c>
      <c r="K607" s="422">
        <v>105.9</v>
      </c>
      <c r="L607" s="422">
        <v>66.7</v>
      </c>
      <c r="M607" s="422">
        <v>100</v>
      </c>
      <c r="N607" s="422">
        <v>106.7</v>
      </c>
      <c r="O607" s="422">
        <v>105.9</v>
      </c>
      <c r="P607" s="423">
        <v>95.8</v>
      </c>
      <c r="Q607"/>
      <c r="R607"/>
      <c r="S607"/>
    </row>
    <row r="608" spans="2:19" ht="12" customHeight="1">
      <c r="B608" s="46"/>
      <c r="C608" s="262"/>
      <c r="D608" s="461"/>
      <c r="E608" s="461"/>
      <c r="F608" s="461"/>
      <c r="G608" s="462"/>
      <c r="H608" s="461"/>
      <c r="I608" s="461"/>
      <c r="J608" s="461"/>
      <c r="K608" s="462"/>
      <c r="L608" s="462"/>
      <c r="M608" s="462"/>
      <c r="N608" s="462"/>
      <c r="O608" s="462"/>
      <c r="P608" s="500"/>
      <c r="Q608"/>
      <c r="R608"/>
      <c r="S608"/>
    </row>
    <row r="609" spans="2:19" ht="12" customHeight="1">
      <c r="B609" s="45" t="s">
        <v>246</v>
      </c>
      <c r="C609" s="262" t="s">
        <v>36</v>
      </c>
      <c r="D609" s="461">
        <v>122</v>
      </c>
      <c r="E609" s="461">
        <v>2</v>
      </c>
      <c r="F609" s="461">
        <v>11</v>
      </c>
      <c r="G609" s="462">
        <v>11</v>
      </c>
      <c r="H609" s="461">
        <v>16</v>
      </c>
      <c r="I609" s="461">
        <v>35</v>
      </c>
      <c r="J609" s="461">
        <v>8</v>
      </c>
      <c r="K609" s="462">
        <v>3</v>
      </c>
      <c r="L609" s="462" t="s">
        <v>27</v>
      </c>
      <c r="M609" s="462">
        <v>3</v>
      </c>
      <c r="N609" s="462">
        <v>15</v>
      </c>
      <c r="O609" s="462">
        <v>3</v>
      </c>
      <c r="P609" s="500">
        <v>15</v>
      </c>
      <c r="Q609"/>
      <c r="R609"/>
      <c r="S609"/>
    </row>
    <row r="610" spans="2:19" ht="12" customHeight="1">
      <c r="B610" s="188" t="s">
        <v>150</v>
      </c>
      <c r="C610" s="262" t="s">
        <v>37</v>
      </c>
      <c r="D610" s="461">
        <v>120</v>
      </c>
      <c r="E610" s="461">
        <v>2</v>
      </c>
      <c r="F610" s="461">
        <v>12</v>
      </c>
      <c r="G610" s="462">
        <v>12</v>
      </c>
      <c r="H610" s="461">
        <v>16</v>
      </c>
      <c r="I610" s="461">
        <v>30</v>
      </c>
      <c r="J610" s="461">
        <v>8</v>
      </c>
      <c r="K610" s="462">
        <v>4</v>
      </c>
      <c r="L610" s="462" t="s">
        <v>27</v>
      </c>
      <c r="M610" s="462">
        <v>3</v>
      </c>
      <c r="N610" s="462">
        <v>16</v>
      </c>
      <c r="O610" s="462">
        <v>4</v>
      </c>
      <c r="P610" s="500">
        <v>14</v>
      </c>
      <c r="Q610"/>
      <c r="R610"/>
      <c r="S610"/>
    </row>
    <row r="611" spans="2:19" ht="12" customHeight="1">
      <c r="B611" s="46"/>
      <c r="C611" s="262" t="s">
        <v>39</v>
      </c>
      <c r="D611" s="461">
        <v>-2</v>
      </c>
      <c r="E611" s="462" t="s">
        <v>27</v>
      </c>
      <c r="F611" s="461">
        <v>1</v>
      </c>
      <c r="G611" s="462">
        <v>1</v>
      </c>
      <c r="H611" s="458" t="s">
        <v>27</v>
      </c>
      <c r="I611" s="462">
        <v>-5</v>
      </c>
      <c r="J611" s="458" t="s">
        <v>27</v>
      </c>
      <c r="K611" s="462">
        <v>1</v>
      </c>
      <c r="L611" s="462" t="s">
        <v>27</v>
      </c>
      <c r="M611" s="462" t="s">
        <v>27</v>
      </c>
      <c r="N611" s="462">
        <v>1</v>
      </c>
      <c r="O611" s="462">
        <v>1</v>
      </c>
      <c r="P611" s="500">
        <v>-1</v>
      </c>
      <c r="Q611"/>
      <c r="R611"/>
      <c r="S611"/>
    </row>
    <row r="612" spans="2:19" ht="12" customHeight="1">
      <c r="B612" s="46"/>
      <c r="C612" s="262" t="s">
        <v>40</v>
      </c>
      <c r="D612" s="463">
        <v>98.4</v>
      </c>
      <c r="E612" s="463">
        <v>100</v>
      </c>
      <c r="F612" s="463">
        <v>109.1</v>
      </c>
      <c r="G612" s="422">
        <v>109.1</v>
      </c>
      <c r="H612" s="463">
        <v>100</v>
      </c>
      <c r="I612" s="463">
        <v>85.7</v>
      </c>
      <c r="J612" s="463">
        <v>100</v>
      </c>
      <c r="K612" s="422">
        <v>133.30000000000001</v>
      </c>
      <c r="L612" s="422" t="s">
        <v>41</v>
      </c>
      <c r="M612" s="422">
        <v>100</v>
      </c>
      <c r="N612" s="422">
        <v>106.7</v>
      </c>
      <c r="O612" s="422">
        <v>133.30000000000001</v>
      </c>
      <c r="P612" s="423">
        <v>93.3</v>
      </c>
      <c r="Q612"/>
      <c r="R612"/>
      <c r="S612"/>
    </row>
    <row r="613" spans="2:19" ht="12" customHeight="1">
      <c r="B613" s="46"/>
      <c r="C613" s="262"/>
      <c r="D613" s="461"/>
      <c r="E613" s="461"/>
      <c r="F613" s="461"/>
      <c r="G613" s="462"/>
      <c r="H613" s="461"/>
      <c r="I613" s="461"/>
      <c r="J613" s="461"/>
      <c r="K613" s="462"/>
      <c r="L613" s="462"/>
      <c r="M613" s="462"/>
      <c r="N613" s="462"/>
      <c r="O613" s="462"/>
      <c r="P613" s="500"/>
      <c r="Q613"/>
      <c r="R613"/>
      <c r="S613"/>
    </row>
    <row r="614" spans="2:19" ht="12" customHeight="1">
      <c r="B614" s="42" t="s">
        <v>183</v>
      </c>
      <c r="C614" s="262" t="s">
        <v>36</v>
      </c>
      <c r="D614" s="461">
        <v>1879</v>
      </c>
      <c r="E614" s="461">
        <v>27</v>
      </c>
      <c r="F614" s="461">
        <v>158</v>
      </c>
      <c r="G614" s="462">
        <v>153</v>
      </c>
      <c r="H614" s="461">
        <v>316</v>
      </c>
      <c r="I614" s="461">
        <v>559</v>
      </c>
      <c r="J614" s="461">
        <v>114</v>
      </c>
      <c r="K614" s="462">
        <v>69</v>
      </c>
      <c r="L614" s="462">
        <v>44</v>
      </c>
      <c r="M614" s="462">
        <v>75</v>
      </c>
      <c r="N614" s="462">
        <v>173</v>
      </c>
      <c r="O614" s="462">
        <v>46</v>
      </c>
      <c r="P614" s="500">
        <v>127</v>
      </c>
      <c r="Q614"/>
      <c r="R614"/>
      <c r="S614"/>
    </row>
    <row r="615" spans="2:19" ht="12" customHeight="1">
      <c r="B615" s="188"/>
      <c r="C615" s="262" t="s">
        <v>37</v>
      </c>
      <c r="D615" s="461">
        <v>1845</v>
      </c>
      <c r="E615" s="461">
        <v>28</v>
      </c>
      <c r="F615" s="461">
        <v>156</v>
      </c>
      <c r="G615" s="462">
        <v>150</v>
      </c>
      <c r="H615" s="461">
        <v>307</v>
      </c>
      <c r="I615" s="461">
        <v>536</v>
      </c>
      <c r="J615" s="461">
        <v>110</v>
      </c>
      <c r="K615" s="462">
        <v>65</v>
      </c>
      <c r="L615" s="462">
        <v>52</v>
      </c>
      <c r="M615" s="462">
        <v>70</v>
      </c>
      <c r="N615" s="462">
        <v>176</v>
      </c>
      <c r="O615" s="462">
        <v>47</v>
      </c>
      <c r="P615" s="500">
        <v>129</v>
      </c>
      <c r="Q615"/>
      <c r="R615"/>
      <c r="S615"/>
    </row>
    <row r="616" spans="2:19" ht="12" customHeight="1">
      <c r="B616" s="46"/>
      <c r="C616" s="262" t="s">
        <v>39</v>
      </c>
      <c r="D616" s="461">
        <v>-34</v>
      </c>
      <c r="E616" s="461">
        <v>1</v>
      </c>
      <c r="F616" s="461">
        <v>-2</v>
      </c>
      <c r="G616" s="462">
        <v>-3</v>
      </c>
      <c r="H616" s="461">
        <v>-9</v>
      </c>
      <c r="I616" s="461">
        <v>-23</v>
      </c>
      <c r="J616" s="461">
        <v>-4</v>
      </c>
      <c r="K616" s="462">
        <v>-4</v>
      </c>
      <c r="L616" s="462">
        <v>8</v>
      </c>
      <c r="M616" s="462">
        <v>-5</v>
      </c>
      <c r="N616" s="462">
        <v>3</v>
      </c>
      <c r="O616" s="462">
        <v>1</v>
      </c>
      <c r="P616" s="500">
        <v>2</v>
      </c>
      <c r="Q616"/>
      <c r="R616"/>
      <c r="S616"/>
    </row>
    <row r="617" spans="2:19" ht="12" customHeight="1">
      <c r="B617" s="46"/>
      <c r="C617" s="262" t="s">
        <v>40</v>
      </c>
      <c r="D617" s="463">
        <v>98.2</v>
      </c>
      <c r="E617" s="463">
        <v>103.7</v>
      </c>
      <c r="F617" s="463">
        <v>98.7</v>
      </c>
      <c r="G617" s="422">
        <v>98</v>
      </c>
      <c r="H617" s="463">
        <v>97.2</v>
      </c>
      <c r="I617" s="463">
        <v>95.9</v>
      </c>
      <c r="J617" s="463">
        <v>96.5</v>
      </c>
      <c r="K617" s="422">
        <v>94.2</v>
      </c>
      <c r="L617" s="422">
        <v>118.2</v>
      </c>
      <c r="M617" s="422">
        <v>93.3</v>
      </c>
      <c r="N617" s="422">
        <v>101.7</v>
      </c>
      <c r="O617" s="422">
        <v>102.2</v>
      </c>
      <c r="P617" s="423">
        <v>101.6</v>
      </c>
      <c r="Q617"/>
      <c r="R617"/>
      <c r="S617"/>
    </row>
    <row r="618" spans="2:19" ht="12" customHeight="1">
      <c r="B618" s="46"/>
      <c r="C618" s="262"/>
      <c r="D618" s="461"/>
      <c r="E618" s="461"/>
      <c r="F618" s="461"/>
      <c r="G618" s="462"/>
      <c r="H618" s="461"/>
      <c r="I618" s="461"/>
      <c r="J618" s="461"/>
      <c r="K618" s="462"/>
      <c r="L618" s="462"/>
      <c r="M618" s="462"/>
      <c r="N618" s="462"/>
      <c r="O618" s="462"/>
      <c r="P618" s="500"/>
      <c r="Q618"/>
      <c r="R618"/>
      <c r="S618"/>
    </row>
    <row r="619" spans="2:19" ht="12" customHeight="1">
      <c r="B619" s="45" t="s">
        <v>871</v>
      </c>
      <c r="C619" s="262" t="s">
        <v>36</v>
      </c>
      <c r="D619" s="461">
        <v>1274</v>
      </c>
      <c r="E619" s="461">
        <v>9</v>
      </c>
      <c r="F619" s="461">
        <v>89</v>
      </c>
      <c r="G619" s="462">
        <v>87</v>
      </c>
      <c r="H619" s="461">
        <v>148</v>
      </c>
      <c r="I619" s="461">
        <v>418</v>
      </c>
      <c r="J619" s="461">
        <v>74</v>
      </c>
      <c r="K619" s="462">
        <v>38</v>
      </c>
      <c r="L619" s="462">
        <v>37</v>
      </c>
      <c r="M619" s="462">
        <v>66</v>
      </c>
      <c r="N619" s="462">
        <v>137</v>
      </c>
      <c r="O619" s="462">
        <v>30</v>
      </c>
      <c r="P619" s="500">
        <v>106</v>
      </c>
      <c r="Q619"/>
      <c r="R619"/>
      <c r="S619"/>
    </row>
    <row r="620" spans="2:19" ht="12" customHeight="1">
      <c r="B620" s="188" t="s">
        <v>150</v>
      </c>
      <c r="C620" s="262" t="s">
        <v>37</v>
      </c>
      <c r="D620" s="461">
        <v>1225</v>
      </c>
      <c r="E620" s="461">
        <v>9</v>
      </c>
      <c r="F620" s="461">
        <v>86</v>
      </c>
      <c r="G620" s="462">
        <v>84</v>
      </c>
      <c r="H620" s="461">
        <v>138</v>
      </c>
      <c r="I620" s="461">
        <v>391</v>
      </c>
      <c r="J620" s="461">
        <v>71</v>
      </c>
      <c r="K620" s="462">
        <v>36</v>
      </c>
      <c r="L620" s="462">
        <v>43</v>
      </c>
      <c r="M620" s="462">
        <v>62</v>
      </c>
      <c r="N620" s="462">
        <v>137</v>
      </c>
      <c r="O620" s="462">
        <v>28</v>
      </c>
      <c r="P620" s="500">
        <v>105</v>
      </c>
      <c r="Q620"/>
      <c r="R620"/>
      <c r="S620"/>
    </row>
    <row r="621" spans="2:19" ht="12" customHeight="1">
      <c r="B621" s="46"/>
      <c r="C621" s="262" t="s">
        <v>39</v>
      </c>
      <c r="D621" s="461">
        <v>-49</v>
      </c>
      <c r="E621" s="462" t="s">
        <v>27</v>
      </c>
      <c r="F621" s="461">
        <v>-3</v>
      </c>
      <c r="G621" s="462">
        <v>-3</v>
      </c>
      <c r="H621" s="461">
        <v>-10</v>
      </c>
      <c r="I621" s="461">
        <v>-27</v>
      </c>
      <c r="J621" s="461">
        <v>-3</v>
      </c>
      <c r="K621" s="462">
        <v>-2</v>
      </c>
      <c r="L621" s="462">
        <v>6</v>
      </c>
      <c r="M621" s="462">
        <v>-4</v>
      </c>
      <c r="N621" s="462" t="s">
        <v>27</v>
      </c>
      <c r="O621" s="462">
        <v>-2</v>
      </c>
      <c r="P621" s="500">
        <v>-1</v>
      </c>
      <c r="Q621"/>
      <c r="R621"/>
      <c r="S621"/>
    </row>
    <row r="622" spans="2:19" ht="12" customHeight="1">
      <c r="B622" s="46"/>
      <c r="C622" s="262" t="s">
        <v>40</v>
      </c>
      <c r="D622" s="463">
        <v>96.2</v>
      </c>
      <c r="E622" s="463">
        <v>100</v>
      </c>
      <c r="F622" s="463">
        <v>96.6</v>
      </c>
      <c r="G622" s="422">
        <v>96.6</v>
      </c>
      <c r="H622" s="463">
        <v>93.2</v>
      </c>
      <c r="I622" s="463">
        <v>93.5</v>
      </c>
      <c r="J622" s="463">
        <v>95.9</v>
      </c>
      <c r="K622" s="422">
        <v>94.7</v>
      </c>
      <c r="L622" s="422">
        <v>116.2</v>
      </c>
      <c r="M622" s="422">
        <v>93.9</v>
      </c>
      <c r="N622" s="422">
        <v>100</v>
      </c>
      <c r="O622" s="422">
        <v>93.3</v>
      </c>
      <c r="P622" s="423">
        <v>99.1</v>
      </c>
      <c r="Q622"/>
      <c r="R622"/>
      <c r="S622"/>
    </row>
    <row r="623" spans="2:19" ht="12" customHeight="1">
      <c r="B623" s="111"/>
      <c r="C623" s="262"/>
      <c r="D623" s="461"/>
      <c r="E623" s="461"/>
      <c r="F623" s="461"/>
      <c r="G623" s="462"/>
      <c r="H623" s="461"/>
      <c r="I623" s="461"/>
      <c r="J623" s="461"/>
      <c r="K623" s="462"/>
      <c r="L623" s="462"/>
      <c r="M623" s="462"/>
      <c r="N623" s="462"/>
      <c r="O623" s="462"/>
      <c r="P623" s="500"/>
      <c r="Q623"/>
      <c r="R623"/>
      <c r="S623"/>
    </row>
    <row r="624" spans="2:19" ht="12" customHeight="1">
      <c r="B624" s="42" t="s">
        <v>184</v>
      </c>
      <c r="C624" s="262" t="s">
        <v>36</v>
      </c>
      <c r="D624" s="461">
        <v>266</v>
      </c>
      <c r="E624" s="461">
        <v>11</v>
      </c>
      <c r="F624" s="461">
        <v>34</v>
      </c>
      <c r="G624" s="462">
        <v>34</v>
      </c>
      <c r="H624" s="461">
        <v>60</v>
      </c>
      <c r="I624" s="461">
        <v>75</v>
      </c>
      <c r="J624" s="461">
        <v>27</v>
      </c>
      <c r="K624" s="462">
        <v>8</v>
      </c>
      <c r="L624" s="462">
        <v>2</v>
      </c>
      <c r="M624" s="462">
        <v>4</v>
      </c>
      <c r="N624" s="462">
        <v>7</v>
      </c>
      <c r="O624" s="462">
        <v>9</v>
      </c>
      <c r="P624" s="500">
        <v>8</v>
      </c>
      <c r="Q624"/>
      <c r="R624"/>
      <c r="S624"/>
    </row>
    <row r="625" spans="2:19" ht="12" customHeight="1">
      <c r="B625" s="188"/>
      <c r="C625" s="262" t="s">
        <v>37</v>
      </c>
      <c r="D625" s="461">
        <v>272</v>
      </c>
      <c r="E625" s="461">
        <v>11</v>
      </c>
      <c r="F625" s="461">
        <v>31</v>
      </c>
      <c r="G625" s="462">
        <v>31</v>
      </c>
      <c r="H625" s="461">
        <v>62</v>
      </c>
      <c r="I625" s="461">
        <v>79</v>
      </c>
      <c r="J625" s="461">
        <v>25</v>
      </c>
      <c r="K625" s="462">
        <v>8</v>
      </c>
      <c r="L625" s="462">
        <v>3</v>
      </c>
      <c r="M625" s="462">
        <v>7</v>
      </c>
      <c r="N625" s="462">
        <v>9</v>
      </c>
      <c r="O625" s="462">
        <v>11</v>
      </c>
      <c r="P625" s="500">
        <v>7</v>
      </c>
      <c r="Q625"/>
      <c r="R625"/>
      <c r="S625"/>
    </row>
    <row r="626" spans="2:19" ht="12" customHeight="1">
      <c r="B626" s="46"/>
      <c r="C626" s="262" t="s">
        <v>39</v>
      </c>
      <c r="D626" s="493">
        <v>6</v>
      </c>
      <c r="E626" s="462" t="s">
        <v>27</v>
      </c>
      <c r="F626" s="493">
        <v>-3</v>
      </c>
      <c r="G626" s="458">
        <v>-3</v>
      </c>
      <c r="H626" s="493">
        <v>2</v>
      </c>
      <c r="I626" s="493">
        <v>4</v>
      </c>
      <c r="J626" s="462">
        <v>-2</v>
      </c>
      <c r="K626" s="458" t="s">
        <v>27</v>
      </c>
      <c r="L626" s="462">
        <v>1</v>
      </c>
      <c r="M626" s="458">
        <v>3</v>
      </c>
      <c r="N626" s="458">
        <v>2</v>
      </c>
      <c r="O626" s="458">
        <v>2</v>
      </c>
      <c r="P626" s="499">
        <v>-1</v>
      </c>
      <c r="Q626"/>
      <c r="R626"/>
      <c r="S626"/>
    </row>
    <row r="627" spans="2:19" ht="12" customHeight="1">
      <c r="B627" s="46"/>
      <c r="C627" s="262" t="s">
        <v>40</v>
      </c>
      <c r="D627" s="463">
        <v>102.3</v>
      </c>
      <c r="E627" s="463">
        <v>100</v>
      </c>
      <c r="F627" s="463">
        <v>91.2</v>
      </c>
      <c r="G627" s="422">
        <v>91.2</v>
      </c>
      <c r="H627" s="463">
        <v>103.3</v>
      </c>
      <c r="I627" s="463">
        <v>105.3</v>
      </c>
      <c r="J627" s="463">
        <v>92.6</v>
      </c>
      <c r="K627" s="422">
        <v>100</v>
      </c>
      <c r="L627" s="422">
        <v>150</v>
      </c>
      <c r="M627" s="422">
        <v>175</v>
      </c>
      <c r="N627" s="422">
        <v>128.6</v>
      </c>
      <c r="O627" s="422">
        <v>122.2</v>
      </c>
      <c r="P627" s="423">
        <v>87.5</v>
      </c>
      <c r="Q627"/>
      <c r="R627"/>
      <c r="S627"/>
    </row>
    <row r="628" spans="2:19" ht="12" customHeight="1">
      <c r="B628" s="46"/>
      <c r="C628" s="262"/>
      <c r="D628" s="461"/>
      <c r="E628" s="461"/>
      <c r="F628" s="461"/>
      <c r="G628" s="462"/>
      <c r="H628" s="461"/>
      <c r="I628" s="461"/>
      <c r="J628" s="461"/>
      <c r="K628" s="462"/>
      <c r="L628" s="462"/>
      <c r="M628" s="462"/>
      <c r="N628" s="462"/>
      <c r="O628" s="462"/>
      <c r="P628" s="500"/>
      <c r="Q628"/>
      <c r="R628"/>
      <c r="S628"/>
    </row>
    <row r="629" spans="2:19" ht="12" customHeight="1">
      <c r="B629" s="45" t="s">
        <v>246</v>
      </c>
      <c r="C629" s="262" t="s">
        <v>36</v>
      </c>
      <c r="D629" s="461">
        <v>112</v>
      </c>
      <c r="E629" s="461">
        <v>2</v>
      </c>
      <c r="F629" s="461">
        <v>22</v>
      </c>
      <c r="G629" s="462">
        <v>22</v>
      </c>
      <c r="H629" s="461">
        <v>21</v>
      </c>
      <c r="I629" s="461">
        <v>37</v>
      </c>
      <c r="J629" s="461">
        <v>6</v>
      </c>
      <c r="K629" s="462">
        <v>2</v>
      </c>
      <c r="L629" s="462">
        <v>1</v>
      </c>
      <c r="M629" s="462" t="s">
        <v>27</v>
      </c>
      <c r="N629" s="462">
        <v>4</v>
      </c>
      <c r="O629" s="462">
        <v>4</v>
      </c>
      <c r="P629" s="500">
        <v>4</v>
      </c>
      <c r="Q629"/>
      <c r="R629"/>
      <c r="S629"/>
    </row>
    <row r="630" spans="2:19" ht="12" customHeight="1">
      <c r="B630" s="188" t="s">
        <v>150</v>
      </c>
      <c r="C630" s="262" t="s">
        <v>37</v>
      </c>
      <c r="D630" s="461">
        <v>117</v>
      </c>
      <c r="E630" s="461">
        <v>1</v>
      </c>
      <c r="F630" s="461">
        <v>20</v>
      </c>
      <c r="G630" s="462">
        <v>20</v>
      </c>
      <c r="H630" s="461">
        <v>22</v>
      </c>
      <c r="I630" s="461">
        <v>39</v>
      </c>
      <c r="J630" s="461">
        <v>6</v>
      </c>
      <c r="K630" s="462">
        <v>2</v>
      </c>
      <c r="L630" s="462">
        <v>1</v>
      </c>
      <c r="M630" s="462">
        <v>2</v>
      </c>
      <c r="N630" s="462">
        <v>6</v>
      </c>
      <c r="O630" s="462">
        <v>6</v>
      </c>
      <c r="P630" s="500">
        <v>4</v>
      </c>
      <c r="Q630"/>
      <c r="R630"/>
      <c r="S630"/>
    </row>
    <row r="631" spans="2:19" ht="12" customHeight="1">
      <c r="B631" s="46"/>
      <c r="C631" s="262" t="s">
        <v>39</v>
      </c>
      <c r="D631" s="461">
        <v>5</v>
      </c>
      <c r="E631" s="462">
        <v>-1</v>
      </c>
      <c r="F631" s="461">
        <v>-2</v>
      </c>
      <c r="G631" s="462">
        <v>-2</v>
      </c>
      <c r="H631" s="462">
        <v>1</v>
      </c>
      <c r="I631" s="461">
        <v>2</v>
      </c>
      <c r="J631" s="458" t="s">
        <v>27</v>
      </c>
      <c r="K631" s="462" t="s">
        <v>27</v>
      </c>
      <c r="L631" s="462" t="s">
        <v>27</v>
      </c>
      <c r="M631" s="462">
        <v>2</v>
      </c>
      <c r="N631" s="462">
        <v>2</v>
      </c>
      <c r="O631" s="462">
        <v>2</v>
      </c>
      <c r="P631" s="500" t="s">
        <v>27</v>
      </c>
      <c r="Q631"/>
      <c r="R631"/>
      <c r="S631"/>
    </row>
    <row r="632" spans="2:19" ht="12" customHeight="1">
      <c r="B632" s="46"/>
      <c r="C632" s="262" t="s">
        <v>40</v>
      </c>
      <c r="D632" s="463">
        <v>104.5</v>
      </c>
      <c r="E632" s="463">
        <v>50</v>
      </c>
      <c r="F632" s="463">
        <v>90.9</v>
      </c>
      <c r="G632" s="422">
        <v>90.9</v>
      </c>
      <c r="H632" s="463">
        <v>104.8</v>
      </c>
      <c r="I632" s="463">
        <v>105.4</v>
      </c>
      <c r="J632" s="463">
        <v>100</v>
      </c>
      <c r="K632" s="422">
        <v>100</v>
      </c>
      <c r="L632" s="422">
        <v>100</v>
      </c>
      <c r="M632" s="422" t="s">
        <v>41</v>
      </c>
      <c r="N632" s="422">
        <v>150</v>
      </c>
      <c r="O632" s="422">
        <v>150</v>
      </c>
      <c r="P632" s="423">
        <v>100</v>
      </c>
      <c r="Q632"/>
      <c r="R632"/>
      <c r="S632"/>
    </row>
    <row r="633" spans="2:19" ht="12" customHeight="1">
      <c r="B633" s="46"/>
      <c r="C633" s="262"/>
      <c r="D633" s="461"/>
      <c r="E633" s="461"/>
      <c r="F633" s="461"/>
      <c r="G633" s="462"/>
      <c r="H633" s="461"/>
      <c r="I633" s="461"/>
      <c r="J633" s="461"/>
      <c r="K633" s="462"/>
      <c r="L633" s="462"/>
      <c r="M633" s="462"/>
      <c r="N633" s="462"/>
      <c r="O633" s="462"/>
      <c r="P633" s="500"/>
      <c r="Q633"/>
      <c r="R633"/>
      <c r="S633"/>
    </row>
    <row r="634" spans="2:19" ht="12" customHeight="1">
      <c r="B634" s="42" t="s">
        <v>914</v>
      </c>
      <c r="C634" s="262" t="s">
        <v>36</v>
      </c>
      <c r="D634" s="461">
        <v>461</v>
      </c>
      <c r="E634" s="461">
        <v>26</v>
      </c>
      <c r="F634" s="461">
        <v>50</v>
      </c>
      <c r="G634" s="462">
        <v>46</v>
      </c>
      <c r="H634" s="461">
        <v>53</v>
      </c>
      <c r="I634" s="461">
        <v>126</v>
      </c>
      <c r="J634" s="461">
        <v>49</v>
      </c>
      <c r="K634" s="462">
        <v>10</v>
      </c>
      <c r="L634" s="462">
        <v>8</v>
      </c>
      <c r="M634" s="462">
        <v>21</v>
      </c>
      <c r="N634" s="462">
        <v>41</v>
      </c>
      <c r="O634" s="462">
        <v>16</v>
      </c>
      <c r="P634" s="500">
        <v>28</v>
      </c>
      <c r="Q634"/>
      <c r="R634"/>
      <c r="S634"/>
    </row>
    <row r="635" spans="2:19" ht="12" customHeight="1">
      <c r="B635" s="188"/>
      <c r="C635" s="262" t="s">
        <v>37</v>
      </c>
      <c r="D635" s="461">
        <v>474</v>
      </c>
      <c r="E635" s="461">
        <v>28</v>
      </c>
      <c r="F635" s="461">
        <v>55</v>
      </c>
      <c r="G635" s="462">
        <v>51</v>
      </c>
      <c r="H635" s="461">
        <v>55</v>
      </c>
      <c r="I635" s="461">
        <v>123</v>
      </c>
      <c r="J635" s="461">
        <v>54</v>
      </c>
      <c r="K635" s="462">
        <v>12</v>
      </c>
      <c r="L635" s="462">
        <v>9</v>
      </c>
      <c r="M635" s="462">
        <v>18</v>
      </c>
      <c r="N635" s="462">
        <v>42</v>
      </c>
      <c r="O635" s="462">
        <v>17</v>
      </c>
      <c r="P635" s="500">
        <v>26</v>
      </c>
      <c r="Q635"/>
      <c r="R635"/>
      <c r="S635"/>
    </row>
    <row r="636" spans="2:19" ht="12" customHeight="1">
      <c r="B636" s="46"/>
      <c r="C636" s="262" t="s">
        <v>39</v>
      </c>
      <c r="D636" s="461">
        <v>13</v>
      </c>
      <c r="E636" s="461">
        <v>2</v>
      </c>
      <c r="F636" s="461">
        <v>5</v>
      </c>
      <c r="G636" s="462">
        <v>5</v>
      </c>
      <c r="H636" s="461">
        <v>2</v>
      </c>
      <c r="I636" s="461">
        <v>-3</v>
      </c>
      <c r="J636" s="461">
        <v>5</v>
      </c>
      <c r="K636" s="462">
        <v>2</v>
      </c>
      <c r="L636" s="462">
        <v>1</v>
      </c>
      <c r="M636" s="462">
        <v>-3</v>
      </c>
      <c r="N636" s="462">
        <v>1</v>
      </c>
      <c r="O636" s="462">
        <v>1</v>
      </c>
      <c r="P636" s="500">
        <v>-2</v>
      </c>
      <c r="Q636"/>
      <c r="R636"/>
      <c r="S636"/>
    </row>
    <row r="637" spans="2:19" ht="12" customHeight="1">
      <c r="B637" s="46"/>
      <c r="C637" s="262" t="s">
        <v>40</v>
      </c>
      <c r="D637" s="463">
        <v>102.8</v>
      </c>
      <c r="E637" s="463">
        <v>107.7</v>
      </c>
      <c r="F637" s="463">
        <v>110</v>
      </c>
      <c r="G637" s="422">
        <v>110.9</v>
      </c>
      <c r="H637" s="463">
        <v>103.8</v>
      </c>
      <c r="I637" s="463">
        <v>97.6</v>
      </c>
      <c r="J637" s="463">
        <v>110.2</v>
      </c>
      <c r="K637" s="422">
        <v>120</v>
      </c>
      <c r="L637" s="422">
        <v>112.5</v>
      </c>
      <c r="M637" s="422">
        <v>85.7</v>
      </c>
      <c r="N637" s="422">
        <v>102.4</v>
      </c>
      <c r="O637" s="422">
        <v>106.3</v>
      </c>
      <c r="P637" s="423">
        <v>92.9</v>
      </c>
      <c r="Q637"/>
      <c r="R637"/>
      <c r="S637"/>
    </row>
    <row r="638" spans="2:19" ht="12" customHeight="1">
      <c r="B638" s="46"/>
      <c r="C638" s="262"/>
      <c r="D638" s="461"/>
      <c r="E638" s="461"/>
      <c r="F638" s="461"/>
      <c r="G638" s="462"/>
      <c r="H638" s="461"/>
      <c r="I638" s="461"/>
      <c r="J638" s="461"/>
      <c r="K638" s="462"/>
      <c r="L638" s="462"/>
      <c r="M638" s="462"/>
      <c r="N638" s="462"/>
      <c r="O638" s="462"/>
      <c r="P638" s="500"/>
      <c r="Q638"/>
      <c r="R638"/>
      <c r="S638"/>
    </row>
    <row r="639" spans="2:19" ht="12" customHeight="1">
      <c r="B639" s="45" t="s">
        <v>871</v>
      </c>
      <c r="C639" s="262" t="s">
        <v>36</v>
      </c>
      <c r="D639" s="461">
        <v>301</v>
      </c>
      <c r="E639" s="461">
        <v>12</v>
      </c>
      <c r="F639" s="461">
        <v>28</v>
      </c>
      <c r="G639" s="462">
        <v>27</v>
      </c>
      <c r="H639" s="461">
        <v>36</v>
      </c>
      <c r="I639" s="461">
        <v>81</v>
      </c>
      <c r="J639" s="461">
        <v>27</v>
      </c>
      <c r="K639" s="462">
        <v>6</v>
      </c>
      <c r="L639" s="462">
        <v>5</v>
      </c>
      <c r="M639" s="462">
        <v>16</v>
      </c>
      <c r="N639" s="462">
        <v>34</v>
      </c>
      <c r="O639" s="462">
        <v>11</v>
      </c>
      <c r="P639" s="500">
        <v>23</v>
      </c>
      <c r="Q639"/>
      <c r="R639"/>
      <c r="S639"/>
    </row>
    <row r="640" spans="2:19" ht="12" customHeight="1">
      <c r="B640" s="188" t="s">
        <v>150</v>
      </c>
      <c r="C640" s="262" t="s">
        <v>37</v>
      </c>
      <c r="D640" s="461">
        <v>305</v>
      </c>
      <c r="E640" s="461">
        <v>15</v>
      </c>
      <c r="F640" s="461">
        <v>30</v>
      </c>
      <c r="G640" s="462">
        <v>29</v>
      </c>
      <c r="H640" s="461">
        <v>37</v>
      </c>
      <c r="I640" s="461">
        <v>75</v>
      </c>
      <c r="J640" s="461">
        <v>31</v>
      </c>
      <c r="K640" s="462">
        <v>8</v>
      </c>
      <c r="L640" s="462">
        <v>5</v>
      </c>
      <c r="M640" s="462">
        <v>14</v>
      </c>
      <c r="N640" s="462">
        <v>34</v>
      </c>
      <c r="O640" s="462">
        <v>11</v>
      </c>
      <c r="P640" s="500">
        <v>22</v>
      </c>
      <c r="Q640"/>
      <c r="R640"/>
      <c r="S640"/>
    </row>
    <row r="641" spans="2:19" ht="12" customHeight="1">
      <c r="B641" s="46"/>
      <c r="C641" s="262" t="s">
        <v>39</v>
      </c>
      <c r="D641" s="461">
        <v>4</v>
      </c>
      <c r="E641" s="461">
        <v>3</v>
      </c>
      <c r="F641" s="461">
        <v>2</v>
      </c>
      <c r="G641" s="462">
        <v>2</v>
      </c>
      <c r="H641" s="461">
        <v>1</v>
      </c>
      <c r="I641" s="461">
        <v>-6</v>
      </c>
      <c r="J641" s="461">
        <v>4</v>
      </c>
      <c r="K641" s="462">
        <v>2</v>
      </c>
      <c r="L641" s="462" t="s">
        <v>27</v>
      </c>
      <c r="M641" s="462">
        <v>-2</v>
      </c>
      <c r="N641" s="462" t="s">
        <v>27</v>
      </c>
      <c r="O641" s="462" t="s">
        <v>27</v>
      </c>
      <c r="P641" s="500">
        <v>-1</v>
      </c>
      <c r="Q641"/>
      <c r="R641"/>
      <c r="S641"/>
    </row>
    <row r="642" spans="2:19" ht="12" customHeight="1">
      <c r="B642" s="46"/>
      <c r="C642" s="262" t="s">
        <v>40</v>
      </c>
      <c r="D642" s="463">
        <v>101.3</v>
      </c>
      <c r="E642" s="463">
        <v>125</v>
      </c>
      <c r="F642" s="463">
        <v>107.1</v>
      </c>
      <c r="G642" s="422">
        <v>107.4</v>
      </c>
      <c r="H642" s="463">
        <v>102.8</v>
      </c>
      <c r="I642" s="463">
        <v>92.6</v>
      </c>
      <c r="J642" s="463">
        <v>114.8</v>
      </c>
      <c r="K642" s="422">
        <v>133.30000000000001</v>
      </c>
      <c r="L642" s="422">
        <v>100</v>
      </c>
      <c r="M642" s="422">
        <v>87.5</v>
      </c>
      <c r="N642" s="422">
        <v>100</v>
      </c>
      <c r="O642" s="422">
        <v>100</v>
      </c>
      <c r="P642" s="423">
        <v>95.7</v>
      </c>
      <c r="Q642"/>
      <c r="R642"/>
      <c r="S642"/>
    </row>
    <row r="643" spans="2:19" ht="12" customHeight="1">
      <c r="B643" s="275" t="s">
        <v>152</v>
      </c>
      <c r="C643" s="262"/>
      <c r="D643" s="461"/>
      <c r="E643" s="461"/>
      <c r="F643" s="461"/>
      <c r="G643" s="462"/>
      <c r="H643" s="461"/>
      <c r="I643" s="461"/>
      <c r="J643" s="461"/>
      <c r="K643" s="462"/>
      <c r="L643" s="462"/>
      <c r="M643" s="462"/>
      <c r="N643" s="462"/>
      <c r="O643" s="462"/>
      <c r="P643" s="500"/>
      <c r="Q643"/>
      <c r="R643"/>
      <c r="S643"/>
    </row>
    <row r="644" spans="2:19" ht="12" customHeight="1">
      <c r="B644" s="276" t="s">
        <v>159</v>
      </c>
      <c r="C644" s="262"/>
      <c r="D644" s="461"/>
      <c r="E644" s="461"/>
      <c r="F644" s="461"/>
      <c r="G644" s="462"/>
      <c r="H644" s="461"/>
      <c r="I644" s="461"/>
      <c r="J644" s="461"/>
      <c r="K644" s="462"/>
      <c r="L644" s="462"/>
      <c r="M644" s="462"/>
      <c r="N644" s="462"/>
      <c r="O644" s="462"/>
      <c r="P644" s="500"/>
      <c r="Q644"/>
      <c r="R644"/>
      <c r="S644"/>
    </row>
    <row r="645" spans="2:19" ht="12" customHeight="1">
      <c r="B645" s="111"/>
      <c r="C645" s="262"/>
      <c r="D645" s="461"/>
      <c r="E645" s="461"/>
      <c r="F645" s="461"/>
      <c r="G645" s="462"/>
      <c r="H645" s="461"/>
      <c r="I645" s="461"/>
      <c r="J645" s="461"/>
      <c r="K645" s="462"/>
      <c r="L645" s="462"/>
      <c r="M645" s="462"/>
      <c r="N645" s="462"/>
      <c r="O645" s="462"/>
      <c r="P645" s="500"/>
      <c r="Q645"/>
      <c r="R645"/>
      <c r="S645"/>
    </row>
    <row r="646" spans="2:19" ht="12" customHeight="1">
      <c r="B646" s="42" t="s">
        <v>303</v>
      </c>
      <c r="C646" s="262" t="s">
        <v>36</v>
      </c>
      <c r="D646" s="494">
        <v>302</v>
      </c>
      <c r="E646" s="494">
        <v>13</v>
      </c>
      <c r="F646" s="494">
        <v>27</v>
      </c>
      <c r="G646" s="495">
        <v>24</v>
      </c>
      <c r="H646" s="494">
        <v>86</v>
      </c>
      <c r="I646" s="494">
        <v>68</v>
      </c>
      <c r="J646" s="494">
        <v>12</v>
      </c>
      <c r="K646" s="495">
        <v>9</v>
      </c>
      <c r="L646" s="495">
        <v>10</v>
      </c>
      <c r="M646" s="495">
        <v>8</v>
      </c>
      <c r="N646" s="495">
        <v>19</v>
      </c>
      <c r="O646" s="495">
        <v>9</v>
      </c>
      <c r="P646" s="505">
        <v>12</v>
      </c>
      <c r="Q646"/>
      <c r="R646"/>
      <c r="S646"/>
    </row>
    <row r="647" spans="2:19" ht="12" customHeight="1">
      <c r="B647" s="188"/>
      <c r="C647" s="262" t="s">
        <v>37</v>
      </c>
      <c r="D647" s="494">
        <v>310</v>
      </c>
      <c r="E647" s="494">
        <v>13</v>
      </c>
      <c r="F647" s="494">
        <v>29</v>
      </c>
      <c r="G647" s="495">
        <v>26</v>
      </c>
      <c r="H647" s="494">
        <v>89</v>
      </c>
      <c r="I647" s="494">
        <v>64</v>
      </c>
      <c r="J647" s="494">
        <v>13</v>
      </c>
      <c r="K647" s="495">
        <v>8</v>
      </c>
      <c r="L647" s="495">
        <v>9</v>
      </c>
      <c r="M647" s="495">
        <v>9</v>
      </c>
      <c r="N647" s="495">
        <v>21</v>
      </c>
      <c r="O647" s="495">
        <v>9</v>
      </c>
      <c r="P647" s="505">
        <v>13</v>
      </c>
      <c r="Q647"/>
      <c r="R647"/>
      <c r="S647"/>
    </row>
    <row r="648" spans="2:19" ht="12" customHeight="1">
      <c r="B648" s="46"/>
      <c r="C648" s="262" t="s">
        <v>39</v>
      </c>
      <c r="D648" s="461">
        <v>8</v>
      </c>
      <c r="E648" s="462" t="s">
        <v>27</v>
      </c>
      <c r="F648" s="461">
        <v>2</v>
      </c>
      <c r="G648" s="462">
        <v>2</v>
      </c>
      <c r="H648" s="461">
        <v>3</v>
      </c>
      <c r="I648" s="461">
        <v>-4</v>
      </c>
      <c r="J648" s="461">
        <v>1</v>
      </c>
      <c r="K648" s="462">
        <v>-1</v>
      </c>
      <c r="L648" s="462">
        <v>-1</v>
      </c>
      <c r="M648" s="462">
        <v>1</v>
      </c>
      <c r="N648" s="462">
        <v>2</v>
      </c>
      <c r="O648" s="462" t="s">
        <v>27</v>
      </c>
      <c r="P648" s="500">
        <v>1</v>
      </c>
      <c r="Q648"/>
      <c r="R648"/>
      <c r="S648"/>
    </row>
    <row r="649" spans="2:19" ht="12" customHeight="1">
      <c r="B649" s="46"/>
      <c r="C649" s="262" t="s">
        <v>40</v>
      </c>
      <c r="D649" s="487">
        <v>102.6</v>
      </c>
      <c r="E649" s="487">
        <v>100</v>
      </c>
      <c r="F649" s="487">
        <v>107.4</v>
      </c>
      <c r="G649" s="488">
        <v>108.3</v>
      </c>
      <c r="H649" s="487">
        <v>103.5</v>
      </c>
      <c r="I649" s="487">
        <v>94.1</v>
      </c>
      <c r="J649" s="487">
        <v>108.3</v>
      </c>
      <c r="K649" s="488">
        <v>88.9</v>
      </c>
      <c r="L649" s="488">
        <v>90</v>
      </c>
      <c r="M649" s="488">
        <v>112.5</v>
      </c>
      <c r="N649" s="488">
        <v>110.5</v>
      </c>
      <c r="O649" s="488">
        <v>100</v>
      </c>
      <c r="P649" s="503">
        <v>108.3</v>
      </c>
      <c r="Q649"/>
      <c r="R649"/>
      <c r="S649"/>
    </row>
    <row r="650" spans="2:19" ht="12" customHeight="1">
      <c r="B650" s="46"/>
      <c r="C650" s="262"/>
      <c r="D650" s="461"/>
      <c r="E650" s="461"/>
      <c r="F650" s="461"/>
      <c r="G650" s="462"/>
      <c r="H650" s="461"/>
      <c r="I650" s="461"/>
      <c r="J650" s="461"/>
      <c r="K650" s="462"/>
      <c r="L650" s="462"/>
      <c r="M650" s="462"/>
      <c r="N650" s="462"/>
      <c r="O650" s="462"/>
      <c r="P650" s="500"/>
      <c r="Q650"/>
      <c r="R650"/>
      <c r="S650"/>
    </row>
    <row r="651" spans="2:19" ht="12" customHeight="1">
      <c r="B651" s="42" t="s">
        <v>915</v>
      </c>
      <c r="C651" s="262" t="s">
        <v>36</v>
      </c>
      <c r="D651" s="494">
        <v>314</v>
      </c>
      <c r="E651" s="494">
        <v>9</v>
      </c>
      <c r="F651" s="494">
        <v>39</v>
      </c>
      <c r="G651" s="495">
        <v>36</v>
      </c>
      <c r="H651" s="494">
        <v>81</v>
      </c>
      <c r="I651" s="494">
        <v>74</v>
      </c>
      <c r="J651" s="494">
        <v>16</v>
      </c>
      <c r="K651" s="495">
        <v>10</v>
      </c>
      <c r="L651" s="495">
        <v>1</v>
      </c>
      <c r="M651" s="495">
        <v>10</v>
      </c>
      <c r="N651" s="495">
        <v>17</v>
      </c>
      <c r="O651" s="495">
        <v>8</v>
      </c>
      <c r="P651" s="505">
        <v>12</v>
      </c>
      <c r="Q651"/>
      <c r="R651"/>
      <c r="S651"/>
    </row>
    <row r="652" spans="2:19" ht="12" customHeight="1">
      <c r="B652" s="188"/>
      <c r="C652" s="262" t="s">
        <v>37</v>
      </c>
      <c r="D652" s="494">
        <v>310</v>
      </c>
      <c r="E652" s="494">
        <v>11</v>
      </c>
      <c r="F652" s="494">
        <v>36</v>
      </c>
      <c r="G652" s="495">
        <v>33</v>
      </c>
      <c r="H652" s="494">
        <v>85</v>
      </c>
      <c r="I652" s="494">
        <v>73</v>
      </c>
      <c r="J652" s="494">
        <v>13</v>
      </c>
      <c r="K652" s="495">
        <v>9</v>
      </c>
      <c r="L652" s="495">
        <v>3</v>
      </c>
      <c r="M652" s="495">
        <v>8</v>
      </c>
      <c r="N652" s="495">
        <v>16</v>
      </c>
      <c r="O652" s="495">
        <v>6</v>
      </c>
      <c r="P652" s="505">
        <v>13</v>
      </c>
      <c r="Q652"/>
      <c r="R652"/>
      <c r="S652"/>
    </row>
    <row r="653" spans="2:19" ht="12" customHeight="1">
      <c r="B653" s="46"/>
      <c r="C653" s="262" t="s">
        <v>39</v>
      </c>
      <c r="D653" s="461">
        <v>-4</v>
      </c>
      <c r="E653" s="461">
        <v>2</v>
      </c>
      <c r="F653" s="462">
        <v>-3</v>
      </c>
      <c r="G653" s="462">
        <v>-3</v>
      </c>
      <c r="H653" s="461">
        <v>4</v>
      </c>
      <c r="I653" s="461">
        <v>-1</v>
      </c>
      <c r="J653" s="461">
        <v>-3</v>
      </c>
      <c r="K653" s="462">
        <v>-1</v>
      </c>
      <c r="L653" s="462">
        <v>2</v>
      </c>
      <c r="M653" s="462">
        <v>-2</v>
      </c>
      <c r="N653" s="462">
        <v>-1</v>
      </c>
      <c r="O653" s="462">
        <v>-2</v>
      </c>
      <c r="P653" s="500">
        <v>1</v>
      </c>
      <c r="Q653"/>
      <c r="R653"/>
      <c r="S653"/>
    </row>
    <row r="654" spans="2:19" ht="12" customHeight="1">
      <c r="B654" s="46"/>
      <c r="C654" s="262" t="s">
        <v>40</v>
      </c>
      <c r="D654" s="487">
        <v>98.7</v>
      </c>
      <c r="E654" s="487">
        <v>122.2</v>
      </c>
      <c r="F654" s="487">
        <v>92.3</v>
      </c>
      <c r="G654" s="488">
        <v>91.7</v>
      </c>
      <c r="H654" s="487">
        <v>104.9</v>
      </c>
      <c r="I654" s="487">
        <v>98.6</v>
      </c>
      <c r="J654" s="487">
        <v>81.3</v>
      </c>
      <c r="K654" s="488">
        <v>90</v>
      </c>
      <c r="L654" s="488" t="s">
        <v>963</v>
      </c>
      <c r="M654" s="488">
        <v>80</v>
      </c>
      <c r="N654" s="488">
        <v>94.1</v>
      </c>
      <c r="O654" s="488">
        <v>75</v>
      </c>
      <c r="P654" s="503">
        <v>108.3</v>
      </c>
      <c r="Q654"/>
      <c r="R654"/>
      <c r="S654"/>
    </row>
    <row r="655" spans="2:19" ht="12" customHeight="1">
      <c r="B655" s="2"/>
      <c r="C655" s="90"/>
      <c r="D655" s="461"/>
      <c r="E655" s="461"/>
      <c r="F655" s="461"/>
      <c r="G655" s="462"/>
      <c r="H655" s="461"/>
      <c r="I655" s="461"/>
      <c r="J655" s="461"/>
      <c r="K655" s="462"/>
      <c r="L655" s="462"/>
      <c r="M655" s="462"/>
      <c r="N655" s="462"/>
      <c r="O655" s="462"/>
      <c r="P655" s="500"/>
      <c r="Q655"/>
      <c r="R655"/>
      <c r="S655"/>
    </row>
    <row r="656" spans="2:19" ht="12" customHeight="1">
      <c r="B656" s="75" t="s">
        <v>185</v>
      </c>
      <c r="C656" s="264" t="s">
        <v>36</v>
      </c>
      <c r="D656" s="483">
        <v>13249</v>
      </c>
      <c r="E656" s="483">
        <v>71</v>
      </c>
      <c r="F656" s="483">
        <v>986</v>
      </c>
      <c r="G656" s="484">
        <v>954</v>
      </c>
      <c r="H656" s="483">
        <v>1425</v>
      </c>
      <c r="I656" s="483">
        <v>3236</v>
      </c>
      <c r="J656" s="483">
        <v>970</v>
      </c>
      <c r="K656" s="484">
        <v>433</v>
      </c>
      <c r="L656" s="484">
        <v>500</v>
      </c>
      <c r="M656" s="484">
        <v>840</v>
      </c>
      <c r="N656" s="484">
        <v>2051</v>
      </c>
      <c r="O656" s="484">
        <v>501</v>
      </c>
      <c r="P656" s="501">
        <v>894</v>
      </c>
      <c r="Q656"/>
      <c r="R656"/>
      <c r="S656"/>
    </row>
    <row r="657" spans="2:19" ht="12" customHeight="1">
      <c r="B657" s="124" t="s">
        <v>186</v>
      </c>
      <c r="C657" s="264" t="s">
        <v>37</v>
      </c>
      <c r="D657" s="483">
        <v>13129</v>
      </c>
      <c r="E657" s="483">
        <v>75</v>
      </c>
      <c r="F657" s="483">
        <v>969</v>
      </c>
      <c r="G657" s="484">
        <v>942</v>
      </c>
      <c r="H657" s="483">
        <v>1406</v>
      </c>
      <c r="I657" s="483">
        <v>3132</v>
      </c>
      <c r="J657" s="483">
        <v>954</v>
      </c>
      <c r="K657" s="484">
        <v>445</v>
      </c>
      <c r="L657" s="484">
        <v>487</v>
      </c>
      <c r="M657" s="484">
        <v>811</v>
      </c>
      <c r="N657" s="484">
        <v>2070</v>
      </c>
      <c r="O657" s="484">
        <v>504</v>
      </c>
      <c r="P657" s="501">
        <v>924</v>
      </c>
      <c r="Q657"/>
      <c r="R657"/>
      <c r="S657"/>
    </row>
    <row r="658" spans="2:19" ht="12" customHeight="1">
      <c r="B658" s="2"/>
      <c r="C658" s="264" t="s">
        <v>39</v>
      </c>
      <c r="D658" s="483">
        <v>-120</v>
      </c>
      <c r="E658" s="483">
        <v>4</v>
      </c>
      <c r="F658" s="483">
        <v>-17</v>
      </c>
      <c r="G658" s="484">
        <v>-12</v>
      </c>
      <c r="H658" s="483">
        <v>-19</v>
      </c>
      <c r="I658" s="483">
        <v>-104</v>
      </c>
      <c r="J658" s="483">
        <v>-16</v>
      </c>
      <c r="K658" s="484">
        <v>12</v>
      </c>
      <c r="L658" s="484">
        <v>-13</v>
      </c>
      <c r="M658" s="484">
        <v>-29</v>
      </c>
      <c r="N658" s="484">
        <v>19</v>
      </c>
      <c r="O658" s="484">
        <v>3</v>
      </c>
      <c r="P658" s="501">
        <v>30</v>
      </c>
      <c r="Q658"/>
      <c r="R658"/>
      <c r="S658"/>
    </row>
    <row r="659" spans="2:19" ht="12" customHeight="1">
      <c r="B659" s="2"/>
      <c r="C659" s="264" t="s">
        <v>40</v>
      </c>
      <c r="D659" s="483">
        <v>99.1</v>
      </c>
      <c r="E659" s="483">
        <v>105.6</v>
      </c>
      <c r="F659" s="483">
        <v>98.3</v>
      </c>
      <c r="G659" s="484">
        <v>98.7</v>
      </c>
      <c r="H659" s="483">
        <v>98.7</v>
      </c>
      <c r="I659" s="483">
        <v>96.8</v>
      </c>
      <c r="J659" s="483">
        <v>98.4</v>
      </c>
      <c r="K659" s="484">
        <v>102.8</v>
      </c>
      <c r="L659" s="484">
        <v>97.4</v>
      </c>
      <c r="M659" s="484">
        <v>96.5</v>
      </c>
      <c r="N659" s="484">
        <v>100.9</v>
      </c>
      <c r="O659" s="484">
        <v>100.6</v>
      </c>
      <c r="P659" s="501">
        <v>103.4</v>
      </c>
      <c r="Q659"/>
      <c r="R659"/>
      <c r="S659"/>
    </row>
    <row r="660" spans="2:19" ht="15" customHeight="1">
      <c r="B660" s="748"/>
      <c r="C660" s="748"/>
      <c r="D660" s="748"/>
      <c r="E660" s="748"/>
      <c r="F660" s="748"/>
      <c r="G660" s="406"/>
      <c r="H660" s="406"/>
      <c r="I660" s="406"/>
      <c r="J660" s="406"/>
      <c r="K660" s="406"/>
      <c r="L660" s="406"/>
      <c r="M660" s="406"/>
      <c r="N660" s="406"/>
      <c r="O660" s="406"/>
      <c r="P660" s="407"/>
      <c r="Q660"/>
      <c r="R660"/>
      <c r="S660"/>
    </row>
    <row r="661" spans="2:19">
      <c r="B661" s="689" t="s">
        <v>1002</v>
      </c>
      <c r="C661" s="689"/>
      <c r="D661" s="689"/>
      <c r="E661" s="689"/>
      <c r="F661" s="689"/>
      <c r="G661" s="689"/>
      <c r="Q661"/>
      <c r="R661"/>
      <c r="S661"/>
    </row>
    <row r="662" spans="2:19">
      <c r="B662" s="690" t="s">
        <v>1003</v>
      </c>
      <c r="C662" s="690"/>
      <c r="D662" s="690"/>
      <c r="E662" s="690"/>
      <c r="F662" s="690"/>
      <c r="G662" s="690"/>
    </row>
  </sheetData>
  <mergeCells count="19">
    <mergeCell ref="B661:G661"/>
    <mergeCell ref="B662:G662"/>
    <mergeCell ref="B660:F660"/>
    <mergeCell ref="E3:P3"/>
    <mergeCell ref="D3:D14"/>
    <mergeCell ref="P1:Q2"/>
    <mergeCell ref="P4:P14"/>
    <mergeCell ref="F5:F14"/>
    <mergeCell ref="G5:G14"/>
    <mergeCell ref="E4:E14"/>
    <mergeCell ref="F4:G4"/>
    <mergeCell ref="H4:H14"/>
    <mergeCell ref="I4:I14"/>
    <mergeCell ref="J4:J14"/>
    <mergeCell ref="K4:K14"/>
    <mergeCell ref="L4:L14"/>
    <mergeCell ref="M4:M14"/>
    <mergeCell ref="N4:N14"/>
    <mergeCell ref="O4:O14"/>
  </mergeCells>
  <hyperlinks>
    <hyperlink ref="P1:Q2" location="'Spis tablic'!A1" display="'Spis tablic'!A1"/>
  </hyperlinks>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Normal="100" workbookViewId="0">
      <selection activeCell="A31" sqref="A31:XFD33"/>
    </sheetView>
  </sheetViews>
  <sheetFormatPr defaultRowHeight="11.25"/>
  <cols>
    <col min="1" max="1" width="8.7109375" style="4" customWidth="1"/>
    <col min="2" max="2" width="32.7109375" style="57" customWidth="1"/>
    <col min="3" max="3" width="2.7109375" style="96" customWidth="1"/>
    <col min="4" max="4" width="8.7109375" style="57" customWidth="1"/>
    <col min="5" max="9" width="8.7109375" style="68" customWidth="1"/>
    <col min="10" max="11" width="8.7109375" style="57" customWidth="1"/>
    <col min="12" max="254" width="9.140625" style="4"/>
    <col min="255" max="255" width="24.7109375" style="4" customWidth="1"/>
    <col min="256" max="256" width="2.28515625" style="4" customWidth="1"/>
    <col min="257" max="257" width="6.85546875" style="4" customWidth="1"/>
    <col min="258" max="258" width="7.28515625" style="4" customWidth="1"/>
    <col min="259" max="259" width="6.42578125" style="4" customWidth="1"/>
    <col min="260" max="261" width="6.5703125" style="4" customWidth="1"/>
    <col min="262" max="263" width="7.28515625" style="4" customWidth="1"/>
    <col min="264" max="264" width="7.85546875" style="4" customWidth="1"/>
    <col min="265" max="265" width="7.28515625" style="4" customWidth="1"/>
    <col min="266" max="510" width="9.140625" style="4"/>
    <col min="511" max="511" width="24.7109375" style="4" customWidth="1"/>
    <col min="512" max="512" width="2.28515625" style="4" customWidth="1"/>
    <col min="513" max="513" width="6.85546875" style="4" customWidth="1"/>
    <col min="514" max="514" width="7.28515625" style="4" customWidth="1"/>
    <col min="515" max="515" width="6.42578125" style="4" customWidth="1"/>
    <col min="516" max="517" width="6.5703125" style="4" customWidth="1"/>
    <col min="518" max="519" width="7.28515625" style="4" customWidth="1"/>
    <col min="520" max="520" width="7.85546875" style="4" customWidth="1"/>
    <col min="521" max="521" width="7.28515625" style="4" customWidth="1"/>
    <col min="522" max="766" width="9.140625" style="4"/>
    <col min="767" max="767" width="24.7109375" style="4" customWidth="1"/>
    <col min="768" max="768" width="2.28515625" style="4" customWidth="1"/>
    <col min="769" max="769" width="6.85546875" style="4" customWidth="1"/>
    <col min="770" max="770" width="7.28515625" style="4" customWidth="1"/>
    <col min="771" max="771" width="6.42578125" style="4" customWidth="1"/>
    <col min="772" max="773" width="6.5703125" style="4" customWidth="1"/>
    <col min="774" max="775" width="7.28515625" style="4" customWidth="1"/>
    <col min="776" max="776" width="7.85546875" style="4" customWidth="1"/>
    <col min="777" max="777" width="7.28515625" style="4" customWidth="1"/>
    <col min="778" max="1022" width="9.140625" style="4"/>
    <col min="1023" max="1023" width="24.7109375" style="4" customWidth="1"/>
    <col min="1024" max="1024" width="2.28515625" style="4" customWidth="1"/>
    <col min="1025" max="1025" width="6.85546875" style="4" customWidth="1"/>
    <col min="1026" max="1026" width="7.28515625" style="4" customWidth="1"/>
    <col min="1027" max="1027" width="6.42578125" style="4" customWidth="1"/>
    <col min="1028" max="1029" width="6.5703125" style="4" customWidth="1"/>
    <col min="1030" max="1031" width="7.28515625" style="4" customWidth="1"/>
    <col min="1032" max="1032" width="7.85546875" style="4" customWidth="1"/>
    <col min="1033" max="1033" width="7.28515625" style="4" customWidth="1"/>
    <col min="1034" max="1278" width="9.140625" style="4"/>
    <col min="1279" max="1279" width="24.7109375" style="4" customWidth="1"/>
    <col min="1280" max="1280" width="2.28515625" style="4" customWidth="1"/>
    <col min="1281" max="1281" width="6.85546875" style="4" customWidth="1"/>
    <col min="1282" max="1282" width="7.28515625" style="4" customWidth="1"/>
    <col min="1283" max="1283" width="6.42578125" style="4" customWidth="1"/>
    <col min="1284" max="1285" width="6.5703125" style="4" customWidth="1"/>
    <col min="1286" max="1287" width="7.28515625" style="4" customWidth="1"/>
    <col min="1288" max="1288" width="7.85546875" style="4" customWidth="1"/>
    <col min="1289" max="1289" width="7.28515625" style="4" customWidth="1"/>
    <col min="1290" max="1534" width="9.140625" style="4"/>
    <col min="1535" max="1535" width="24.7109375" style="4" customWidth="1"/>
    <col min="1536" max="1536" width="2.28515625" style="4" customWidth="1"/>
    <col min="1537" max="1537" width="6.85546875" style="4" customWidth="1"/>
    <col min="1538" max="1538" width="7.28515625" style="4" customWidth="1"/>
    <col min="1539" max="1539" width="6.42578125" style="4" customWidth="1"/>
    <col min="1540" max="1541" width="6.5703125" style="4" customWidth="1"/>
    <col min="1542" max="1543" width="7.28515625" style="4" customWidth="1"/>
    <col min="1544" max="1544" width="7.85546875" style="4" customWidth="1"/>
    <col min="1545" max="1545" width="7.28515625" style="4" customWidth="1"/>
    <col min="1546" max="1790" width="9.140625" style="4"/>
    <col min="1791" max="1791" width="24.7109375" style="4" customWidth="1"/>
    <col min="1792" max="1792" width="2.28515625" style="4" customWidth="1"/>
    <col min="1793" max="1793" width="6.85546875" style="4" customWidth="1"/>
    <col min="1794" max="1794" width="7.28515625" style="4" customWidth="1"/>
    <col min="1795" max="1795" width="6.42578125" style="4" customWidth="1"/>
    <col min="1796" max="1797" width="6.5703125" style="4" customWidth="1"/>
    <col min="1798" max="1799" width="7.28515625" style="4" customWidth="1"/>
    <col min="1800" max="1800" width="7.85546875" style="4" customWidth="1"/>
    <col min="1801" max="1801" width="7.28515625" style="4" customWidth="1"/>
    <col min="1802" max="2046" width="9.140625" style="4"/>
    <col min="2047" max="2047" width="24.7109375" style="4" customWidth="1"/>
    <col min="2048" max="2048" width="2.28515625" style="4" customWidth="1"/>
    <col min="2049" max="2049" width="6.85546875" style="4" customWidth="1"/>
    <col min="2050" max="2050" width="7.28515625" style="4" customWidth="1"/>
    <col min="2051" max="2051" width="6.42578125" style="4" customWidth="1"/>
    <col min="2052" max="2053" width="6.5703125" style="4" customWidth="1"/>
    <col min="2054" max="2055" width="7.28515625" style="4" customWidth="1"/>
    <col min="2056" max="2056" width="7.85546875" style="4" customWidth="1"/>
    <col min="2057" max="2057" width="7.28515625" style="4" customWidth="1"/>
    <col min="2058" max="2302" width="9.140625" style="4"/>
    <col min="2303" max="2303" width="24.7109375" style="4" customWidth="1"/>
    <col min="2304" max="2304" width="2.28515625" style="4" customWidth="1"/>
    <col min="2305" max="2305" width="6.85546875" style="4" customWidth="1"/>
    <col min="2306" max="2306" width="7.28515625" style="4" customWidth="1"/>
    <col min="2307" max="2307" width="6.42578125" style="4" customWidth="1"/>
    <col min="2308" max="2309" width="6.5703125" style="4" customWidth="1"/>
    <col min="2310" max="2311" width="7.28515625" style="4" customWidth="1"/>
    <col min="2312" max="2312" width="7.85546875" style="4" customWidth="1"/>
    <col min="2313" max="2313" width="7.28515625" style="4" customWidth="1"/>
    <col min="2314" max="2558" width="9.140625" style="4"/>
    <col min="2559" max="2559" width="24.7109375" style="4" customWidth="1"/>
    <col min="2560" max="2560" width="2.28515625" style="4" customWidth="1"/>
    <col min="2561" max="2561" width="6.85546875" style="4" customWidth="1"/>
    <col min="2562" max="2562" width="7.28515625" style="4" customWidth="1"/>
    <col min="2563" max="2563" width="6.42578125" style="4" customWidth="1"/>
    <col min="2564" max="2565" width="6.5703125" style="4" customWidth="1"/>
    <col min="2566" max="2567" width="7.28515625" style="4" customWidth="1"/>
    <col min="2568" max="2568" width="7.85546875" style="4" customWidth="1"/>
    <col min="2569" max="2569" width="7.28515625" style="4" customWidth="1"/>
    <col min="2570" max="2814" width="9.140625" style="4"/>
    <col min="2815" max="2815" width="24.7109375" style="4" customWidth="1"/>
    <col min="2816" max="2816" width="2.28515625" style="4" customWidth="1"/>
    <col min="2817" max="2817" width="6.85546875" style="4" customWidth="1"/>
    <col min="2818" max="2818" width="7.28515625" style="4" customWidth="1"/>
    <col min="2819" max="2819" width="6.42578125" style="4" customWidth="1"/>
    <col min="2820" max="2821" width="6.5703125" style="4" customWidth="1"/>
    <col min="2822" max="2823" width="7.28515625" style="4" customWidth="1"/>
    <col min="2824" max="2824" width="7.85546875" style="4" customWidth="1"/>
    <col min="2825" max="2825" width="7.28515625" style="4" customWidth="1"/>
    <col min="2826" max="3070" width="9.140625" style="4"/>
    <col min="3071" max="3071" width="24.7109375" style="4" customWidth="1"/>
    <col min="3072" max="3072" width="2.28515625" style="4" customWidth="1"/>
    <col min="3073" max="3073" width="6.85546875" style="4" customWidth="1"/>
    <col min="3074" max="3074" width="7.28515625" style="4" customWidth="1"/>
    <col min="3075" max="3075" width="6.42578125" style="4" customWidth="1"/>
    <col min="3076" max="3077" width="6.5703125" style="4" customWidth="1"/>
    <col min="3078" max="3079" width="7.28515625" style="4" customWidth="1"/>
    <col min="3080" max="3080" width="7.85546875" style="4" customWidth="1"/>
    <col min="3081" max="3081" width="7.28515625" style="4" customWidth="1"/>
    <col min="3082" max="3326" width="9.140625" style="4"/>
    <col min="3327" max="3327" width="24.7109375" style="4" customWidth="1"/>
    <col min="3328" max="3328" width="2.28515625" style="4" customWidth="1"/>
    <col min="3329" max="3329" width="6.85546875" style="4" customWidth="1"/>
    <col min="3330" max="3330" width="7.28515625" style="4" customWidth="1"/>
    <col min="3331" max="3331" width="6.42578125" style="4" customWidth="1"/>
    <col min="3332" max="3333" width="6.5703125" style="4" customWidth="1"/>
    <col min="3334" max="3335" width="7.28515625" style="4" customWidth="1"/>
    <col min="3336" max="3336" width="7.85546875" style="4" customWidth="1"/>
    <col min="3337" max="3337" width="7.28515625" style="4" customWidth="1"/>
    <col min="3338" max="3582" width="9.140625" style="4"/>
    <col min="3583" max="3583" width="24.7109375" style="4" customWidth="1"/>
    <col min="3584" max="3584" width="2.28515625" style="4" customWidth="1"/>
    <col min="3585" max="3585" width="6.85546875" style="4" customWidth="1"/>
    <col min="3586" max="3586" width="7.28515625" style="4" customWidth="1"/>
    <col min="3587" max="3587" width="6.42578125" style="4" customWidth="1"/>
    <col min="3588" max="3589" width="6.5703125" style="4" customWidth="1"/>
    <col min="3590" max="3591" width="7.28515625" style="4" customWidth="1"/>
    <col min="3592" max="3592" width="7.85546875" style="4" customWidth="1"/>
    <col min="3593" max="3593" width="7.28515625" style="4" customWidth="1"/>
    <col min="3594" max="3838" width="9.140625" style="4"/>
    <col min="3839" max="3839" width="24.7109375" style="4" customWidth="1"/>
    <col min="3840" max="3840" width="2.28515625" style="4" customWidth="1"/>
    <col min="3841" max="3841" width="6.85546875" style="4" customWidth="1"/>
    <col min="3842" max="3842" width="7.28515625" style="4" customWidth="1"/>
    <col min="3843" max="3843" width="6.42578125" style="4" customWidth="1"/>
    <col min="3844" max="3845" width="6.5703125" style="4" customWidth="1"/>
    <col min="3846" max="3847" width="7.28515625" style="4" customWidth="1"/>
    <col min="3848" max="3848" width="7.85546875" style="4" customWidth="1"/>
    <col min="3849" max="3849" width="7.28515625" style="4" customWidth="1"/>
    <col min="3850" max="4094" width="9.140625" style="4"/>
    <col min="4095" max="4095" width="24.7109375" style="4" customWidth="1"/>
    <col min="4096" max="4096" width="2.28515625" style="4" customWidth="1"/>
    <col min="4097" max="4097" width="6.85546875" style="4" customWidth="1"/>
    <col min="4098" max="4098" width="7.28515625" style="4" customWidth="1"/>
    <col min="4099" max="4099" width="6.42578125" style="4" customWidth="1"/>
    <col min="4100" max="4101" width="6.5703125" style="4" customWidth="1"/>
    <col min="4102" max="4103" width="7.28515625" style="4" customWidth="1"/>
    <col min="4104" max="4104" width="7.85546875" style="4" customWidth="1"/>
    <col min="4105" max="4105" width="7.28515625" style="4" customWidth="1"/>
    <col min="4106" max="4350" width="9.140625" style="4"/>
    <col min="4351" max="4351" width="24.7109375" style="4" customWidth="1"/>
    <col min="4352" max="4352" width="2.28515625" style="4" customWidth="1"/>
    <col min="4353" max="4353" width="6.85546875" style="4" customWidth="1"/>
    <col min="4354" max="4354" width="7.28515625" style="4" customWidth="1"/>
    <col min="4355" max="4355" width="6.42578125" style="4" customWidth="1"/>
    <col min="4356" max="4357" width="6.5703125" style="4" customWidth="1"/>
    <col min="4358" max="4359" width="7.28515625" style="4" customWidth="1"/>
    <col min="4360" max="4360" width="7.85546875" style="4" customWidth="1"/>
    <col min="4361" max="4361" width="7.28515625" style="4" customWidth="1"/>
    <col min="4362" max="4606" width="9.140625" style="4"/>
    <col min="4607" max="4607" width="24.7109375" style="4" customWidth="1"/>
    <col min="4608" max="4608" width="2.28515625" style="4" customWidth="1"/>
    <col min="4609" max="4609" width="6.85546875" style="4" customWidth="1"/>
    <col min="4610" max="4610" width="7.28515625" style="4" customWidth="1"/>
    <col min="4611" max="4611" width="6.42578125" style="4" customWidth="1"/>
    <col min="4612" max="4613" width="6.5703125" style="4" customWidth="1"/>
    <col min="4614" max="4615" width="7.28515625" style="4" customWidth="1"/>
    <col min="4616" max="4616" width="7.85546875" style="4" customWidth="1"/>
    <col min="4617" max="4617" width="7.28515625" style="4" customWidth="1"/>
    <col min="4618" max="4862" width="9.140625" style="4"/>
    <col min="4863" max="4863" width="24.7109375" style="4" customWidth="1"/>
    <col min="4864" max="4864" width="2.28515625" style="4" customWidth="1"/>
    <col min="4865" max="4865" width="6.85546875" style="4" customWidth="1"/>
    <col min="4866" max="4866" width="7.28515625" style="4" customWidth="1"/>
    <col min="4867" max="4867" width="6.42578125" style="4" customWidth="1"/>
    <col min="4868" max="4869" width="6.5703125" style="4" customWidth="1"/>
    <col min="4870" max="4871" width="7.28515625" style="4" customWidth="1"/>
    <col min="4872" max="4872" width="7.85546875" style="4" customWidth="1"/>
    <col min="4873" max="4873" width="7.28515625" style="4" customWidth="1"/>
    <col min="4874" max="5118" width="9.140625" style="4"/>
    <col min="5119" max="5119" width="24.7109375" style="4" customWidth="1"/>
    <col min="5120" max="5120" width="2.28515625" style="4" customWidth="1"/>
    <col min="5121" max="5121" width="6.85546875" style="4" customWidth="1"/>
    <col min="5122" max="5122" width="7.28515625" style="4" customWidth="1"/>
    <col min="5123" max="5123" width="6.42578125" style="4" customWidth="1"/>
    <col min="5124" max="5125" width="6.5703125" style="4" customWidth="1"/>
    <col min="5126" max="5127" width="7.28515625" style="4" customWidth="1"/>
    <col min="5128" max="5128" width="7.85546875" style="4" customWidth="1"/>
    <col min="5129" max="5129" width="7.28515625" style="4" customWidth="1"/>
    <col min="5130" max="5374" width="9.140625" style="4"/>
    <col min="5375" max="5375" width="24.7109375" style="4" customWidth="1"/>
    <col min="5376" max="5376" width="2.28515625" style="4" customWidth="1"/>
    <col min="5377" max="5377" width="6.85546875" style="4" customWidth="1"/>
    <col min="5378" max="5378" width="7.28515625" style="4" customWidth="1"/>
    <col min="5379" max="5379" width="6.42578125" style="4" customWidth="1"/>
    <col min="5380" max="5381" width="6.5703125" style="4" customWidth="1"/>
    <col min="5382" max="5383" width="7.28515625" style="4" customWidth="1"/>
    <col min="5384" max="5384" width="7.85546875" style="4" customWidth="1"/>
    <col min="5385" max="5385" width="7.28515625" style="4" customWidth="1"/>
    <col min="5386" max="5630" width="9.140625" style="4"/>
    <col min="5631" max="5631" width="24.7109375" style="4" customWidth="1"/>
    <col min="5632" max="5632" width="2.28515625" style="4" customWidth="1"/>
    <col min="5633" max="5633" width="6.85546875" style="4" customWidth="1"/>
    <col min="5634" max="5634" width="7.28515625" style="4" customWidth="1"/>
    <col min="5635" max="5635" width="6.42578125" style="4" customWidth="1"/>
    <col min="5636" max="5637" width="6.5703125" style="4" customWidth="1"/>
    <col min="5638" max="5639" width="7.28515625" style="4" customWidth="1"/>
    <col min="5640" max="5640" width="7.85546875" style="4" customWidth="1"/>
    <col min="5641" max="5641" width="7.28515625" style="4" customWidth="1"/>
    <col min="5642" max="5886" width="9.140625" style="4"/>
    <col min="5887" max="5887" width="24.7109375" style="4" customWidth="1"/>
    <col min="5888" max="5888" width="2.28515625" style="4" customWidth="1"/>
    <col min="5889" max="5889" width="6.85546875" style="4" customWidth="1"/>
    <col min="5890" max="5890" width="7.28515625" style="4" customWidth="1"/>
    <col min="5891" max="5891" width="6.42578125" style="4" customWidth="1"/>
    <col min="5892" max="5893" width="6.5703125" style="4" customWidth="1"/>
    <col min="5894" max="5895" width="7.28515625" style="4" customWidth="1"/>
    <col min="5896" max="5896" width="7.85546875" style="4" customWidth="1"/>
    <col min="5897" max="5897" width="7.28515625" style="4" customWidth="1"/>
    <col min="5898" max="6142" width="9.140625" style="4"/>
    <col min="6143" max="6143" width="24.7109375" style="4" customWidth="1"/>
    <col min="6144" max="6144" width="2.28515625" style="4" customWidth="1"/>
    <col min="6145" max="6145" width="6.85546875" style="4" customWidth="1"/>
    <col min="6146" max="6146" width="7.28515625" style="4" customWidth="1"/>
    <col min="6147" max="6147" width="6.42578125" style="4" customWidth="1"/>
    <col min="6148" max="6149" width="6.5703125" style="4" customWidth="1"/>
    <col min="6150" max="6151" width="7.28515625" style="4" customWidth="1"/>
    <col min="6152" max="6152" width="7.85546875" style="4" customWidth="1"/>
    <col min="6153" max="6153" width="7.28515625" style="4" customWidth="1"/>
    <col min="6154" max="6398" width="9.140625" style="4"/>
    <col min="6399" max="6399" width="24.7109375" style="4" customWidth="1"/>
    <col min="6400" max="6400" width="2.28515625" style="4" customWidth="1"/>
    <col min="6401" max="6401" width="6.85546875" style="4" customWidth="1"/>
    <col min="6402" max="6402" width="7.28515625" style="4" customWidth="1"/>
    <col min="6403" max="6403" width="6.42578125" style="4" customWidth="1"/>
    <col min="6404" max="6405" width="6.5703125" style="4" customWidth="1"/>
    <col min="6406" max="6407" width="7.28515625" style="4" customWidth="1"/>
    <col min="6408" max="6408" width="7.85546875" style="4" customWidth="1"/>
    <col min="6409" max="6409" width="7.28515625" style="4" customWidth="1"/>
    <col min="6410" max="6654" width="9.140625" style="4"/>
    <col min="6655" max="6655" width="24.7109375" style="4" customWidth="1"/>
    <col min="6656" max="6656" width="2.28515625" style="4" customWidth="1"/>
    <col min="6657" max="6657" width="6.85546875" style="4" customWidth="1"/>
    <col min="6658" max="6658" width="7.28515625" style="4" customWidth="1"/>
    <col min="6659" max="6659" width="6.42578125" style="4" customWidth="1"/>
    <col min="6660" max="6661" width="6.5703125" style="4" customWidth="1"/>
    <col min="6662" max="6663" width="7.28515625" style="4" customWidth="1"/>
    <col min="6664" max="6664" width="7.85546875" style="4" customWidth="1"/>
    <col min="6665" max="6665" width="7.28515625" style="4" customWidth="1"/>
    <col min="6666" max="6910" width="9.140625" style="4"/>
    <col min="6911" max="6911" width="24.7109375" style="4" customWidth="1"/>
    <col min="6912" max="6912" width="2.28515625" style="4" customWidth="1"/>
    <col min="6913" max="6913" width="6.85546875" style="4" customWidth="1"/>
    <col min="6914" max="6914" width="7.28515625" style="4" customWidth="1"/>
    <col min="6915" max="6915" width="6.42578125" style="4" customWidth="1"/>
    <col min="6916" max="6917" width="6.5703125" style="4" customWidth="1"/>
    <col min="6918" max="6919" width="7.28515625" style="4" customWidth="1"/>
    <col min="6920" max="6920" width="7.85546875" style="4" customWidth="1"/>
    <col min="6921" max="6921" width="7.28515625" style="4" customWidth="1"/>
    <col min="6922" max="7166" width="9.140625" style="4"/>
    <col min="7167" max="7167" width="24.7109375" style="4" customWidth="1"/>
    <col min="7168" max="7168" width="2.28515625" style="4" customWidth="1"/>
    <col min="7169" max="7169" width="6.85546875" style="4" customWidth="1"/>
    <col min="7170" max="7170" width="7.28515625" style="4" customWidth="1"/>
    <col min="7171" max="7171" width="6.42578125" style="4" customWidth="1"/>
    <col min="7172" max="7173" width="6.5703125" style="4" customWidth="1"/>
    <col min="7174" max="7175" width="7.28515625" style="4" customWidth="1"/>
    <col min="7176" max="7176" width="7.85546875" style="4" customWidth="1"/>
    <col min="7177" max="7177" width="7.28515625" style="4" customWidth="1"/>
    <col min="7178" max="7422" width="9.140625" style="4"/>
    <col min="7423" max="7423" width="24.7109375" style="4" customWidth="1"/>
    <col min="7424" max="7424" width="2.28515625" style="4" customWidth="1"/>
    <col min="7425" max="7425" width="6.85546875" style="4" customWidth="1"/>
    <col min="7426" max="7426" width="7.28515625" style="4" customWidth="1"/>
    <col min="7427" max="7427" width="6.42578125" style="4" customWidth="1"/>
    <col min="7428" max="7429" width="6.5703125" style="4" customWidth="1"/>
    <col min="7430" max="7431" width="7.28515625" style="4" customWidth="1"/>
    <col min="7432" max="7432" width="7.85546875" style="4" customWidth="1"/>
    <col min="7433" max="7433" width="7.28515625" style="4" customWidth="1"/>
    <col min="7434" max="7678" width="9.140625" style="4"/>
    <col min="7679" max="7679" width="24.7109375" style="4" customWidth="1"/>
    <col min="7680" max="7680" width="2.28515625" style="4" customWidth="1"/>
    <col min="7681" max="7681" width="6.85546875" style="4" customWidth="1"/>
    <col min="7682" max="7682" width="7.28515625" style="4" customWidth="1"/>
    <col min="7683" max="7683" width="6.42578125" style="4" customWidth="1"/>
    <col min="7684" max="7685" width="6.5703125" style="4" customWidth="1"/>
    <col min="7686" max="7687" width="7.28515625" style="4" customWidth="1"/>
    <col min="7688" max="7688" width="7.85546875" style="4" customWidth="1"/>
    <col min="7689" max="7689" width="7.28515625" style="4" customWidth="1"/>
    <col min="7690" max="7934" width="9.140625" style="4"/>
    <col min="7935" max="7935" width="24.7109375" style="4" customWidth="1"/>
    <col min="7936" max="7936" width="2.28515625" style="4" customWidth="1"/>
    <col min="7937" max="7937" width="6.85546875" style="4" customWidth="1"/>
    <col min="7938" max="7938" width="7.28515625" style="4" customWidth="1"/>
    <col min="7939" max="7939" width="6.42578125" style="4" customWidth="1"/>
    <col min="7940" max="7941" width="6.5703125" style="4" customWidth="1"/>
    <col min="7942" max="7943" width="7.28515625" style="4" customWidth="1"/>
    <col min="7944" max="7944" width="7.85546875" style="4" customWidth="1"/>
    <col min="7945" max="7945" width="7.28515625" style="4" customWidth="1"/>
    <col min="7946" max="8190" width="9.140625" style="4"/>
    <col min="8191" max="8191" width="24.7109375" style="4" customWidth="1"/>
    <col min="8192" max="8192" width="2.28515625" style="4" customWidth="1"/>
    <col min="8193" max="8193" width="6.85546875" style="4" customWidth="1"/>
    <col min="8194" max="8194" width="7.28515625" style="4" customWidth="1"/>
    <col min="8195" max="8195" width="6.42578125" style="4" customWidth="1"/>
    <col min="8196" max="8197" width="6.5703125" style="4" customWidth="1"/>
    <col min="8198" max="8199" width="7.28515625" style="4" customWidth="1"/>
    <col min="8200" max="8200" width="7.85546875" style="4" customWidth="1"/>
    <col min="8201" max="8201" width="7.28515625" style="4" customWidth="1"/>
    <col min="8202" max="8446" width="9.140625" style="4"/>
    <col min="8447" max="8447" width="24.7109375" style="4" customWidth="1"/>
    <col min="8448" max="8448" width="2.28515625" style="4" customWidth="1"/>
    <col min="8449" max="8449" width="6.85546875" style="4" customWidth="1"/>
    <col min="8450" max="8450" width="7.28515625" style="4" customWidth="1"/>
    <col min="8451" max="8451" width="6.42578125" style="4" customWidth="1"/>
    <col min="8452" max="8453" width="6.5703125" style="4" customWidth="1"/>
    <col min="8454" max="8455" width="7.28515625" style="4" customWidth="1"/>
    <col min="8456" max="8456" width="7.85546875" style="4" customWidth="1"/>
    <col min="8457" max="8457" width="7.28515625" style="4" customWidth="1"/>
    <col min="8458" max="8702" width="9.140625" style="4"/>
    <col min="8703" max="8703" width="24.7109375" style="4" customWidth="1"/>
    <col min="8704" max="8704" width="2.28515625" style="4" customWidth="1"/>
    <col min="8705" max="8705" width="6.85546875" style="4" customWidth="1"/>
    <col min="8706" max="8706" width="7.28515625" style="4" customWidth="1"/>
    <col min="8707" max="8707" width="6.42578125" style="4" customWidth="1"/>
    <col min="8708" max="8709" width="6.5703125" style="4" customWidth="1"/>
    <col min="8710" max="8711" width="7.28515625" style="4" customWidth="1"/>
    <col min="8712" max="8712" width="7.85546875" style="4" customWidth="1"/>
    <col min="8713" max="8713" width="7.28515625" style="4" customWidth="1"/>
    <col min="8714" max="8958" width="9.140625" style="4"/>
    <col min="8959" max="8959" width="24.7109375" style="4" customWidth="1"/>
    <col min="8960" max="8960" width="2.28515625" style="4" customWidth="1"/>
    <col min="8961" max="8961" width="6.85546875" style="4" customWidth="1"/>
    <col min="8962" max="8962" width="7.28515625" style="4" customWidth="1"/>
    <col min="8963" max="8963" width="6.42578125" style="4" customWidth="1"/>
    <col min="8964" max="8965" width="6.5703125" style="4" customWidth="1"/>
    <col min="8966" max="8967" width="7.28515625" style="4" customWidth="1"/>
    <col min="8968" max="8968" width="7.85546875" style="4" customWidth="1"/>
    <col min="8969" max="8969" width="7.28515625" style="4" customWidth="1"/>
    <col min="8970" max="9214" width="9.140625" style="4"/>
    <col min="9215" max="9215" width="24.7109375" style="4" customWidth="1"/>
    <col min="9216" max="9216" width="2.28515625" style="4" customWidth="1"/>
    <col min="9217" max="9217" width="6.85546875" style="4" customWidth="1"/>
    <col min="9218" max="9218" width="7.28515625" style="4" customWidth="1"/>
    <col min="9219" max="9219" width="6.42578125" style="4" customWidth="1"/>
    <col min="9220" max="9221" width="6.5703125" style="4" customWidth="1"/>
    <col min="9222" max="9223" width="7.28515625" style="4" customWidth="1"/>
    <col min="9224" max="9224" width="7.85546875" style="4" customWidth="1"/>
    <col min="9225" max="9225" width="7.28515625" style="4" customWidth="1"/>
    <col min="9226" max="9470" width="9.140625" style="4"/>
    <col min="9471" max="9471" width="24.7109375" style="4" customWidth="1"/>
    <col min="9472" max="9472" width="2.28515625" style="4" customWidth="1"/>
    <col min="9473" max="9473" width="6.85546875" style="4" customWidth="1"/>
    <col min="9474" max="9474" width="7.28515625" style="4" customWidth="1"/>
    <col min="9475" max="9475" width="6.42578125" style="4" customWidth="1"/>
    <col min="9476" max="9477" width="6.5703125" style="4" customWidth="1"/>
    <col min="9478" max="9479" width="7.28515625" style="4" customWidth="1"/>
    <col min="9480" max="9480" width="7.85546875" style="4" customWidth="1"/>
    <col min="9481" max="9481" width="7.28515625" style="4" customWidth="1"/>
    <col min="9482" max="9726" width="9.140625" style="4"/>
    <col min="9727" max="9727" width="24.7109375" style="4" customWidth="1"/>
    <col min="9728" max="9728" width="2.28515625" style="4" customWidth="1"/>
    <col min="9729" max="9729" width="6.85546875" style="4" customWidth="1"/>
    <col min="9730" max="9730" width="7.28515625" style="4" customWidth="1"/>
    <col min="9731" max="9731" width="6.42578125" style="4" customWidth="1"/>
    <col min="9732" max="9733" width="6.5703125" style="4" customWidth="1"/>
    <col min="9734" max="9735" width="7.28515625" style="4" customWidth="1"/>
    <col min="9736" max="9736" width="7.85546875" style="4" customWidth="1"/>
    <col min="9737" max="9737" width="7.28515625" style="4" customWidth="1"/>
    <col min="9738" max="9982" width="9.140625" style="4"/>
    <col min="9983" max="9983" width="24.7109375" style="4" customWidth="1"/>
    <col min="9984" max="9984" width="2.28515625" style="4" customWidth="1"/>
    <col min="9985" max="9985" width="6.85546875" style="4" customWidth="1"/>
    <col min="9986" max="9986" width="7.28515625" style="4" customWidth="1"/>
    <col min="9987" max="9987" width="6.42578125" style="4" customWidth="1"/>
    <col min="9988" max="9989" width="6.5703125" style="4" customWidth="1"/>
    <col min="9990" max="9991" width="7.28515625" style="4" customWidth="1"/>
    <col min="9992" max="9992" width="7.85546875" style="4" customWidth="1"/>
    <col min="9993" max="9993" width="7.28515625" style="4" customWidth="1"/>
    <col min="9994" max="10238" width="9.140625" style="4"/>
    <col min="10239" max="10239" width="24.7109375" style="4" customWidth="1"/>
    <col min="10240" max="10240" width="2.28515625" style="4" customWidth="1"/>
    <col min="10241" max="10241" width="6.85546875" style="4" customWidth="1"/>
    <col min="10242" max="10242" width="7.28515625" style="4" customWidth="1"/>
    <col min="10243" max="10243" width="6.42578125" style="4" customWidth="1"/>
    <col min="10244" max="10245" width="6.5703125" style="4" customWidth="1"/>
    <col min="10246" max="10247" width="7.28515625" style="4" customWidth="1"/>
    <col min="10248" max="10248" width="7.85546875" style="4" customWidth="1"/>
    <col min="10249" max="10249" width="7.28515625" style="4" customWidth="1"/>
    <col min="10250" max="10494" width="9.140625" style="4"/>
    <col min="10495" max="10495" width="24.7109375" style="4" customWidth="1"/>
    <col min="10496" max="10496" width="2.28515625" style="4" customWidth="1"/>
    <col min="10497" max="10497" width="6.85546875" style="4" customWidth="1"/>
    <col min="10498" max="10498" width="7.28515625" style="4" customWidth="1"/>
    <col min="10499" max="10499" width="6.42578125" style="4" customWidth="1"/>
    <col min="10500" max="10501" width="6.5703125" style="4" customWidth="1"/>
    <col min="10502" max="10503" width="7.28515625" style="4" customWidth="1"/>
    <col min="10504" max="10504" width="7.85546875" style="4" customWidth="1"/>
    <col min="10505" max="10505" width="7.28515625" style="4" customWidth="1"/>
    <col min="10506" max="10750" width="9.140625" style="4"/>
    <col min="10751" max="10751" width="24.7109375" style="4" customWidth="1"/>
    <col min="10752" max="10752" width="2.28515625" style="4" customWidth="1"/>
    <col min="10753" max="10753" width="6.85546875" style="4" customWidth="1"/>
    <col min="10754" max="10754" width="7.28515625" style="4" customWidth="1"/>
    <col min="10755" max="10755" width="6.42578125" style="4" customWidth="1"/>
    <col min="10756" max="10757" width="6.5703125" style="4" customWidth="1"/>
    <col min="10758" max="10759" width="7.28515625" style="4" customWidth="1"/>
    <col min="10760" max="10760" width="7.85546875" style="4" customWidth="1"/>
    <col min="10761" max="10761" width="7.28515625" style="4" customWidth="1"/>
    <col min="10762" max="11006" width="9.140625" style="4"/>
    <col min="11007" max="11007" width="24.7109375" style="4" customWidth="1"/>
    <col min="11008" max="11008" width="2.28515625" style="4" customWidth="1"/>
    <col min="11009" max="11009" width="6.85546875" style="4" customWidth="1"/>
    <col min="11010" max="11010" width="7.28515625" style="4" customWidth="1"/>
    <col min="11011" max="11011" width="6.42578125" style="4" customWidth="1"/>
    <col min="11012" max="11013" width="6.5703125" style="4" customWidth="1"/>
    <col min="11014" max="11015" width="7.28515625" style="4" customWidth="1"/>
    <col min="11016" max="11016" width="7.85546875" style="4" customWidth="1"/>
    <col min="11017" max="11017" width="7.28515625" style="4" customWidth="1"/>
    <col min="11018" max="11262" width="9.140625" style="4"/>
    <col min="11263" max="11263" width="24.7109375" style="4" customWidth="1"/>
    <col min="11264" max="11264" width="2.28515625" style="4" customWidth="1"/>
    <col min="11265" max="11265" width="6.85546875" style="4" customWidth="1"/>
    <col min="11266" max="11266" width="7.28515625" style="4" customWidth="1"/>
    <col min="11267" max="11267" width="6.42578125" style="4" customWidth="1"/>
    <col min="11268" max="11269" width="6.5703125" style="4" customWidth="1"/>
    <col min="11270" max="11271" width="7.28515625" style="4" customWidth="1"/>
    <col min="11272" max="11272" width="7.85546875" style="4" customWidth="1"/>
    <col min="11273" max="11273" width="7.28515625" style="4" customWidth="1"/>
    <col min="11274" max="11518" width="9.140625" style="4"/>
    <col min="11519" max="11519" width="24.7109375" style="4" customWidth="1"/>
    <col min="11520" max="11520" width="2.28515625" style="4" customWidth="1"/>
    <col min="11521" max="11521" width="6.85546875" style="4" customWidth="1"/>
    <col min="11522" max="11522" width="7.28515625" style="4" customWidth="1"/>
    <col min="11523" max="11523" width="6.42578125" style="4" customWidth="1"/>
    <col min="11524" max="11525" width="6.5703125" style="4" customWidth="1"/>
    <col min="11526" max="11527" width="7.28515625" style="4" customWidth="1"/>
    <col min="11528" max="11528" width="7.85546875" style="4" customWidth="1"/>
    <col min="11529" max="11529" width="7.28515625" style="4" customWidth="1"/>
    <col min="11530" max="11774" width="9.140625" style="4"/>
    <col min="11775" max="11775" width="24.7109375" style="4" customWidth="1"/>
    <col min="11776" max="11776" width="2.28515625" style="4" customWidth="1"/>
    <col min="11777" max="11777" width="6.85546875" style="4" customWidth="1"/>
    <col min="11778" max="11778" width="7.28515625" style="4" customWidth="1"/>
    <col min="11779" max="11779" width="6.42578125" style="4" customWidth="1"/>
    <col min="11780" max="11781" width="6.5703125" style="4" customWidth="1"/>
    <col min="11782" max="11783" width="7.28515625" style="4" customWidth="1"/>
    <col min="11784" max="11784" width="7.85546875" style="4" customWidth="1"/>
    <col min="11785" max="11785" width="7.28515625" style="4" customWidth="1"/>
    <col min="11786" max="12030" width="9.140625" style="4"/>
    <col min="12031" max="12031" width="24.7109375" style="4" customWidth="1"/>
    <col min="12032" max="12032" width="2.28515625" style="4" customWidth="1"/>
    <col min="12033" max="12033" width="6.85546875" style="4" customWidth="1"/>
    <col min="12034" max="12034" width="7.28515625" style="4" customWidth="1"/>
    <col min="12035" max="12035" width="6.42578125" style="4" customWidth="1"/>
    <col min="12036" max="12037" width="6.5703125" style="4" customWidth="1"/>
    <col min="12038" max="12039" width="7.28515625" style="4" customWidth="1"/>
    <col min="12040" max="12040" width="7.85546875" style="4" customWidth="1"/>
    <col min="12041" max="12041" width="7.28515625" style="4" customWidth="1"/>
    <col min="12042" max="12286" width="9.140625" style="4"/>
    <col min="12287" max="12287" width="24.7109375" style="4" customWidth="1"/>
    <col min="12288" max="12288" width="2.28515625" style="4" customWidth="1"/>
    <col min="12289" max="12289" width="6.85546875" style="4" customWidth="1"/>
    <col min="12290" max="12290" width="7.28515625" style="4" customWidth="1"/>
    <col min="12291" max="12291" width="6.42578125" style="4" customWidth="1"/>
    <col min="12292" max="12293" width="6.5703125" style="4" customWidth="1"/>
    <col min="12294" max="12295" width="7.28515625" style="4" customWidth="1"/>
    <col min="12296" max="12296" width="7.85546875" style="4" customWidth="1"/>
    <col min="12297" max="12297" width="7.28515625" style="4" customWidth="1"/>
    <col min="12298" max="12542" width="9.140625" style="4"/>
    <col min="12543" max="12543" width="24.7109375" style="4" customWidth="1"/>
    <col min="12544" max="12544" width="2.28515625" style="4" customWidth="1"/>
    <col min="12545" max="12545" width="6.85546875" style="4" customWidth="1"/>
    <col min="12546" max="12546" width="7.28515625" style="4" customWidth="1"/>
    <col min="12547" max="12547" width="6.42578125" style="4" customWidth="1"/>
    <col min="12548" max="12549" width="6.5703125" style="4" customWidth="1"/>
    <col min="12550" max="12551" width="7.28515625" style="4" customWidth="1"/>
    <col min="12552" max="12552" width="7.85546875" style="4" customWidth="1"/>
    <col min="12553" max="12553" width="7.28515625" style="4" customWidth="1"/>
    <col min="12554" max="12798" width="9.140625" style="4"/>
    <col min="12799" max="12799" width="24.7109375" style="4" customWidth="1"/>
    <col min="12800" max="12800" width="2.28515625" style="4" customWidth="1"/>
    <col min="12801" max="12801" width="6.85546875" style="4" customWidth="1"/>
    <col min="12802" max="12802" width="7.28515625" style="4" customWidth="1"/>
    <col min="12803" max="12803" width="6.42578125" style="4" customWidth="1"/>
    <col min="12804" max="12805" width="6.5703125" style="4" customWidth="1"/>
    <col min="12806" max="12807" width="7.28515625" style="4" customWidth="1"/>
    <col min="12808" max="12808" width="7.85546875" style="4" customWidth="1"/>
    <col min="12809" max="12809" width="7.28515625" style="4" customWidth="1"/>
    <col min="12810" max="13054" width="9.140625" style="4"/>
    <col min="13055" max="13055" width="24.7109375" style="4" customWidth="1"/>
    <col min="13056" max="13056" width="2.28515625" style="4" customWidth="1"/>
    <col min="13057" max="13057" width="6.85546875" style="4" customWidth="1"/>
    <col min="13058" max="13058" width="7.28515625" style="4" customWidth="1"/>
    <col min="13059" max="13059" width="6.42578125" style="4" customWidth="1"/>
    <col min="13060" max="13061" width="6.5703125" style="4" customWidth="1"/>
    <col min="13062" max="13063" width="7.28515625" style="4" customWidth="1"/>
    <col min="13064" max="13064" width="7.85546875" style="4" customWidth="1"/>
    <col min="13065" max="13065" width="7.28515625" style="4" customWidth="1"/>
    <col min="13066" max="13310" width="9.140625" style="4"/>
    <col min="13311" max="13311" width="24.7109375" style="4" customWidth="1"/>
    <col min="13312" max="13312" width="2.28515625" style="4" customWidth="1"/>
    <col min="13313" max="13313" width="6.85546875" style="4" customWidth="1"/>
    <col min="13314" max="13314" width="7.28515625" style="4" customWidth="1"/>
    <col min="13315" max="13315" width="6.42578125" style="4" customWidth="1"/>
    <col min="13316" max="13317" width="6.5703125" style="4" customWidth="1"/>
    <col min="13318" max="13319" width="7.28515625" style="4" customWidth="1"/>
    <col min="13320" max="13320" width="7.85546875" style="4" customWidth="1"/>
    <col min="13321" max="13321" width="7.28515625" style="4" customWidth="1"/>
    <col min="13322" max="13566" width="9.140625" style="4"/>
    <col min="13567" max="13567" width="24.7109375" style="4" customWidth="1"/>
    <col min="13568" max="13568" width="2.28515625" style="4" customWidth="1"/>
    <col min="13569" max="13569" width="6.85546875" style="4" customWidth="1"/>
    <col min="13570" max="13570" width="7.28515625" style="4" customWidth="1"/>
    <col min="13571" max="13571" width="6.42578125" style="4" customWidth="1"/>
    <col min="13572" max="13573" width="6.5703125" style="4" customWidth="1"/>
    <col min="13574" max="13575" width="7.28515625" style="4" customWidth="1"/>
    <col min="13576" max="13576" width="7.85546875" style="4" customWidth="1"/>
    <col min="13577" max="13577" width="7.28515625" style="4" customWidth="1"/>
    <col min="13578" max="13822" width="9.140625" style="4"/>
    <col min="13823" max="13823" width="24.7109375" style="4" customWidth="1"/>
    <col min="13824" max="13824" width="2.28515625" style="4" customWidth="1"/>
    <col min="13825" max="13825" width="6.85546875" style="4" customWidth="1"/>
    <col min="13826" max="13826" width="7.28515625" style="4" customWidth="1"/>
    <col min="13827" max="13827" width="6.42578125" style="4" customWidth="1"/>
    <col min="13828" max="13829" width="6.5703125" style="4" customWidth="1"/>
    <col min="13830" max="13831" width="7.28515625" style="4" customWidth="1"/>
    <col min="13832" max="13832" width="7.85546875" style="4" customWidth="1"/>
    <col min="13833" max="13833" width="7.28515625" style="4" customWidth="1"/>
    <col min="13834" max="14078" width="9.140625" style="4"/>
    <col min="14079" max="14079" width="24.7109375" style="4" customWidth="1"/>
    <col min="14080" max="14080" width="2.28515625" style="4" customWidth="1"/>
    <col min="14081" max="14081" width="6.85546875" style="4" customWidth="1"/>
    <col min="14082" max="14082" width="7.28515625" style="4" customWidth="1"/>
    <col min="14083" max="14083" width="6.42578125" style="4" customWidth="1"/>
    <col min="14084" max="14085" width="6.5703125" style="4" customWidth="1"/>
    <col min="14086" max="14087" width="7.28515625" style="4" customWidth="1"/>
    <col min="14088" max="14088" width="7.85546875" style="4" customWidth="1"/>
    <col min="14089" max="14089" width="7.28515625" style="4" customWidth="1"/>
    <col min="14090" max="14334" width="9.140625" style="4"/>
    <col min="14335" max="14335" width="24.7109375" style="4" customWidth="1"/>
    <col min="14336" max="14336" width="2.28515625" style="4" customWidth="1"/>
    <col min="14337" max="14337" width="6.85546875" style="4" customWidth="1"/>
    <col min="14338" max="14338" width="7.28515625" style="4" customWidth="1"/>
    <col min="14339" max="14339" width="6.42578125" style="4" customWidth="1"/>
    <col min="14340" max="14341" width="6.5703125" style="4" customWidth="1"/>
    <col min="14342" max="14343" width="7.28515625" style="4" customWidth="1"/>
    <col min="14344" max="14344" width="7.85546875" style="4" customWidth="1"/>
    <col min="14345" max="14345" width="7.28515625" style="4" customWidth="1"/>
    <col min="14346" max="14590" width="9.140625" style="4"/>
    <col min="14591" max="14591" width="24.7109375" style="4" customWidth="1"/>
    <col min="14592" max="14592" width="2.28515625" style="4" customWidth="1"/>
    <col min="14593" max="14593" width="6.85546875" style="4" customWidth="1"/>
    <col min="14594" max="14594" width="7.28515625" style="4" customWidth="1"/>
    <col min="14595" max="14595" width="6.42578125" style="4" customWidth="1"/>
    <col min="14596" max="14597" width="6.5703125" style="4" customWidth="1"/>
    <col min="14598" max="14599" width="7.28515625" style="4" customWidth="1"/>
    <col min="14600" max="14600" width="7.85546875" style="4" customWidth="1"/>
    <col min="14601" max="14601" width="7.28515625" style="4" customWidth="1"/>
    <col min="14602" max="14846" width="9.140625" style="4"/>
    <col min="14847" max="14847" width="24.7109375" style="4" customWidth="1"/>
    <col min="14848" max="14848" width="2.28515625" style="4" customWidth="1"/>
    <col min="14849" max="14849" width="6.85546875" style="4" customWidth="1"/>
    <col min="14850" max="14850" width="7.28515625" style="4" customWidth="1"/>
    <col min="14851" max="14851" width="6.42578125" style="4" customWidth="1"/>
    <col min="14852" max="14853" width="6.5703125" style="4" customWidth="1"/>
    <col min="14854" max="14855" width="7.28515625" style="4" customWidth="1"/>
    <col min="14856" max="14856" width="7.85546875" style="4" customWidth="1"/>
    <col min="14857" max="14857" width="7.28515625" style="4" customWidth="1"/>
    <col min="14858" max="15102" width="9.140625" style="4"/>
    <col min="15103" max="15103" width="24.7109375" style="4" customWidth="1"/>
    <col min="15104" max="15104" width="2.28515625" style="4" customWidth="1"/>
    <col min="15105" max="15105" width="6.85546875" style="4" customWidth="1"/>
    <col min="15106" max="15106" width="7.28515625" style="4" customWidth="1"/>
    <col min="15107" max="15107" width="6.42578125" style="4" customWidth="1"/>
    <col min="15108" max="15109" width="6.5703125" style="4" customWidth="1"/>
    <col min="15110" max="15111" width="7.28515625" style="4" customWidth="1"/>
    <col min="15112" max="15112" width="7.85546875" style="4" customWidth="1"/>
    <col min="15113" max="15113" width="7.28515625" style="4" customWidth="1"/>
    <col min="15114" max="15358" width="9.140625" style="4"/>
    <col min="15359" max="15359" width="24.7109375" style="4" customWidth="1"/>
    <col min="15360" max="15360" width="2.28515625" style="4" customWidth="1"/>
    <col min="15361" max="15361" width="6.85546875" style="4" customWidth="1"/>
    <col min="15362" max="15362" width="7.28515625" style="4" customWidth="1"/>
    <col min="15363" max="15363" width="6.42578125" style="4" customWidth="1"/>
    <col min="15364" max="15365" width="6.5703125" style="4" customWidth="1"/>
    <col min="15366" max="15367" width="7.28515625" style="4" customWidth="1"/>
    <col min="15368" max="15368" width="7.85546875" style="4" customWidth="1"/>
    <col min="15369" max="15369" width="7.28515625" style="4" customWidth="1"/>
    <col min="15370" max="15614" width="9.140625" style="4"/>
    <col min="15615" max="15615" width="24.7109375" style="4" customWidth="1"/>
    <col min="15616" max="15616" width="2.28515625" style="4" customWidth="1"/>
    <col min="15617" max="15617" width="6.85546875" style="4" customWidth="1"/>
    <col min="15618" max="15618" width="7.28515625" style="4" customWidth="1"/>
    <col min="15619" max="15619" width="6.42578125" style="4" customWidth="1"/>
    <col min="15620" max="15621" width="6.5703125" style="4" customWidth="1"/>
    <col min="15622" max="15623" width="7.28515625" style="4" customWidth="1"/>
    <col min="15624" max="15624" width="7.85546875" style="4" customWidth="1"/>
    <col min="15625" max="15625" width="7.28515625" style="4" customWidth="1"/>
    <col min="15626" max="15870" width="9.140625" style="4"/>
    <col min="15871" max="15871" width="24.7109375" style="4" customWidth="1"/>
    <col min="15872" max="15872" width="2.28515625" style="4" customWidth="1"/>
    <col min="15873" max="15873" width="6.85546875" style="4" customWidth="1"/>
    <col min="15874" max="15874" width="7.28515625" style="4" customWidth="1"/>
    <col min="15875" max="15875" width="6.42578125" style="4" customWidth="1"/>
    <col min="15876" max="15877" width="6.5703125" style="4" customWidth="1"/>
    <col min="15878" max="15879" width="7.28515625" style="4" customWidth="1"/>
    <col min="15880" max="15880" width="7.85546875" style="4" customWidth="1"/>
    <col min="15881" max="15881" width="7.28515625" style="4" customWidth="1"/>
    <col min="15882" max="16126" width="9.140625" style="4"/>
    <col min="16127" max="16127" width="24.7109375" style="4" customWidth="1"/>
    <col min="16128" max="16128" width="2.28515625" style="4" customWidth="1"/>
    <col min="16129" max="16129" width="6.85546875" style="4" customWidth="1"/>
    <col min="16130" max="16130" width="7.28515625" style="4" customWidth="1"/>
    <col min="16131" max="16131" width="6.42578125" style="4" customWidth="1"/>
    <col min="16132" max="16133" width="6.5703125" style="4" customWidth="1"/>
    <col min="16134" max="16135" width="7.28515625" style="4" customWidth="1"/>
    <col min="16136" max="16136" width="7.85546875" style="4" customWidth="1"/>
    <col min="16137" max="16137" width="7.28515625" style="4" customWidth="1"/>
    <col min="16138" max="16384" width="9.140625" style="4"/>
  </cols>
  <sheetData>
    <row r="1" spans="1:13">
      <c r="L1" s="720" t="s">
        <v>704</v>
      </c>
      <c r="M1" s="721"/>
    </row>
    <row r="2" spans="1:13" s="50" customFormat="1" ht="13.5" customHeight="1">
      <c r="A2" s="50" t="s">
        <v>359</v>
      </c>
      <c r="B2" s="157" t="s">
        <v>362</v>
      </c>
      <c r="C2" s="216"/>
      <c r="D2" s="55"/>
      <c r="E2" s="55"/>
      <c r="F2" s="55"/>
      <c r="G2" s="55"/>
      <c r="H2" s="55"/>
      <c r="I2" s="157"/>
      <c r="J2" s="55"/>
      <c r="K2" s="55"/>
      <c r="L2" s="721"/>
      <c r="M2" s="721"/>
    </row>
    <row r="3" spans="1:13" s="50" customFormat="1" ht="13.5" customHeight="1">
      <c r="B3" s="281" t="s">
        <v>361</v>
      </c>
      <c r="C3" s="216"/>
      <c r="D3" s="55"/>
      <c r="E3" s="55"/>
      <c r="F3" s="55"/>
      <c r="G3" s="55"/>
      <c r="H3" s="55"/>
      <c r="I3" s="157"/>
      <c r="J3" s="67"/>
      <c r="K3" s="55"/>
    </row>
    <row r="4" spans="1:13" s="50" customFormat="1" ht="13.5" customHeight="1">
      <c r="B4" s="282" t="s">
        <v>364</v>
      </c>
      <c r="C4" s="216"/>
      <c r="D4" s="55"/>
      <c r="E4" s="55"/>
      <c r="F4" s="55"/>
      <c r="G4" s="55"/>
      <c r="H4" s="55"/>
      <c r="I4" s="157"/>
      <c r="J4" s="55"/>
      <c r="K4" s="55"/>
    </row>
    <row r="5" spans="1:13" s="50" customFormat="1" ht="13.5" customHeight="1">
      <c r="B5" s="282" t="s">
        <v>363</v>
      </c>
      <c r="C5" s="216"/>
      <c r="D5" s="55"/>
      <c r="E5" s="55"/>
      <c r="F5" s="55"/>
      <c r="G5" s="55"/>
      <c r="H5" s="55"/>
      <c r="I5" s="157"/>
      <c r="J5" s="55"/>
      <c r="K5" s="55"/>
      <c r="L5" s="67"/>
    </row>
    <row r="6" spans="1:13" ht="13.5" customHeight="1">
      <c r="B6" s="192"/>
      <c r="E6" s="57"/>
      <c r="F6" s="57"/>
      <c r="G6" s="57"/>
      <c r="H6" s="57"/>
      <c r="I6" s="57"/>
    </row>
    <row r="7" spans="1:13" ht="14.1" customHeight="1">
      <c r="B7" s="277"/>
      <c r="C7" s="265"/>
      <c r="D7" s="753" t="s">
        <v>107</v>
      </c>
      <c r="E7" s="756" t="s">
        <v>360</v>
      </c>
      <c r="F7" s="757"/>
      <c r="G7" s="757"/>
      <c r="H7" s="757"/>
      <c r="I7" s="757"/>
      <c r="J7" s="757"/>
      <c r="K7" s="757"/>
    </row>
    <row r="8" spans="1:13" ht="14.1" customHeight="1">
      <c r="B8" s="278"/>
      <c r="C8" s="266"/>
      <c r="D8" s="754"/>
      <c r="E8" s="756" t="s">
        <v>955</v>
      </c>
      <c r="F8" s="757"/>
      <c r="G8" s="757"/>
      <c r="H8" s="757"/>
      <c r="I8" s="761"/>
      <c r="J8" s="753" t="s">
        <v>1043</v>
      </c>
      <c r="K8" s="758" t="s">
        <v>109</v>
      </c>
    </row>
    <row r="9" spans="1:13" ht="14.1" customHeight="1">
      <c r="B9" s="278"/>
      <c r="C9" s="266"/>
      <c r="D9" s="754"/>
      <c r="E9" s="754" t="s">
        <v>398</v>
      </c>
      <c r="F9" s="756" t="s">
        <v>111</v>
      </c>
      <c r="G9" s="757"/>
      <c r="H9" s="761"/>
      <c r="I9" s="753" t="s">
        <v>1044</v>
      </c>
      <c r="J9" s="754"/>
      <c r="K9" s="759"/>
    </row>
    <row r="10" spans="1:13" ht="14.1" customHeight="1">
      <c r="C10" s="266"/>
      <c r="D10" s="754"/>
      <c r="E10" s="754"/>
      <c r="F10" s="753" t="s">
        <v>110</v>
      </c>
      <c r="G10" s="756" t="s">
        <v>112</v>
      </c>
      <c r="H10" s="761"/>
      <c r="I10" s="754"/>
      <c r="J10" s="754"/>
      <c r="K10" s="759"/>
    </row>
    <row r="11" spans="1:13" ht="14.1" customHeight="1">
      <c r="B11" s="279" t="s">
        <v>29</v>
      </c>
      <c r="C11" s="266"/>
      <c r="D11" s="754"/>
      <c r="E11" s="754"/>
      <c r="F11" s="754"/>
      <c r="G11" s="753" t="s">
        <v>113</v>
      </c>
      <c r="H11" s="753" t="s">
        <v>114</v>
      </c>
      <c r="I11" s="754"/>
      <c r="J11" s="754"/>
      <c r="K11" s="759"/>
    </row>
    <row r="12" spans="1:13" ht="14.1" customHeight="1">
      <c r="B12" s="252" t="s">
        <v>28</v>
      </c>
      <c r="C12" s="266"/>
      <c r="D12" s="754"/>
      <c r="E12" s="754"/>
      <c r="F12" s="754"/>
      <c r="G12" s="754"/>
      <c r="H12" s="754"/>
      <c r="I12" s="754"/>
      <c r="J12" s="754"/>
      <c r="K12" s="759"/>
    </row>
    <row r="13" spans="1:13" ht="95.1" customHeight="1" thickBot="1">
      <c r="B13" s="339" t="s">
        <v>921</v>
      </c>
      <c r="C13" s="340"/>
      <c r="D13" s="755"/>
      <c r="E13" s="755"/>
      <c r="F13" s="755"/>
      <c r="G13" s="755"/>
      <c r="H13" s="755"/>
      <c r="I13" s="755"/>
      <c r="J13" s="755"/>
      <c r="K13" s="760"/>
    </row>
    <row r="14" spans="1:13" ht="20.100000000000001" customHeight="1">
      <c r="B14" s="160" t="s">
        <v>196</v>
      </c>
      <c r="C14" s="283" t="s">
        <v>36</v>
      </c>
      <c r="D14" s="415">
        <v>6851</v>
      </c>
      <c r="E14" s="415">
        <v>559</v>
      </c>
      <c r="F14" s="415">
        <v>436</v>
      </c>
      <c r="G14" s="415">
        <v>4</v>
      </c>
      <c r="H14" s="415">
        <v>367</v>
      </c>
      <c r="I14" s="415">
        <v>123</v>
      </c>
      <c r="J14" s="415">
        <v>19</v>
      </c>
      <c r="K14" s="416">
        <v>5757</v>
      </c>
    </row>
    <row r="15" spans="1:13" ht="12" customHeight="1">
      <c r="B15" s="161" t="s">
        <v>2</v>
      </c>
      <c r="C15" s="283" t="s">
        <v>37</v>
      </c>
      <c r="D15" s="415">
        <v>6737</v>
      </c>
      <c r="E15" s="415">
        <v>623</v>
      </c>
      <c r="F15" s="415">
        <v>474</v>
      </c>
      <c r="G15" s="415">
        <v>2</v>
      </c>
      <c r="H15" s="415">
        <v>405</v>
      </c>
      <c r="I15" s="415">
        <v>149</v>
      </c>
      <c r="J15" s="415">
        <v>12</v>
      </c>
      <c r="K15" s="416">
        <v>5701</v>
      </c>
    </row>
    <row r="16" spans="1:13" ht="12" customHeight="1">
      <c r="B16" s="162" t="s">
        <v>38</v>
      </c>
      <c r="C16" s="283" t="s">
        <v>39</v>
      </c>
      <c r="D16" s="417">
        <v>98.3</v>
      </c>
      <c r="E16" s="417">
        <v>111.4</v>
      </c>
      <c r="F16" s="417">
        <v>108.7</v>
      </c>
      <c r="G16" s="417">
        <v>50</v>
      </c>
      <c r="H16" s="417">
        <v>110.4</v>
      </c>
      <c r="I16" s="417">
        <v>121.1</v>
      </c>
      <c r="J16" s="417">
        <v>63.2</v>
      </c>
      <c r="K16" s="418">
        <v>99</v>
      </c>
    </row>
    <row r="17" spans="2:18" ht="12" customHeight="1">
      <c r="B17" s="163" t="s">
        <v>42</v>
      </c>
      <c r="C17" s="283"/>
      <c r="D17" s="393"/>
      <c r="E17" s="386"/>
      <c r="F17" s="386"/>
      <c r="G17" s="386"/>
      <c r="H17" s="386"/>
      <c r="I17" s="386"/>
      <c r="J17" s="386"/>
      <c r="K17" s="386"/>
    </row>
    <row r="18" spans="2:18" ht="12" customHeight="1">
      <c r="B18" s="164" t="s">
        <v>10</v>
      </c>
      <c r="C18" s="283"/>
      <c r="D18" s="393"/>
      <c r="E18" s="386"/>
      <c r="F18" s="386"/>
      <c r="G18" s="386"/>
      <c r="H18" s="386"/>
      <c r="I18" s="386"/>
      <c r="J18" s="386"/>
      <c r="K18" s="386"/>
    </row>
    <row r="19" spans="2:18" ht="15" customHeight="1">
      <c r="B19" s="175" t="s">
        <v>365</v>
      </c>
      <c r="C19" s="249" t="s">
        <v>36</v>
      </c>
      <c r="D19" s="419">
        <v>130</v>
      </c>
      <c r="E19" s="419">
        <v>12</v>
      </c>
      <c r="F19" s="419">
        <v>12</v>
      </c>
      <c r="G19" s="420" t="s">
        <v>27</v>
      </c>
      <c r="H19" s="419">
        <v>12</v>
      </c>
      <c r="I19" s="420" t="s">
        <v>27</v>
      </c>
      <c r="J19" s="419">
        <v>2</v>
      </c>
      <c r="K19" s="421">
        <v>116</v>
      </c>
    </row>
    <row r="20" spans="2:18" ht="12" customHeight="1">
      <c r="B20" s="166" t="s">
        <v>14</v>
      </c>
      <c r="C20" s="249" t="s">
        <v>37</v>
      </c>
      <c r="D20" s="419">
        <v>93</v>
      </c>
      <c r="E20" s="419">
        <v>10</v>
      </c>
      <c r="F20" s="419">
        <v>9</v>
      </c>
      <c r="G20" s="420" t="s">
        <v>27</v>
      </c>
      <c r="H20" s="419">
        <v>5</v>
      </c>
      <c r="I20" s="420">
        <v>1</v>
      </c>
      <c r="J20" s="420" t="s">
        <v>27</v>
      </c>
      <c r="K20" s="421">
        <v>83</v>
      </c>
    </row>
    <row r="21" spans="2:18" ht="12" customHeight="1">
      <c r="C21" s="249" t="s">
        <v>39</v>
      </c>
      <c r="D21" s="422">
        <v>71.5</v>
      </c>
      <c r="E21" s="422">
        <v>83.3</v>
      </c>
      <c r="F21" s="422">
        <v>75</v>
      </c>
      <c r="G21" s="422" t="s">
        <v>41</v>
      </c>
      <c r="H21" s="422">
        <v>41.7</v>
      </c>
      <c r="I21" s="422" t="s">
        <v>41</v>
      </c>
      <c r="J21" s="422" t="s">
        <v>41</v>
      </c>
      <c r="K21" s="423">
        <v>71.599999999999994</v>
      </c>
    </row>
    <row r="22" spans="2:18" ht="15" customHeight="1">
      <c r="B22" s="167" t="s">
        <v>207</v>
      </c>
      <c r="C22" s="248" t="s">
        <v>36</v>
      </c>
      <c r="D22" s="419">
        <v>629</v>
      </c>
      <c r="E22" s="419">
        <v>87</v>
      </c>
      <c r="F22" s="419">
        <v>69</v>
      </c>
      <c r="G22" s="419">
        <v>1</v>
      </c>
      <c r="H22" s="419">
        <v>58</v>
      </c>
      <c r="I22" s="419">
        <v>18</v>
      </c>
      <c r="J22" s="419">
        <v>1</v>
      </c>
      <c r="K22" s="421">
        <v>541</v>
      </c>
    </row>
    <row r="23" spans="2:18" ht="12" customHeight="1">
      <c r="B23" s="166" t="s">
        <v>15</v>
      </c>
      <c r="C23" s="248" t="s">
        <v>37</v>
      </c>
      <c r="D23" s="419">
        <v>599</v>
      </c>
      <c r="E23" s="419">
        <v>92</v>
      </c>
      <c r="F23" s="419">
        <v>73</v>
      </c>
      <c r="G23" s="420" t="s">
        <v>27</v>
      </c>
      <c r="H23" s="419">
        <v>63</v>
      </c>
      <c r="I23" s="419">
        <v>19</v>
      </c>
      <c r="J23" s="420" t="s">
        <v>27</v>
      </c>
      <c r="K23" s="421">
        <v>506</v>
      </c>
    </row>
    <row r="24" spans="2:18" ht="12" customHeight="1">
      <c r="B24" s="165"/>
      <c r="C24" s="248" t="s">
        <v>39</v>
      </c>
      <c r="D24" s="422">
        <v>95.230524642289353</v>
      </c>
      <c r="E24" s="422">
        <v>105.74712643678161</v>
      </c>
      <c r="F24" s="422">
        <v>105.79710144927536</v>
      </c>
      <c r="G24" s="422" t="s">
        <v>41</v>
      </c>
      <c r="H24" s="422">
        <v>108.62068965517241</v>
      </c>
      <c r="I24" s="422">
        <v>105.55555555555556</v>
      </c>
      <c r="J24" s="422" t="s">
        <v>41</v>
      </c>
      <c r="K24" s="423">
        <v>93.530499075785585</v>
      </c>
    </row>
    <row r="25" spans="2:18" ht="15" customHeight="1">
      <c r="B25" s="667" t="s">
        <v>1034</v>
      </c>
      <c r="C25" s="248" t="s">
        <v>36</v>
      </c>
      <c r="D25" s="419">
        <v>4</v>
      </c>
      <c r="E25" s="419">
        <v>2</v>
      </c>
      <c r="F25" s="419">
        <v>2</v>
      </c>
      <c r="G25" s="420" t="s">
        <v>27</v>
      </c>
      <c r="H25" s="419">
        <v>2</v>
      </c>
      <c r="I25" s="420" t="s">
        <v>27</v>
      </c>
      <c r="J25" s="420" t="s">
        <v>27</v>
      </c>
      <c r="K25" s="421">
        <v>2</v>
      </c>
    </row>
    <row r="26" spans="2:18" ht="12" customHeight="1">
      <c r="B26" s="668" t="s">
        <v>1035</v>
      </c>
      <c r="C26" s="248" t="s">
        <v>37</v>
      </c>
      <c r="D26" s="419">
        <v>2</v>
      </c>
      <c r="E26" s="419">
        <v>2</v>
      </c>
      <c r="F26" s="419">
        <v>2</v>
      </c>
      <c r="G26" s="420" t="s">
        <v>27</v>
      </c>
      <c r="H26" s="419">
        <v>2</v>
      </c>
      <c r="I26" s="420" t="s">
        <v>27</v>
      </c>
      <c r="J26" s="420" t="s">
        <v>27</v>
      </c>
      <c r="K26" s="424" t="s">
        <v>27</v>
      </c>
      <c r="L26" s="2"/>
    </row>
    <row r="27" spans="2:18" ht="12" customHeight="1">
      <c r="B27" s="165"/>
      <c r="C27" s="248" t="s">
        <v>39</v>
      </c>
      <c r="D27" s="422">
        <v>50</v>
      </c>
      <c r="E27" s="422">
        <v>100</v>
      </c>
      <c r="F27" s="422">
        <v>100</v>
      </c>
      <c r="G27" s="422" t="s">
        <v>41</v>
      </c>
      <c r="H27" s="422">
        <v>100</v>
      </c>
      <c r="I27" s="422" t="s">
        <v>41</v>
      </c>
      <c r="J27" s="422" t="s">
        <v>41</v>
      </c>
      <c r="K27" s="423" t="s">
        <v>41</v>
      </c>
      <c r="L27" s="2"/>
    </row>
    <row r="28" spans="2:18" ht="15" customHeight="1">
      <c r="B28" s="230" t="s">
        <v>1036</v>
      </c>
      <c r="C28" s="248" t="s">
        <v>36</v>
      </c>
      <c r="D28" s="419">
        <v>609</v>
      </c>
      <c r="E28" s="419">
        <v>75</v>
      </c>
      <c r="F28" s="419">
        <v>59</v>
      </c>
      <c r="G28" s="419">
        <v>1</v>
      </c>
      <c r="H28" s="419">
        <v>48</v>
      </c>
      <c r="I28" s="419">
        <v>16</v>
      </c>
      <c r="J28" s="419">
        <v>1</v>
      </c>
      <c r="K28" s="421">
        <v>533</v>
      </c>
    </row>
    <row r="29" spans="2:18" ht="12" customHeight="1">
      <c r="B29" s="668" t="s">
        <v>1037</v>
      </c>
      <c r="C29" s="248" t="s">
        <v>37</v>
      </c>
      <c r="D29" s="419">
        <v>563</v>
      </c>
      <c r="E29" s="419">
        <v>70</v>
      </c>
      <c r="F29" s="419">
        <v>52</v>
      </c>
      <c r="G29" s="420" t="s">
        <v>27</v>
      </c>
      <c r="H29" s="419">
        <v>45</v>
      </c>
      <c r="I29" s="419">
        <v>18</v>
      </c>
      <c r="J29" s="420" t="s">
        <v>27</v>
      </c>
      <c r="K29" s="421">
        <v>492</v>
      </c>
    </row>
    <row r="30" spans="2:18" ht="12" customHeight="1">
      <c r="B30" s="165"/>
      <c r="C30" s="248" t="s">
        <v>39</v>
      </c>
      <c r="D30" s="422">
        <v>92.4</v>
      </c>
      <c r="E30" s="422">
        <v>93.3</v>
      </c>
      <c r="F30" s="422">
        <v>88.1</v>
      </c>
      <c r="G30" s="422" t="s">
        <v>41</v>
      </c>
      <c r="H30" s="422">
        <v>93.8</v>
      </c>
      <c r="I30" s="422">
        <v>112.5</v>
      </c>
      <c r="J30" s="422" t="s">
        <v>41</v>
      </c>
      <c r="K30" s="423">
        <v>92.3</v>
      </c>
    </row>
    <row r="31" spans="2:18" ht="15" customHeight="1">
      <c r="B31" s="231" t="s">
        <v>1038</v>
      </c>
      <c r="C31" s="248" t="s">
        <v>36</v>
      </c>
      <c r="D31" s="419">
        <v>6</v>
      </c>
      <c r="E31" s="419">
        <v>6</v>
      </c>
      <c r="F31" s="419">
        <v>6</v>
      </c>
      <c r="G31" s="420" t="s">
        <v>27</v>
      </c>
      <c r="H31" s="419">
        <v>6</v>
      </c>
      <c r="I31" s="420" t="s">
        <v>27</v>
      </c>
      <c r="J31" s="420" t="s">
        <v>27</v>
      </c>
      <c r="K31" s="424" t="s">
        <v>27</v>
      </c>
      <c r="L31" s="142"/>
      <c r="M31" s="142"/>
      <c r="N31" s="142"/>
      <c r="O31" s="142"/>
      <c r="P31" s="142"/>
      <c r="Q31" s="142"/>
      <c r="R31" s="155"/>
    </row>
    <row r="32" spans="2:18" ht="12" customHeight="1">
      <c r="B32" s="669" t="s">
        <v>366</v>
      </c>
      <c r="C32" s="248" t="s">
        <v>37</v>
      </c>
      <c r="D32" s="419">
        <v>12</v>
      </c>
      <c r="E32" s="419">
        <v>7</v>
      </c>
      <c r="F32" s="419">
        <v>7</v>
      </c>
      <c r="G32" s="420" t="s">
        <v>27</v>
      </c>
      <c r="H32" s="419">
        <v>5</v>
      </c>
      <c r="I32" s="420" t="s">
        <v>27</v>
      </c>
      <c r="J32" s="420" t="s">
        <v>27</v>
      </c>
      <c r="K32" s="424">
        <v>5</v>
      </c>
      <c r="L32" s="142"/>
      <c r="M32" s="142"/>
      <c r="N32" s="142"/>
      <c r="O32" s="142"/>
      <c r="P32" s="142"/>
      <c r="Q32" s="142"/>
      <c r="R32" s="155"/>
    </row>
    <row r="33" spans="2:18" ht="12" customHeight="1">
      <c r="B33" s="669" t="s">
        <v>390</v>
      </c>
      <c r="C33" s="248" t="s">
        <v>39</v>
      </c>
      <c r="D33" s="422">
        <v>200</v>
      </c>
      <c r="E33" s="422">
        <v>116.7</v>
      </c>
      <c r="F33" s="422">
        <v>116.7</v>
      </c>
      <c r="G33" s="422" t="s">
        <v>41</v>
      </c>
      <c r="H33" s="422">
        <v>83.3</v>
      </c>
      <c r="I33" s="422" t="s">
        <v>41</v>
      </c>
      <c r="J33" s="422" t="s">
        <v>41</v>
      </c>
      <c r="K33" s="423" t="s">
        <v>41</v>
      </c>
      <c r="L33" s="156"/>
      <c r="M33" s="156"/>
      <c r="N33" s="156"/>
      <c r="O33" s="156"/>
      <c r="P33" s="156"/>
      <c r="Q33" s="156"/>
      <c r="R33" s="116"/>
    </row>
    <row r="34" spans="2:18" ht="12" customHeight="1">
      <c r="B34" s="670" t="s">
        <v>1039</v>
      </c>
      <c r="C34" s="248"/>
      <c r="D34" s="401"/>
      <c r="E34" s="401"/>
      <c r="F34" s="401"/>
      <c r="G34" s="401"/>
      <c r="H34" s="401"/>
      <c r="I34" s="401"/>
      <c r="J34" s="401"/>
      <c r="K34" s="402"/>
      <c r="L34" s="120"/>
      <c r="M34" s="120"/>
      <c r="N34" s="120"/>
      <c r="O34" s="120"/>
      <c r="P34" s="120"/>
      <c r="Q34" s="120"/>
      <c r="R34" s="120"/>
    </row>
    <row r="35" spans="2:18" ht="12" customHeight="1">
      <c r="B35" s="235" t="s">
        <v>369</v>
      </c>
      <c r="C35" s="248"/>
      <c r="D35" s="401"/>
      <c r="E35" s="401"/>
      <c r="F35" s="401"/>
      <c r="G35" s="401"/>
      <c r="H35" s="401"/>
      <c r="I35" s="401"/>
      <c r="J35" s="401"/>
      <c r="K35" s="402"/>
      <c r="L35" s="120"/>
      <c r="M35" s="120"/>
      <c r="N35" s="120"/>
      <c r="O35" s="120"/>
      <c r="P35" s="120"/>
      <c r="Q35" s="120"/>
      <c r="R35" s="120"/>
    </row>
    <row r="36" spans="2:18" ht="15" customHeight="1">
      <c r="B36" s="231" t="s">
        <v>1040</v>
      </c>
      <c r="C36" s="248" t="s">
        <v>36</v>
      </c>
      <c r="D36" s="419">
        <v>10</v>
      </c>
      <c r="E36" s="419">
        <v>4</v>
      </c>
      <c r="F36" s="419">
        <v>2</v>
      </c>
      <c r="G36" s="420" t="s">
        <v>27</v>
      </c>
      <c r="H36" s="419">
        <v>2</v>
      </c>
      <c r="I36" s="420">
        <v>2</v>
      </c>
      <c r="J36" s="420" t="s">
        <v>27</v>
      </c>
      <c r="K36" s="421">
        <v>6</v>
      </c>
      <c r="L36" s="2"/>
      <c r="M36" s="2"/>
      <c r="N36" s="2"/>
      <c r="O36" s="2"/>
      <c r="P36" s="2"/>
      <c r="Q36" s="2"/>
      <c r="R36" s="2"/>
    </row>
    <row r="37" spans="2:18" ht="12" customHeight="1">
      <c r="B37" s="669" t="s">
        <v>1061</v>
      </c>
      <c r="C37" s="248" t="s">
        <v>37</v>
      </c>
      <c r="D37" s="419">
        <v>22</v>
      </c>
      <c r="E37" s="419">
        <v>13</v>
      </c>
      <c r="F37" s="419">
        <v>12</v>
      </c>
      <c r="G37" s="420" t="s">
        <v>27</v>
      </c>
      <c r="H37" s="419">
        <v>11</v>
      </c>
      <c r="I37" s="419">
        <v>1</v>
      </c>
      <c r="J37" s="420" t="s">
        <v>27</v>
      </c>
      <c r="K37" s="421">
        <v>9</v>
      </c>
      <c r="L37" s="2"/>
      <c r="M37" s="2"/>
      <c r="N37" s="2"/>
      <c r="O37" s="2"/>
      <c r="P37" s="2"/>
      <c r="Q37" s="2"/>
      <c r="R37" s="2"/>
    </row>
    <row r="38" spans="2:18" ht="12" customHeight="1">
      <c r="B38" s="174" t="s">
        <v>1041</v>
      </c>
      <c r="C38" s="248" t="s">
        <v>39</v>
      </c>
      <c r="D38" s="422">
        <v>220</v>
      </c>
      <c r="E38" s="422" t="s">
        <v>963</v>
      </c>
      <c r="F38" s="422" t="s">
        <v>957</v>
      </c>
      <c r="G38" s="422" t="s">
        <v>41</v>
      </c>
      <c r="H38" s="422" t="s">
        <v>957</v>
      </c>
      <c r="I38" s="422">
        <v>50</v>
      </c>
      <c r="J38" s="422" t="s">
        <v>41</v>
      </c>
      <c r="K38" s="423">
        <v>150</v>
      </c>
      <c r="L38" s="2"/>
      <c r="M38" s="2"/>
      <c r="N38" s="2"/>
      <c r="O38" s="2"/>
      <c r="P38" s="2"/>
      <c r="Q38" s="2"/>
      <c r="R38" s="2"/>
    </row>
    <row r="39" spans="2:18" ht="12" customHeight="1">
      <c r="B39" s="233" t="s">
        <v>65</v>
      </c>
      <c r="C39" s="248"/>
      <c r="D39" s="401"/>
      <c r="E39" s="401"/>
      <c r="F39" s="401"/>
      <c r="G39" s="401"/>
      <c r="H39" s="401"/>
      <c r="I39" s="401"/>
      <c r="J39" s="401"/>
      <c r="K39" s="402"/>
      <c r="L39" s="120"/>
      <c r="M39" s="120"/>
      <c r="N39" s="120"/>
      <c r="O39" s="120"/>
      <c r="P39" s="120"/>
      <c r="Q39" s="120"/>
      <c r="R39" s="120"/>
    </row>
    <row r="40" spans="2:18" ht="15" customHeight="1">
      <c r="B40" s="167" t="s">
        <v>221</v>
      </c>
      <c r="C40" s="248" t="s">
        <v>36</v>
      </c>
      <c r="D40" s="419">
        <v>1122</v>
      </c>
      <c r="E40" s="419">
        <v>65</v>
      </c>
      <c r="F40" s="419">
        <v>55</v>
      </c>
      <c r="G40" s="420" t="s">
        <v>27</v>
      </c>
      <c r="H40" s="419">
        <v>45</v>
      </c>
      <c r="I40" s="419">
        <v>10</v>
      </c>
      <c r="J40" s="420">
        <v>4</v>
      </c>
      <c r="K40" s="421">
        <v>1052</v>
      </c>
    </row>
    <row r="41" spans="2:18" s="50" customFormat="1" ht="12" customHeight="1">
      <c r="B41" s="194" t="s">
        <v>16</v>
      </c>
      <c r="C41" s="248" t="s">
        <v>37</v>
      </c>
      <c r="D41" s="419">
        <v>1296</v>
      </c>
      <c r="E41" s="419">
        <v>74</v>
      </c>
      <c r="F41" s="419">
        <v>59</v>
      </c>
      <c r="G41" s="420" t="s">
        <v>27</v>
      </c>
      <c r="H41" s="419">
        <v>45</v>
      </c>
      <c r="I41" s="419">
        <v>15</v>
      </c>
      <c r="J41" s="420" t="s">
        <v>27</v>
      </c>
      <c r="K41" s="421">
        <v>1222</v>
      </c>
    </row>
    <row r="42" spans="2:18" s="50" customFormat="1" ht="12" customHeight="1">
      <c r="B42" s="165"/>
      <c r="C42" s="248" t="s">
        <v>39</v>
      </c>
      <c r="D42" s="422">
        <v>115.5</v>
      </c>
      <c r="E42" s="422">
        <v>113.8</v>
      </c>
      <c r="F42" s="422">
        <v>107.3</v>
      </c>
      <c r="G42" s="422" t="s">
        <v>41</v>
      </c>
      <c r="H42" s="422">
        <v>100</v>
      </c>
      <c r="I42" s="422">
        <v>150</v>
      </c>
      <c r="J42" s="422" t="s">
        <v>41</v>
      </c>
      <c r="K42" s="423">
        <v>116.2</v>
      </c>
    </row>
    <row r="43" spans="2:18" ht="15" customHeight="1">
      <c r="B43" s="131" t="s">
        <v>371</v>
      </c>
      <c r="C43" s="248" t="s">
        <v>36</v>
      </c>
      <c r="D43" s="419">
        <v>1502</v>
      </c>
      <c r="E43" s="419">
        <v>149</v>
      </c>
      <c r="F43" s="419">
        <v>108</v>
      </c>
      <c r="G43" s="419">
        <v>2</v>
      </c>
      <c r="H43" s="419">
        <v>92</v>
      </c>
      <c r="I43" s="419">
        <v>41</v>
      </c>
      <c r="J43" s="419">
        <v>1</v>
      </c>
      <c r="K43" s="421">
        <v>1352</v>
      </c>
    </row>
    <row r="44" spans="2:18" ht="12" customHeight="1">
      <c r="B44" s="165" t="s">
        <v>372</v>
      </c>
      <c r="C44" s="248" t="s">
        <v>37</v>
      </c>
      <c r="D44" s="419">
        <v>1445</v>
      </c>
      <c r="E44" s="419">
        <v>144</v>
      </c>
      <c r="F44" s="419">
        <v>91</v>
      </c>
      <c r="G44" s="420" t="s">
        <v>27</v>
      </c>
      <c r="H44" s="419">
        <v>79</v>
      </c>
      <c r="I44" s="419">
        <v>53</v>
      </c>
      <c r="J44" s="419">
        <v>11</v>
      </c>
      <c r="K44" s="421">
        <v>1289</v>
      </c>
    </row>
    <row r="45" spans="2:18" ht="12" customHeight="1">
      <c r="B45" s="171" t="s">
        <v>341</v>
      </c>
      <c r="C45" s="248" t="s">
        <v>39</v>
      </c>
      <c r="D45" s="422">
        <v>96.2</v>
      </c>
      <c r="E45" s="422">
        <v>96.6</v>
      </c>
      <c r="F45" s="422">
        <v>84.3</v>
      </c>
      <c r="G45" s="422" t="s">
        <v>41</v>
      </c>
      <c r="H45" s="422">
        <v>85.9</v>
      </c>
      <c r="I45" s="422">
        <v>129.30000000000001</v>
      </c>
      <c r="J45" s="422" t="s">
        <v>958</v>
      </c>
      <c r="K45" s="423">
        <v>95.3</v>
      </c>
    </row>
    <row r="46" spans="2:18" ht="15" customHeight="1">
      <c r="B46" s="131" t="s">
        <v>373</v>
      </c>
      <c r="C46" s="248" t="s">
        <v>36</v>
      </c>
      <c r="D46" s="419">
        <v>288</v>
      </c>
      <c r="E46" s="419">
        <v>29</v>
      </c>
      <c r="F46" s="419">
        <v>25</v>
      </c>
      <c r="G46" s="420" t="s">
        <v>27</v>
      </c>
      <c r="H46" s="419">
        <v>21</v>
      </c>
      <c r="I46" s="419">
        <v>4</v>
      </c>
      <c r="J46" s="420" t="s">
        <v>27</v>
      </c>
      <c r="K46" s="421">
        <v>259</v>
      </c>
    </row>
    <row r="47" spans="2:18" ht="12" customHeight="1">
      <c r="B47" s="170" t="s">
        <v>18</v>
      </c>
      <c r="C47" s="248" t="s">
        <v>37</v>
      </c>
      <c r="D47" s="419">
        <v>343</v>
      </c>
      <c r="E47" s="419">
        <v>39</v>
      </c>
      <c r="F47" s="419">
        <v>30</v>
      </c>
      <c r="G47" s="420" t="s">
        <v>27</v>
      </c>
      <c r="H47" s="419">
        <v>25</v>
      </c>
      <c r="I47" s="419">
        <v>9</v>
      </c>
      <c r="J47" s="420" t="s">
        <v>27</v>
      </c>
      <c r="K47" s="421">
        <v>304</v>
      </c>
    </row>
    <row r="48" spans="2:18" ht="12" customHeight="1">
      <c r="B48" s="4"/>
      <c r="C48" s="248" t="s">
        <v>39</v>
      </c>
      <c r="D48" s="422">
        <v>119.1</v>
      </c>
      <c r="E48" s="422">
        <v>134.5</v>
      </c>
      <c r="F48" s="422">
        <v>120</v>
      </c>
      <c r="G48" s="422" t="s">
        <v>41</v>
      </c>
      <c r="H48" s="422">
        <v>119</v>
      </c>
      <c r="I48" s="422">
        <v>225</v>
      </c>
      <c r="J48" s="422" t="s">
        <v>41</v>
      </c>
      <c r="K48" s="423">
        <v>117.4</v>
      </c>
    </row>
    <row r="49" spans="2:11" ht="15" customHeight="1">
      <c r="B49" s="131" t="s">
        <v>375</v>
      </c>
      <c r="C49" s="248" t="s">
        <v>36</v>
      </c>
      <c r="D49" s="419">
        <v>200</v>
      </c>
      <c r="E49" s="419">
        <v>16</v>
      </c>
      <c r="F49" s="419">
        <v>9</v>
      </c>
      <c r="G49" s="420" t="s">
        <v>27</v>
      </c>
      <c r="H49" s="419">
        <v>7</v>
      </c>
      <c r="I49" s="419">
        <v>7</v>
      </c>
      <c r="J49" s="419">
        <v>3</v>
      </c>
      <c r="K49" s="421">
        <v>181</v>
      </c>
    </row>
    <row r="50" spans="2:11" ht="12" customHeight="1">
      <c r="B50" s="173" t="s">
        <v>374</v>
      </c>
      <c r="C50" s="248" t="s">
        <v>37</v>
      </c>
      <c r="D50" s="419">
        <v>222</v>
      </c>
      <c r="E50" s="419">
        <v>27</v>
      </c>
      <c r="F50" s="419">
        <v>10</v>
      </c>
      <c r="G50" s="420" t="s">
        <v>27</v>
      </c>
      <c r="H50" s="419">
        <v>8</v>
      </c>
      <c r="I50" s="419">
        <v>17</v>
      </c>
      <c r="J50" s="419">
        <v>1</v>
      </c>
      <c r="K50" s="421">
        <v>193</v>
      </c>
    </row>
    <row r="51" spans="2:11" ht="12" customHeight="1">
      <c r="B51" s="172"/>
      <c r="C51" s="248" t="s">
        <v>39</v>
      </c>
      <c r="D51" s="422">
        <v>111</v>
      </c>
      <c r="E51" s="422">
        <v>168.8</v>
      </c>
      <c r="F51" s="422">
        <v>111.1</v>
      </c>
      <c r="G51" s="422" t="s">
        <v>41</v>
      </c>
      <c r="H51" s="422">
        <v>114.3</v>
      </c>
      <c r="I51" s="422">
        <v>242.9</v>
      </c>
      <c r="J51" s="422">
        <v>33.299999999999997</v>
      </c>
      <c r="K51" s="423">
        <v>106.6</v>
      </c>
    </row>
    <row r="52" spans="2:11" ht="15" customHeight="1">
      <c r="B52" s="167" t="s">
        <v>227</v>
      </c>
      <c r="C52" s="248" t="s">
        <v>36</v>
      </c>
      <c r="D52" s="419">
        <v>193</v>
      </c>
      <c r="E52" s="419">
        <v>25</v>
      </c>
      <c r="F52" s="419">
        <v>22</v>
      </c>
      <c r="G52" s="420" t="s">
        <v>27</v>
      </c>
      <c r="H52" s="419">
        <v>20</v>
      </c>
      <c r="I52" s="419">
        <v>3</v>
      </c>
      <c r="J52" s="420" t="s">
        <v>27</v>
      </c>
      <c r="K52" s="421">
        <v>168</v>
      </c>
    </row>
    <row r="53" spans="2:11" ht="12" customHeight="1">
      <c r="B53" s="173" t="s">
        <v>19</v>
      </c>
      <c r="C53" s="248" t="s">
        <v>37</v>
      </c>
      <c r="D53" s="419">
        <v>224</v>
      </c>
      <c r="E53" s="419">
        <v>28</v>
      </c>
      <c r="F53" s="419">
        <v>24</v>
      </c>
      <c r="G53" s="420" t="s">
        <v>27</v>
      </c>
      <c r="H53" s="419">
        <v>24</v>
      </c>
      <c r="I53" s="419">
        <v>4</v>
      </c>
      <c r="J53" s="420" t="s">
        <v>27</v>
      </c>
      <c r="K53" s="421">
        <v>196</v>
      </c>
    </row>
    <row r="54" spans="2:11" ht="12" customHeight="1">
      <c r="B54" s="165"/>
      <c r="C54" s="248" t="s">
        <v>39</v>
      </c>
      <c r="D54" s="422">
        <v>116.1</v>
      </c>
      <c r="E54" s="422">
        <v>112</v>
      </c>
      <c r="F54" s="422">
        <v>109.1</v>
      </c>
      <c r="G54" s="422" t="s">
        <v>41</v>
      </c>
      <c r="H54" s="422">
        <v>120</v>
      </c>
      <c r="I54" s="422">
        <v>133.30000000000001</v>
      </c>
      <c r="J54" s="422" t="s">
        <v>41</v>
      </c>
      <c r="K54" s="423">
        <v>116.7</v>
      </c>
    </row>
    <row r="55" spans="2:11" ht="15" customHeight="1">
      <c r="B55" s="131" t="s">
        <v>376</v>
      </c>
      <c r="C55" s="249" t="s">
        <v>36</v>
      </c>
      <c r="D55" s="419">
        <v>237</v>
      </c>
      <c r="E55" s="419">
        <v>21</v>
      </c>
      <c r="F55" s="419">
        <v>18</v>
      </c>
      <c r="G55" s="420">
        <v>1</v>
      </c>
      <c r="H55" s="419">
        <v>14</v>
      </c>
      <c r="I55" s="419">
        <v>3</v>
      </c>
      <c r="J55" s="420" t="s">
        <v>27</v>
      </c>
      <c r="K55" s="421">
        <v>216</v>
      </c>
    </row>
    <row r="56" spans="2:11" ht="12" customHeight="1">
      <c r="B56" s="173" t="s">
        <v>20</v>
      </c>
      <c r="C56" s="248" t="s">
        <v>37</v>
      </c>
      <c r="D56" s="419">
        <v>230</v>
      </c>
      <c r="E56" s="419">
        <v>22</v>
      </c>
      <c r="F56" s="419">
        <v>21</v>
      </c>
      <c r="G56" s="419">
        <v>1</v>
      </c>
      <c r="H56" s="419">
        <v>16</v>
      </c>
      <c r="I56" s="419">
        <v>1</v>
      </c>
      <c r="J56" s="420" t="s">
        <v>27</v>
      </c>
      <c r="K56" s="421">
        <v>208</v>
      </c>
    </row>
    <row r="57" spans="2:11" ht="12" customHeight="1">
      <c r="B57" s="4"/>
      <c r="C57" s="248" t="s">
        <v>39</v>
      </c>
      <c r="D57" s="422">
        <v>97</v>
      </c>
      <c r="E57" s="422">
        <v>104.8</v>
      </c>
      <c r="F57" s="422">
        <v>116.7</v>
      </c>
      <c r="G57" s="422">
        <v>100</v>
      </c>
      <c r="H57" s="422">
        <v>114.3</v>
      </c>
      <c r="I57" s="422">
        <v>33.299999999999997</v>
      </c>
      <c r="J57" s="422" t="s">
        <v>41</v>
      </c>
      <c r="K57" s="423">
        <v>96.3</v>
      </c>
    </row>
    <row r="58" spans="2:11" ht="15" customHeight="1">
      <c r="B58" s="165" t="s">
        <v>377</v>
      </c>
      <c r="C58" s="248" t="s">
        <v>36</v>
      </c>
      <c r="D58" s="419">
        <v>197</v>
      </c>
      <c r="E58" s="419">
        <v>33</v>
      </c>
      <c r="F58" s="419">
        <v>28</v>
      </c>
      <c r="G58" s="420" t="s">
        <v>27</v>
      </c>
      <c r="H58" s="419">
        <v>23</v>
      </c>
      <c r="I58" s="419">
        <v>5</v>
      </c>
      <c r="J58" s="420" t="s">
        <v>27</v>
      </c>
      <c r="K58" s="421">
        <v>50</v>
      </c>
    </row>
    <row r="59" spans="2:11" ht="12" customHeight="1">
      <c r="B59" s="170" t="s">
        <v>21</v>
      </c>
      <c r="C59" s="248" t="s">
        <v>37</v>
      </c>
      <c r="D59" s="419">
        <v>191</v>
      </c>
      <c r="E59" s="419">
        <v>23</v>
      </c>
      <c r="F59" s="419">
        <v>20</v>
      </c>
      <c r="G59" s="420" t="s">
        <v>27</v>
      </c>
      <c r="H59" s="419">
        <v>18</v>
      </c>
      <c r="I59" s="419">
        <v>3</v>
      </c>
      <c r="J59" s="420" t="s">
        <v>27</v>
      </c>
      <c r="K59" s="421">
        <v>52</v>
      </c>
    </row>
    <row r="60" spans="2:11" ht="12" customHeight="1">
      <c r="B60" s="4"/>
      <c r="C60" s="248" t="s">
        <v>39</v>
      </c>
      <c r="D60" s="422">
        <v>97</v>
      </c>
      <c r="E60" s="422">
        <v>69.7</v>
      </c>
      <c r="F60" s="422">
        <v>71.400000000000006</v>
      </c>
      <c r="G60" s="422" t="s">
        <v>41</v>
      </c>
      <c r="H60" s="422">
        <v>78.3</v>
      </c>
      <c r="I60" s="422">
        <v>60</v>
      </c>
      <c r="J60" s="422" t="s">
        <v>41</v>
      </c>
      <c r="K60" s="423">
        <v>104</v>
      </c>
    </row>
    <row r="61" spans="2:11" ht="15" customHeight="1">
      <c r="B61" s="131" t="s">
        <v>378</v>
      </c>
      <c r="C61" s="248" t="s">
        <v>36</v>
      </c>
      <c r="D61" s="419">
        <v>597</v>
      </c>
      <c r="E61" s="419">
        <v>61</v>
      </c>
      <c r="F61" s="419">
        <v>49</v>
      </c>
      <c r="G61" s="420" t="s">
        <v>27</v>
      </c>
      <c r="H61" s="419">
        <v>43</v>
      </c>
      <c r="I61" s="419">
        <v>12</v>
      </c>
      <c r="J61" s="420" t="s">
        <v>27</v>
      </c>
      <c r="K61" s="421">
        <v>536</v>
      </c>
    </row>
    <row r="62" spans="2:11" ht="12" customHeight="1">
      <c r="B62" s="131" t="s">
        <v>379</v>
      </c>
      <c r="C62" s="248" t="s">
        <v>37</v>
      </c>
      <c r="D62" s="419">
        <v>584</v>
      </c>
      <c r="E62" s="419">
        <v>70</v>
      </c>
      <c r="F62" s="419">
        <v>59</v>
      </c>
      <c r="G62" s="420" t="s">
        <v>27</v>
      </c>
      <c r="H62" s="419">
        <v>54</v>
      </c>
      <c r="I62" s="419">
        <v>11</v>
      </c>
      <c r="J62" s="420" t="s">
        <v>27</v>
      </c>
      <c r="K62" s="421">
        <v>514</v>
      </c>
    </row>
    <row r="63" spans="2:11" ht="12" customHeight="1">
      <c r="B63" s="173" t="s">
        <v>382</v>
      </c>
      <c r="C63" s="248" t="s">
        <v>39</v>
      </c>
      <c r="D63" s="422">
        <v>97.8</v>
      </c>
      <c r="E63" s="422">
        <v>114.8</v>
      </c>
      <c r="F63" s="422">
        <v>120.4</v>
      </c>
      <c r="G63" s="422" t="s">
        <v>41</v>
      </c>
      <c r="H63" s="422">
        <v>125.6</v>
      </c>
      <c r="I63" s="422">
        <v>91.7</v>
      </c>
      <c r="J63" s="422" t="s">
        <v>41</v>
      </c>
      <c r="K63" s="423">
        <v>95.9</v>
      </c>
    </row>
    <row r="64" spans="2:11" ht="12" customHeight="1">
      <c r="B64" s="174" t="s">
        <v>383</v>
      </c>
      <c r="D64" s="402"/>
      <c r="E64" s="404"/>
      <c r="F64" s="404"/>
      <c r="G64" s="404"/>
      <c r="H64" s="404"/>
      <c r="I64" s="404"/>
      <c r="J64" s="404"/>
      <c r="K64" s="402"/>
    </row>
    <row r="65" spans="2:12" s="50" customFormat="1" ht="15" customHeight="1">
      <c r="B65" s="175" t="s">
        <v>385</v>
      </c>
      <c r="C65" s="248" t="s">
        <v>36</v>
      </c>
      <c r="D65" s="419">
        <v>370</v>
      </c>
      <c r="E65" s="419">
        <v>22</v>
      </c>
      <c r="F65" s="419">
        <v>16</v>
      </c>
      <c r="G65" s="420" t="s">
        <v>27</v>
      </c>
      <c r="H65" s="419">
        <v>13</v>
      </c>
      <c r="I65" s="419">
        <v>6</v>
      </c>
      <c r="J65" s="419">
        <v>4</v>
      </c>
      <c r="K65" s="421">
        <v>343</v>
      </c>
    </row>
    <row r="66" spans="2:12" ht="12" customHeight="1">
      <c r="B66" s="171" t="s">
        <v>384</v>
      </c>
      <c r="C66" s="248" t="s">
        <v>37</v>
      </c>
      <c r="D66" s="419">
        <v>336</v>
      </c>
      <c r="E66" s="419">
        <v>36</v>
      </c>
      <c r="F66" s="419">
        <v>30</v>
      </c>
      <c r="G66" s="420" t="s">
        <v>27</v>
      </c>
      <c r="H66" s="419">
        <v>26</v>
      </c>
      <c r="I66" s="419">
        <v>6</v>
      </c>
      <c r="J66" s="420" t="s">
        <v>27</v>
      </c>
      <c r="K66" s="421">
        <v>300</v>
      </c>
    </row>
    <row r="67" spans="2:12" ht="12" customHeight="1">
      <c r="B67" s="4"/>
      <c r="C67" s="248" t="s">
        <v>39</v>
      </c>
      <c r="D67" s="422">
        <v>90.8</v>
      </c>
      <c r="E67" s="422">
        <v>163.6</v>
      </c>
      <c r="F67" s="422">
        <v>187.5</v>
      </c>
      <c r="G67" s="422" t="s">
        <v>41</v>
      </c>
      <c r="H67" s="422">
        <v>200</v>
      </c>
      <c r="I67" s="422">
        <v>100</v>
      </c>
      <c r="J67" s="422" t="s">
        <v>41</v>
      </c>
      <c r="K67" s="423">
        <v>87.5</v>
      </c>
    </row>
    <row r="68" spans="2:12" ht="15" customHeight="1">
      <c r="B68" s="131" t="s">
        <v>93</v>
      </c>
      <c r="C68" s="248" t="s">
        <v>36</v>
      </c>
      <c r="D68" s="419">
        <v>1</v>
      </c>
      <c r="E68" s="420">
        <v>1</v>
      </c>
      <c r="F68" s="420">
        <v>1</v>
      </c>
      <c r="G68" s="420" t="s">
        <v>27</v>
      </c>
      <c r="H68" s="420">
        <v>1</v>
      </c>
      <c r="I68" s="420" t="s">
        <v>27</v>
      </c>
      <c r="J68" s="420" t="s">
        <v>27</v>
      </c>
      <c r="K68" s="424" t="s">
        <v>27</v>
      </c>
      <c r="L68" s="2"/>
    </row>
    <row r="69" spans="2:12" ht="12" customHeight="1">
      <c r="B69" s="165" t="s">
        <v>381</v>
      </c>
      <c r="C69" s="248" t="s">
        <v>37</v>
      </c>
      <c r="D69" s="419">
        <v>12</v>
      </c>
      <c r="E69" s="420" t="s">
        <v>27</v>
      </c>
      <c r="F69" s="420" t="s">
        <v>27</v>
      </c>
      <c r="G69" s="420" t="s">
        <v>27</v>
      </c>
      <c r="H69" s="420" t="s">
        <v>27</v>
      </c>
      <c r="I69" s="420" t="s">
        <v>27</v>
      </c>
      <c r="J69" s="420" t="s">
        <v>27</v>
      </c>
      <c r="K69" s="424">
        <v>1</v>
      </c>
      <c r="L69" s="2"/>
    </row>
    <row r="70" spans="2:12" ht="12" customHeight="1">
      <c r="B70" s="170" t="s">
        <v>386</v>
      </c>
      <c r="C70" s="248" t="s">
        <v>39</v>
      </c>
      <c r="D70" s="422" t="s">
        <v>959</v>
      </c>
      <c r="E70" s="422" t="s">
        <v>41</v>
      </c>
      <c r="F70" s="422" t="s">
        <v>41</v>
      </c>
      <c r="G70" s="422" t="s">
        <v>41</v>
      </c>
      <c r="H70" s="422" t="s">
        <v>41</v>
      </c>
      <c r="I70" s="422" t="s">
        <v>41</v>
      </c>
      <c r="J70" s="422" t="s">
        <v>41</v>
      </c>
      <c r="K70" s="423" t="s">
        <v>41</v>
      </c>
      <c r="L70" s="2"/>
    </row>
    <row r="71" spans="2:12" ht="12" customHeight="1">
      <c r="B71" s="174" t="s">
        <v>94</v>
      </c>
      <c r="C71" s="248"/>
      <c r="D71" s="404"/>
      <c r="E71" s="404"/>
      <c r="F71" s="404"/>
      <c r="G71" s="404"/>
      <c r="H71" s="404"/>
      <c r="I71" s="404"/>
      <c r="J71" s="404"/>
      <c r="K71" s="404"/>
    </row>
    <row r="72" spans="2:12" ht="15" customHeight="1">
      <c r="B72" s="167" t="s">
        <v>235</v>
      </c>
      <c r="C72" s="248" t="s">
        <v>36</v>
      </c>
      <c r="D72" s="419">
        <v>245</v>
      </c>
      <c r="E72" s="419">
        <v>2</v>
      </c>
      <c r="F72" s="419">
        <v>2</v>
      </c>
      <c r="G72" s="420" t="s">
        <v>27</v>
      </c>
      <c r="H72" s="419">
        <v>2</v>
      </c>
      <c r="I72" s="420" t="s">
        <v>27</v>
      </c>
      <c r="J72" s="420" t="s">
        <v>27</v>
      </c>
      <c r="K72" s="421">
        <v>174</v>
      </c>
    </row>
    <row r="73" spans="2:12" ht="12" customHeight="1">
      <c r="B73" s="173" t="s">
        <v>22</v>
      </c>
      <c r="C73" s="248" t="s">
        <v>37</v>
      </c>
      <c r="D73" s="419">
        <v>214</v>
      </c>
      <c r="E73" s="419">
        <v>17</v>
      </c>
      <c r="F73" s="419">
        <v>15</v>
      </c>
      <c r="G73" s="420" t="s">
        <v>27</v>
      </c>
      <c r="H73" s="419">
        <v>13</v>
      </c>
      <c r="I73" s="420">
        <v>2</v>
      </c>
      <c r="J73" s="420" t="s">
        <v>27</v>
      </c>
      <c r="K73" s="421">
        <v>139</v>
      </c>
    </row>
    <row r="74" spans="2:12" ht="12" customHeight="1">
      <c r="B74" s="131"/>
      <c r="C74" s="248" t="s">
        <v>39</v>
      </c>
      <c r="D74" s="422">
        <v>87.3</v>
      </c>
      <c r="E74" s="422" t="s">
        <v>960</v>
      </c>
      <c r="F74" s="422" t="s">
        <v>961</v>
      </c>
      <c r="G74" s="422" t="s">
        <v>41</v>
      </c>
      <c r="H74" s="422" t="s">
        <v>962</v>
      </c>
      <c r="I74" s="422" t="s">
        <v>41</v>
      </c>
      <c r="J74" s="422" t="s">
        <v>41</v>
      </c>
      <c r="K74" s="423">
        <v>79.900000000000006</v>
      </c>
    </row>
    <row r="75" spans="2:12" s="50" customFormat="1" ht="15" customHeight="1">
      <c r="B75" s="175" t="s">
        <v>387</v>
      </c>
      <c r="C75" s="248" t="s">
        <v>36</v>
      </c>
      <c r="D75" s="419">
        <v>341</v>
      </c>
      <c r="E75" s="419">
        <v>17</v>
      </c>
      <c r="F75" s="419">
        <v>14</v>
      </c>
      <c r="G75" s="420" t="s">
        <v>27</v>
      </c>
      <c r="H75" s="419">
        <v>9</v>
      </c>
      <c r="I75" s="419">
        <v>3</v>
      </c>
      <c r="J75" s="419">
        <v>3</v>
      </c>
      <c r="K75" s="421">
        <v>312</v>
      </c>
    </row>
    <row r="76" spans="2:12" ht="12" customHeight="1">
      <c r="B76" s="170" t="s">
        <v>23</v>
      </c>
      <c r="C76" s="248" t="s">
        <v>37</v>
      </c>
      <c r="D76" s="419">
        <v>317</v>
      </c>
      <c r="E76" s="419">
        <v>19</v>
      </c>
      <c r="F76" s="419">
        <v>18</v>
      </c>
      <c r="G76" s="420" t="s">
        <v>27</v>
      </c>
      <c r="H76" s="419">
        <v>15</v>
      </c>
      <c r="I76" s="419">
        <v>1</v>
      </c>
      <c r="J76" s="420" t="s">
        <v>27</v>
      </c>
      <c r="K76" s="421">
        <v>296</v>
      </c>
    </row>
    <row r="77" spans="2:12" ht="12" customHeight="1">
      <c r="B77" s="4"/>
      <c r="C77" s="248" t="s">
        <v>39</v>
      </c>
      <c r="D77" s="422">
        <v>93</v>
      </c>
      <c r="E77" s="422">
        <v>111.8</v>
      </c>
      <c r="F77" s="422">
        <v>128.6</v>
      </c>
      <c r="G77" s="422" t="s">
        <v>41</v>
      </c>
      <c r="H77" s="422">
        <v>166.7</v>
      </c>
      <c r="I77" s="422">
        <v>33.299999999999997</v>
      </c>
      <c r="J77" s="422" t="s">
        <v>41</v>
      </c>
      <c r="K77" s="423">
        <v>94.9</v>
      </c>
    </row>
    <row r="78" spans="2:12" ht="15" customHeight="1">
      <c r="B78" s="131" t="s">
        <v>388</v>
      </c>
      <c r="C78" s="248" t="s">
        <v>36</v>
      </c>
      <c r="D78" s="419">
        <v>151</v>
      </c>
      <c r="E78" s="419">
        <v>6</v>
      </c>
      <c r="F78" s="419">
        <v>5</v>
      </c>
      <c r="G78" s="420" t="s">
        <v>27</v>
      </c>
      <c r="H78" s="419">
        <v>5</v>
      </c>
      <c r="I78" s="419">
        <v>1</v>
      </c>
      <c r="J78" s="420" t="s">
        <v>27</v>
      </c>
      <c r="K78" s="421">
        <v>114</v>
      </c>
    </row>
    <row r="79" spans="2:12" ht="12" customHeight="1">
      <c r="B79" s="131" t="s">
        <v>127</v>
      </c>
      <c r="C79" s="248" t="s">
        <v>37</v>
      </c>
      <c r="D79" s="419">
        <v>132</v>
      </c>
      <c r="E79" s="419">
        <v>11</v>
      </c>
      <c r="F79" s="419">
        <v>9</v>
      </c>
      <c r="G79" s="420">
        <v>1</v>
      </c>
      <c r="H79" s="419">
        <v>8</v>
      </c>
      <c r="I79" s="419">
        <v>2</v>
      </c>
      <c r="J79" s="420" t="s">
        <v>27</v>
      </c>
      <c r="K79" s="421">
        <v>97</v>
      </c>
    </row>
    <row r="80" spans="2:12" ht="12" customHeight="1">
      <c r="B80" s="173" t="s">
        <v>24</v>
      </c>
      <c r="C80" s="248" t="s">
        <v>39</v>
      </c>
      <c r="D80" s="422">
        <v>87.4</v>
      </c>
      <c r="E80" s="422">
        <v>183.3</v>
      </c>
      <c r="F80" s="422">
        <v>180</v>
      </c>
      <c r="G80" s="422" t="s">
        <v>41</v>
      </c>
      <c r="H80" s="422">
        <v>160</v>
      </c>
      <c r="I80" s="422">
        <v>200</v>
      </c>
      <c r="J80" s="422" t="s">
        <v>41</v>
      </c>
      <c r="K80" s="423">
        <v>85.1</v>
      </c>
    </row>
    <row r="81" spans="2:11" s="50" customFormat="1" ht="15" customHeight="1">
      <c r="B81" s="175" t="s">
        <v>389</v>
      </c>
      <c r="C81" s="248" t="s">
        <v>36</v>
      </c>
      <c r="D81" s="419">
        <v>639</v>
      </c>
      <c r="E81" s="419">
        <v>12</v>
      </c>
      <c r="F81" s="419">
        <v>2</v>
      </c>
      <c r="G81" s="420" t="s">
        <v>27</v>
      </c>
      <c r="H81" s="419">
        <v>2</v>
      </c>
      <c r="I81" s="419">
        <v>10</v>
      </c>
      <c r="J81" s="420">
        <v>1</v>
      </c>
      <c r="K81" s="421">
        <v>343</v>
      </c>
    </row>
    <row r="82" spans="2:11" ht="12" customHeight="1">
      <c r="B82" s="171" t="s">
        <v>25</v>
      </c>
      <c r="C82" s="248" t="s">
        <v>37</v>
      </c>
      <c r="D82" s="419">
        <v>361</v>
      </c>
      <c r="E82" s="419">
        <v>11</v>
      </c>
      <c r="F82" s="419">
        <v>6</v>
      </c>
      <c r="G82" s="420" t="s">
        <v>27</v>
      </c>
      <c r="H82" s="419">
        <v>6</v>
      </c>
      <c r="I82" s="419">
        <v>5</v>
      </c>
      <c r="J82" s="420" t="s">
        <v>27</v>
      </c>
      <c r="K82" s="421">
        <v>301</v>
      </c>
    </row>
    <row r="83" spans="2:11" ht="12" customHeight="1">
      <c r="B83" s="4"/>
      <c r="C83" s="248" t="s">
        <v>39</v>
      </c>
      <c r="D83" s="422">
        <v>56.5</v>
      </c>
      <c r="E83" s="422">
        <v>91.7</v>
      </c>
      <c r="F83" s="422" t="s">
        <v>963</v>
      </c>
      <c r="G83" s="422" t="s">
        <v>41</v>
      </c>
      <c r="H83" s="422" t="s">
        <v>963</v>
      </c>
      <c r="I83" s="422">
        <v>50</v>
      </c>
      <c r="J83" s="422" t="s">
        <v>41</v>
      </c>
      <c r="K83" s="423">
        <v>87.8</v>
      </c>
    </row>
    <row r="84" spans="2:11" ht="13.5" customHeight="1">
      <c r="D84" s="154"/>
      <c r="E84" s="177"/>
      <c r="F84" s="177"/>
      <c r="G84" s="177"/>
      <c r="H84" s="177"/>
      <c r="I84" s="177"/>
      <c r="J84" s="154"/>
      <c r="K84" s="154"/>
    </row>
    <row r="85" spans="2:11" ht="13.5" customHeight="1">
      <c r="B85" s="689" t="s">
        <v>1002</v>
      </c>
      <c r="C85" s="689"/>
      <c r="D85" s="689"/>
      <c r="E85" s="689"/>
      <c r="F85" s="689"/>
      <c r="G85" s="689"/>
      <c r="H85" s="177"/>
      <c r="I85" s="177"/>
      <c r="J85" s="154"/>
      <c r="K85" s="154"/>
    </row>
    <row r="86" spans="2:11" ht="13.5" customHeight="1">
      <c r="B86" s="690" t="s">
        <v>1003</v>
      </c>
      <c r="C86" s="690"/>
      <c r="D86" s="690"/>
      <c r="E86" s="690"/>
      <c r="F86" s="690"/>
      <c r="G86" s="690"/>
      <c r="H86" s="177"/>
      <c r="I86" s="177"/>
      <c r="J86" s="154"/>
      <c r="K86" s="154"/>
    </row>
  </sheetData>
  <autoFilter ref="C1:C86"/>
  <mergeCells count="15">
    <mergeCell ref="L1:M2"/>
    <mergeCell ref="B85:G85"/>
    <mergeCell ref="B86:G86"/>
    <mergeCell ref="H11:H13"/>
    <mergeCell ref="D7:D13"/>
    <mergeCell ref="J8:J13"/>
    <mergeCell ref="E7:K7"/>
    <mergeCell ref="K8:K13"/>
    <mergeCell ref="E9:E13"/>
    <mergeCell ref="F9:H9"/>
    <mergeCell ref="I9:I13"/>
    <mergeCell ref="F10:F13"/>
    <mergeCell ref="G10:H10"/>
    <mergeCell ref="G11:G13"/>
    <mergeCell ref="E8:I8"/>
  </mergeCells>
  <hyperlinks>
    <hyperlink ref="L1:M2" location="'Spis tablic'!A1" display="'Spis tablic'!A1"/>
  </hyperlinks>
  <pageMargins left="0.7" right="0.7" top="0.75" bottom="0.75"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9"/>
  <sheetViews>
    <sheetView topLeftCell="A43" zoomScaleNormal="100" workbookViewId="0">
      <selection activeCell="O29" sqref="O29"/>
    </sheetView>
  </sheetViews>
  <sheetFormatPr defaultRowHeight="11.25"/>
  <cols>
    <col min="1" max="1" width="9.140625" style="4"/>
    <col min="2" max="2" width="30.7109375" style="2" customWidth="1"/>
    <col min="3" max="3" width="2.7109375" style="209" customWidth="1"/>
    <col min="4" max="4" width="8.7109375" style="2" customWidth="1"/>
    <col min="5" max="5" width="8.7109375" style="4" customWidth="1"/>
    <col min="6" max="6" width="8.7109375" style="68" customWidth="1"/>
    <col min="7" max="9" width="8.7109375" style="4" customWidth="1"/>
    <col min="10" max="10" width="8.7109375" style="2" customWidth="1"/>
    <col min="11" max="11" width="8.7109375" style="4" customWidth="1"/>
    <col min="12" max="255" width="9.140625" style="4"/>
    <col min="256" max="256" width="19.7109375" style="4" customWidth="1"/>
    <col min="257" max="257" width="2.7109375" style="4" customWidth="1"/>
    <col min="258" max="258" width="7.42578125" style="4" customWidth="1"/>
    <col min="259" max="260" width="7.140625" style="4" customWidth="1"/>
    <col min="261" max="261" width="6.5703125" style="4" customWidth="1"/>
    <col min="262" max="263" width="7" style="4" customWidth="1"/>
    <col min="264" max="264" width="6.5703125" style="4" customWidth="1"/>
    <col min="265" max="266" width="7.7109375" style="4" customWidth="1"/>
    <col min="267" max="511" width="9.140625" style="4"/>
    <col min="512" max="512" width="19.7109375" style="4" customWidth="1"/>
    <col min="513" max="513" width="2.7109375" style="4" customWidth="1"/>
    <col min="514" max="514" width="7.42578125" style="4" customWidth="1"/>
    <col min="515" max="516" width="7.140625" style="4" customWidth="1"/>
    <col min="517" max="517" width="6.5703125" style="4" customWidth="1"/>
    <col min="518" max="519" width="7" style="4" customWidth="1"/>
    <col min="520" max="520" width="6.5703125" style="4" customWidth="1"/>
    <col min="521" max="522" width="7.7109375" style="4" customWidth="1"/>
    <col min="523" max="767" width="9.140625" style="4"/>
    <col min="768" max="768" width="19.7109375" style="4" customWidth="1"/>
    <col min="769" max="769" width="2.7109375" style="4" customWidth="1"/>
    <col min="770" max="770" width="7.42578125" style="4" customWidth="1"/>
    <col min="771" max="772" width="7.140625" style="4" customWidth="1"/>
    <col min="773" max="773" width="6.5703125" style="4" customWidth="1"/>
    <col min="774" max="775" width="7" style="4" customWidth="1"/>
    <col min="776" max="776" width="6.5703125" style="4" customWidth="1"/>
    <col min="777" max="778" width="7.7109375" style="4" customWidth="1"/>
    <col min="779" max="1023" width="9.140625" style="4"/>
    <col min="1024" max="1024" width="19.7109375" style="4" customWidth="1"/>
    <col min="1025" max="1025" width="2.7109375" style="4" customWidth="1"/>
    <col min="1026" max="1026" width="7.42578125" style="4" customWidth="1"/>
    <col min="1027" max="1028" width="7.140625" style="4" customWidth="1"/>
    <col min="1029" max="1029" width="6.5703125" style="4" customWidth="1"/>
    <col min="1030" max="1031" width="7" style="4" customWidth="1"/>
    <col min="1032" max="1032" width="6.5703125" style="4" customWidth="1"/>
    <col min="1033" max="1034" width="7.7109375" style="4" customWidth="1"/>
    <col min="1035" max="1279" width="9.140625" style="4"/>
    <col min="1280" max="1280" width="19.7109375" style="4" customWidth="1"/>
    <col min="1281" max="1281" width="2.7109375" style="4" customWidth="1"/>
    <col min="1282" max="1282" width="7.42578125" style="4" customWidth="1"/>
    <col min="1283" max="1284" width="7.140625" style="4" customWidth="1"/>
    <col min="1285" max="1285" width="6.5703125" style="4" customWidth="1"/>
    <col min="1286" max="1287" width="7" style="4" customWidth="1"/>
    <col min="1288" max="1288" width="6.5703125" style="4" customWidth="1"/>
    <col min="1289" max="1290" width="7.7109375" style="4" customWidth="1"/>
    <col min="1291" max="1535" width="9.140625" style="4"/>
    <col min="1536" max="1536" width="19.7109375" style="4" customWidth="1"/>
    <col min="1537" max="1537" width="2.7109375" style="4" customWidth="1"/>
    <col min="1538" max="1538" width="7.42578125" style="4" customWidth="1"/>
    <col min="1539" max="1540" width="7.140625" style="4" customWidth="1"/>
    <col min="1541" max="1541" width="6.5703125" style="4" customWidth="1"/>
    <col min="1542" max="1543" width="7" style="4" customWidth="1"/>
    <col min="1544" max="1544" width="6.5703125" style="4" customWidth="1"/>
    <col min="1545" max="1546" width="7.7109375" style="4" customWidth="1"/>
    <col min="1547" max="1791" width="9.140625" style="4"/>
    <col min="1792" max="1792" width="19.7109375" style="4" customWidth="1"/>
    <col min="1793" max="1793" width="2.7109375" style="4" customWidth="1"/>
    <col min="1794" max="1794" width="7.42578125" style="4" customWidth="1"/>
    <col min="1795" max="1796" width="7.140625" style="4" customWidth="1"/>
    <col min="1797" max="1797" width="6.5703125" style="4" customWidth="1"/>
    <col min="1798" max="1799" width="7" style="4" customWidth="1"/>
    <col min="1800" max="1800" width="6.5703125" style="4" customWidth="1"/>
    <col min="1801" max="1802" width="7.7109375" style="4" customWidth="1"/>
    <col min="1803" max="2047" width="9.140625" style="4"/>
    <col min="2048" max="2048" width="19.7109375" style="4" customWidth="1"/>
    <col min="2049" max="2049" width="2.7109375" style="4" customWidth="1"/>
    <col min="2050" max="2050" width="7.42578125" style="4" customWidth="1"/>
    <col min="2051" max="2052" width="7.140625" style="4" customWidth="1"/>
    <col min="2053" max="2053" width="6.5703125" style="4" customWidth="1"/>
    <col min="2054" max="2055" width="7" style="4" customWidth="1"/>
    <col min="2056" max="2056" width="6.5703125" style="4" customWidth="1"/>
    <col min="2057" max="2058" width="7.7109375" style="4" customWidth="1"/>
    <col min="2059" max="2303" width="9.140625" style="4"/>
    <col min="2304" max="2304" width="19.7109375" style="4" customWidth="1"/>
    <col min="2305" max="2305" width="2.7109375" style="4" customWidth="1"/>
    <col min="2306" max="2306" width="7.42578125" style="4" customWidth="1"/>
    <col min="2307" max="2308" width="7.140625" style="4" customWidth="1"/>
    <col min="2309" max="2309" width="6.5703125" style="4" customWidth="1"/>
    <col min="2310" max="2311" width="7" style="4" customWidth="1"/>
    <col min="2312" max="2312" width="6.5703125" style="4" customWidth="1"/>
    <col min="2313" max="2314" width="7.7109375" style="4" customWidth="1"/>
    <col min="2315" max="2559" width="9.140625" style="4"/>
    <col min="2560" max="2560" width="19.7109375" style="4" customWidth="1"/>
    <col min="2561" max="2561" width="2.7109375" style="4" customWidth="1"/>
    <col min="2562" max="2562" width="7.42578125" style="4" customWidth="1"/>
    <col min="2563" max="2564" width="7.140625" style="4" customWidth="1"/>
    <col min="2565" max="2565" width="6.5703125" style="4" customWidth="1"/>
    <col min="2566" max="2567" width="7" style="4" customWidth="1"/>
    <col min="2568" max="2568" width="6.5703125" style="4" customWidth="1"/>
    <col min="2569" max="2570" width="7.7109375" style="4" customWidth="1"/>
    <col min="2571" max="2815" width="9.140625" style="4"/>
    <col min="2816" max="2816" width="19.7109375" style="4" customWidth="1"/>
    <col min="2817" max="2817" width="2.7109375" style="4" customWidth="1"/>
    <col min="2818" max="2818" width="7.42578125" style="4" customWidth="1"/>
    <col min="2819" max="2820" width="7.140625" style="4" customWidth="1"/>
    <col min="2821" max="2821" width="6.5703125" style="4" customWidth="1"/>
    <col min="2822" max="2823" width="7" style="4" customWidth="1"/>
    <col min="2824" max="2824" width="6.5703125" style="4" customWidth="1"/>
    <col min="2825" max="2826" width="7.7109375" style="4" customWidth="1"/>
    <col min="2827" max="3071" width="9.140625" style="4"/>
    <col min="3072" max="3072" width="19.7109375" style="4" customWidth="1"/>
    <col min="3073" max="3073" width="2.7109375" style="4" customWidth="1"/>
    <col min="3074" max="3074" width="7.42578125" style="4" customWidth="1"/>
    <col min="3075" max="3076" width="7.140625" style="4" customWidth="1"/>
    <col min="3077" max="3077" width="6.5703125" style="4" customWidth="1"/>
    <col min="3078" max="3079" width="7" style="4" customWidth="1"/>
    <col min="3080" max="3080" width="6.5703125" style="4" customWidth="1"/>
    <col min="3081" max="3082" width="7.7109375" style="4" customWidth="1"/>
    <col min="3083" max="3327" width="9.140625" style="4"/>
    <col min="3328" max="3328" width="19.7109375" style="4" customWidth="1"/>
    <col min="3329" max="3329" width="2.7109375" style="4" customWidth="1"/>
    <col min="3330" max="3330" width="7.42578125" style="4" customWidth="1"/>
    <col min="3331" max="3332" width="7.140625" style="4" customWidth="1"/>
    <col min="3333" max="3333" width="6.5703125" style="4" customWidth="1"/>
    <col min="3334" max="3335" width="7" style="4" customWidth="1"/>
    <col min="3336" max="3336" width="6.5703125" style="4" customWidth="1"/>
    <col min="3337" max="3338" width="7.7109375" style="4" customWidth="1"/>
    <col min="3339" max="3583" width="9.140625" style="4"/>
    <col min="3584" max="3584" width="19.7109375" style="4" customWidth="1"/>
    <col min="3585" max="3585" width="2.7109375" style="4" customWidth="1"/>
    <col min="3586" max="3586" width="7.42578125" style="4" customWidth="1"/>
    <col min="3587" max="3588" width="7.140625" style="4" customWidth="1"/>
    <col min="3589" max="3589" width="6.5703125" style="4" customWidth="1"/>
    <col min="3590" max="3591" width="7" style="4" customWidth="1"/>
    <col min="3592" max="3592" width="6.5703125" style="4" customWidth="1"/>
    <col min="3593" max="3594" width="7.7109375" style="4" customWidth="1"/>
    <col min="3595" max="3839" width="9.140625" style="4"/>
    <col min="3840" max="3840" width="19.7109375" style="4" customWidth="1"/>
    <col min="3841" max="3841" width="2.7109375" style="4" customWidth="1"/>
    <col min="3842" max="3842" width="7.42578125" style="4" customWidth="1"/>
    <col min="3843" max="3844" width="7.140625" style="4" customWidth="1"/>
    <col min="3845" max="3845" width="6.5703125" style="4" customWidth="1"/>
    <col min="3846" max="3847" width="7" style="4" customWidth="1"/>
    <col min="3848" max="3848" width="6.5703125" style="4" customWidth="1"/>
    <col min="3849" max="3850" width="7.7109375" style="4" customWidth="1"/>
    <col min="3851" max="4095" width="9.140625" style="4"/>
    <col min="4096" max="4096" width="19.7109375" style="4" customWidth="1"/>
    <col min="4097" max="4097" width="2.7109375" style="4" customWidth="1"/>
    <col min="4098" max="4098" width="7.42578125" style="4" customWidth="1"/>
    <col min="4099" max="4100" width="7.140625" style="4" customWidth="1"/>
    <col min="4101" max="4101" width="6.5703125" style="4" customWidth="1"/>
    <col min="4102" max="4103" width="7" style="4" customWidth="1"/>
    <col min="4104" max="4104" width="6.5703125" style="4" customWidth="1"/>
    <col min="4105" max="4106" width="7.7109375" style="4" customWidth="1"/>
    <col min="4107" max="4351" width="9.140625" style="4"/>
    <col min="4352" max="4352" width="19.7109375" style="4" customWidth="1"/>
    <col min="4353" max="4353" width="2.7109375" style="4" customWidth="1"/>
    <col min="4354" max="4354" width="7.42578125" style="4" customWidth="1"/>
    <col min="4355" max="4356" width="7.140625" style="4" customWidth="1"/>
    <col min="4357" max="4357" width="6.5703125" style="4" customWidth="1"/>
    <col min="4358" max="4359" width="7" style="4" customWidth="1"/>
    <col min="4360" max="4360" width="6.5703125" style="4" customWidth="1"/>
    <col min="4361" max="4362" width="7.7109375" style="4" customWidth="1"/>
    <col min="4363" max="4607" width="9.140625" style="4"/>
    <col min="4608" max="4608" width="19.7109375" style="4" customWidth="1"/>
    <col min="4609" max="4609" width="2.7109375" style="4" customWidth="1"/>
    <col min="4610" max="4610" width="7.42578125" style="4" customWidth="1"/>
    <col min="4611" max="4612" width="7.140625" style="4" customWidth="1"/>
    <col min="4613" max="4613" width="6.5703125" style="4" customWidth="1"/>
    <col min="4614" max="4615" width="7" style="4" customWidth="1"/>
    <col min="4616" max="4616" width="6.5703125" style="4" customWidth="1"/>
    <col min="4617" max="4618" width="7.7109375" style="4" customWidth="1"/>
    <col min="4619" max="4863" width="9.140625" style="4"/>
    <col min="4864" max="4864" width="19.7109375" style="4" customWidth="1"/>
    <col min="4865" max="4865" width="2.7109375" style="4" customWidth="1"/>
    <col min="4866" max="4866" width="7.42578125" style="4" customWidth="1"/>
    <col min="4867" max="4868" width="7.140625" style="4" customWidth="1"/>
    <col min="4869" max="4869" width="6.5703125" style="4" customWidth="1"/>
    <col min="4870" max="4871" width="7" style="4" customWidth="1"/>
    <col min="4872" max="4872" width="6.5703125" style="4" customWidth="1"/>
    <col min="4873" max="4874" width="7.7109375" style="4" customWidth="1"/>
    <col min="4875" max="5119" width="9.140625" style="4"/>
    <col min="5120" max="5120" width="19.7109375" style="4" customWidth="1"/>
    <col min="5121" max="5121" width="2.7109375" style="4" customWidth="1"/>
    <col min="5122" max="5122" width="7.42578125" style="4" customWidth="1"/>
    <col min="5123" max="5124" width="7.140625" style="4" customWidth="1"/>
    <col min="5125" max="5125" width="6.5703125" style="4" customWidth="1"/>
    <col min="5126" max="5127" width="7" style="4" customWidth="1"/>
    <col min="5128" max="5128" width="6.5703125" style="4" customWidth="1"/>
    <col min="5129" max="5130" width="7.7109375" style="4" customWidth="1"/>
    <col min="5131" max="5375" width="9.140625" style="4"/>
    <col min="5376" max="5376" width="19.7109375" style="4" customWidth="1"/>
    <col min="5377" max="5377" width="2.7109375" style="4" customWidth="1"/>
    <col min="5378" max="5378" width="7.42578125" style="4" customWidth="1"/>
    <col min="5379" max="5380" width="7.140625" style="4" customWidth="1"/>
    <col min="5381" max="5381" width="6.5703125" style="4" customWidth="1"/>
    <col min="5382" max="5383" width="7" style="4" customWidth="1"/>
    <col min="5384" max="5384" width="6.5703125" style="4" customWidth="1"/>
    <col min="5385" max="5386" width="7.7109375" style="4" customWidth="1"/>
    <col min="5387" max="5631" width="9.140625" style="4"/>
    <col min="5632" max="5632" width="19.7109375" style="4" customWidth="1"/>
    <col min="5633" max="5633" width="2.7109375" style="4" customWidth="1"/>
    <col min="5634" max="5634" width="7.42578125" style="4" customWidth="1"/>
    <col min="5635" max="5636" width="7.140625" style="4" customWidth="1"/>
    <col min="5637" max="5637" width="6.5703125" style="4" customWidth="1"/>
    <col min="5638" max="5639" width="7" style="4" customWidth="1"/>
    <col min="5640" max="5640" width="6.5703125" style="4" customWidth="1"/>
    <col min="5641" max="5642" width="7.7109375" style="4" customWidth="1"/>
    <col min="5643" max="5887" width="9.140625" style="4"/>
    <col min="5888" max="5888" width="19.7109375" style="4" customWidth="1"/>
    <col min="5889" max="5889" width="2.7109375" style="4" customWidth="1"/>
    <col min="5890" max="5890" width="7.42578125" style="4" customWidth="1"/>
    <col min="5891" max="5892" width="7.140625" style="4" customWidth="1"/>
    <col min="5893" max="5893" width="6.5703125" style="4" customWidth="1"/>
    <col min="5894" max="5895" width="7" style="4" customWidth="1"/>
    <col min="5896" max="5896" width="6.5703125" style="4" customWidth="1"/>
    <col min="5897" max="5898" width="7.7109375" style="4" customWidth="1"/>
    <col min="5899" max="6143" width="9.140625" style="4"/>
    <col min="6144" max="6144" width="19.7109375" style="4" customWidth="1"/>
    <col min="6145" max="6145" width="2.7109375" style="4" customWidth="1"/>
    <col min="6146" max="6146" width="7.42578125" style="4" customWidth="1"/>
    <col min="6147" max="6148" width="7.140625" style="4" customWidth="1"/>
    <col min="6149" max="6149" width="6.5703125" style="4" customWidth="1"/>
    <col min="6150" max="6151" width="7" style="4" customWidth="1"/>
    <col min="6152" max="6152" width="6.5703125" style="4" customWidth="1"/>
    <col min="6153" max="6154" width="7.7109375" style="4" customWidth="1"/>
    <col min="6155" max="6399" width="9.140625" style="4"/>
    <col min="6400" max="6400" width="19.7109375" style="4" customWidth="1"/>
    <col min="6401" max="6401" width="2.7109375" style="4" customWidth="1"/>
    <col min="6402" max="6402" width="7.42578125" style="4" customWidth="1"/>
    <col min="6403" max="6404" width="7.140625" style="4" customWidth="1"/>
    <col min="6405" max="6405" width="6.5703125" style="4" customWidth="1"/>
    <col min="6406" max="6407" width="7" style="4" customWidth="1"/>
    <col min="6408" max="6408" width="6.5703125" style="4" customWidth="1"/>
    <col min="6409" max="6410" width="7.7109375" style="4" customWidth="1"/>
    <col min="6411" max="6655" width="9.140625" style="4"/>
    <col min="6656" max="6656" width="19.7109375" style="4" customWidth="1"/>
    <col min="6657" max="6657" width="2.7109375" style="4" customWidth="1"/>
    <col min="6658" max="6658" width="7.42578125" style="4" customWidth="1"/>
    <col min="6659" max="6660" width="7.140625" style="4" customWidth="1"/>
    <col min="6661" max="6661" width="6.5703125" style="4" customWidth="1"/>
    <col min="6662" max="6663" width="7" style="4" customWidth="1"/>
    <col min="6664" max="6664" width="6.5703125" style="4" customWidth="1"/>
    <col min="6665" max="6666" width="7.7109375" style="4" customWidth="1"/>
    <col min="6667" max="6911" width="9.140625" style="4"/>
    <col min="6912" max="6912" width="19.7109375" style="4" customWidth="1"/>
    <col min="6913" max="6913" width="2.7109375" style="4" customWidth="1"/>
    <col min="6914" max="6914" width="7.42578125" style="4" customWidth="1"/>
    <col min="6915" max="6916" width="7.140625" style="4" customWidth="1"/>
    <col min="6917" max="6917" width="6.5703125" style="4" customWidth="1"/>
    <col min="6918" max="6919" width="7" style="4" customWidth="1"/>
    <col min="6920" max="6920" width="6.5703125" style="4" customWidth="1"/>
    <col min="6921" max="6922" width="7.7109375" style="4" customWidth="1"/>
    <col min="6923" max="7167" width="9.140625" style="4"/>
    <col min="7168" max="7168" width="19.7109375" style="4" customWidth="1"/>
    <col min="7169" max="7169" width="2.7109375" style="4" customWidth="1"/>
    <col min="7170" max="7170" width="7.42578125" style="4" customWidth="1"/>
    <col min="7171" max="7172" width="7.140625" style="4" customWidth="1"/>
    <col min="7173" max="7173" width="6.5703125" style="4" customWidth="1"/>
    <col min="7174" max="7175" width="7" style="4" customWidth="1"/>
    <col min="7176" max="7176" width="6.5703125" style="4" customWidth="1"/>
    <col min="7177" max="7178" width="7.7109375" style="4" customWidth="1"/>
    <col min="7179" max="7423" width="9.140625" style="4"/>
    <col min="7424" max="7424" width="19.7109375" style="4" customWidth="1"/>
    <col min="7425" max="7425" width="2.7109375" style="4" customWidth="1"/>
    <col min="7426" max="7426" width="7.42578125" style="4" customWidth="1"/>
    <col min="7427" max="7428" width="7.140625" style="4" customWidth="1"/>
    <col min="7429" max="7429" width="6.5703125" style="4" customWidth="1"/>
    <col min="7430" max="7431" width="7" style="4" customWidth="1"/>
    <col min="7432" max="7432" width="6.5703125" style="4" customWidth="1"/>
    <col min="7433" max="7434" width="7.7109375" style="4" customWidth="1"/>
    <col min="7435" max="7679" width="9.140625" style="4"/>
    <col min="7680" max="7680" width="19.7109375" style="4" customWidth="1"/>
    <col min="7681" max="7681" width="2.7109375" style="4" customWidth="1"/>
    <col min="7682" max="7682" width="7.42578125" style="4" customWidth="1"/>
    <col min="7683" max="7684" width="7.140625" style="4" customWidth="1"/>
    <col min="7685" max="7685" width="6.5703125" style="4" customWidth="1"/>
    <col min="7686" max="7687" width="7" style="4" customWidth="1"/>
    <col min="7688" max="7688" width="6.5703125" style="4" customWidth="1"/>
    <col min="7689" max="7690" width="7.7109375" style="4" customWidth="1"/>
    <col min="7691" max="7935" width="9.140625" style="4"/>
    <col min="7936" max="7936" width="19.7109375" style="4" customWidth="1"/>
    <col min="7937" max="7937" width="2.7109375" style="4" customWidth="1"/>
    <col min="7938" max="7938" width="7.42578125" style="4" customWidth="1"/>
    <col min="7939" max="7940" width="7.140625" style="4" customWidth="1"/>
    <col min="7941" max="7941" width="6.5703125" style="4" customWidth="1"/>
    <col min="7942" max="7943" width="7" style="4" customWidth="1"/>
    <col min="7944" max="7944" width="6.5703125" style="4" customWidth="1"/>
    <col min="7945" max="7946" width="7.7109375" style="4" customWidth="1"/>
    <col min="7947" max="8191" width="9.140625" style="4"/>
    <col min="8192" max="8192" width="19.7109375" style="4" customWidth="1"/>
    <col min="8193" max="8193" width="2.7109375" style="4" customWidth="1"/>
    <col min="8194" max="8194" width="7.42578125" style="4" customWidth="1"/>
    <col min="8195" max="8196" width="7.140625" style="4" customWidth="1"/>
    <col min="8197" max="8197" width="6.5703125" style="4" customWidth="1"/>
    <col min="8198" max="8199" width="7" style="4" customWidth="1"/>
    <col min="8200" max="8200" width="6.5703125" style="4" customWidth="1"/>
    <col min="8201" max="8202" width="7.7109375" style="4" customWidth="1"/>
    <col min="8203" max="8447" width="9.140625" style="4"/>
    <col min="8448" max="8448" width="19.7109375" style="4" customWidth="1"/>
    <col min="8449" max="8449" width="2.7109375" style="4" customWidth="1"/>
    <col min="8450" max="8450" width="7.42578125" style="4" customWidth="1"/>
    <col min="8451" max="8452" width="7.140625" style="4" customWidth="1"/>
    <col min="8453" max="8453" width="6.5703125" style="4" customWidth="1"/>
    <col min="8454" max="8455" width="7" style="4" customWidth="1"/>
    <col min="8456" max="8456" width="6.5703125" style="4" customWidth="1"/>
    <col min="8457" max="8458" width="7.7109375" style="4" customWidth="1"/>
    <col min="8459" max="8703" width="9.140625" style="4"/>
    <col min="8704" max="8704" width="19.7109375" style="4" customWidth="1"/>
    <col min="8705" max="8705" width="2.7109375" style="4" customWidth="1"/>
    <col min="8706" max="8706" width="7.42578125" style="4" customWidth="1"/>
    <col min="8707" max="8708" width="7.140625" style="4" customWidth="1"/>
    <col min="8709" max="8709" width="6.5703125" style="4" customWidth="1"/>
    <col min="8710" max="8711" width="7" style="4" customWidth="1"/>
    <col min="8712" max="8712" width="6.5703125" style="4" customWidth="1"/>
    <col min="8713" max="8714" width="7.7109375" style="4" customWidth="1"/>
    <col min="8715" max="8959" width="9.140625" style="4"/>
    <col min="8960" max="8960" width="19.7109375" style="4" customWidth="1"/>
    <col min="8961" max="8961" width="2.7109375" style="4" customWidth="1"/>
    <col min="8962" max="8962" width="7.42578125" style="4" customWidth="1"/>
    <col min="8963" max="8964" width="7.140625" style="4" customWidth="1"/>
    <col min="8965" max="8965" width="6.5703125" style="4" customWidth="1"/>
    <col min="8966" max="8967" width="7" style="4" customWidth="1"/>
    <col min="8968" max="8968" width="6.5703125" style="4" customWidth="1"/>
    <col min="8969" max="8970" width="7.7109375" style="4" customWidth="1"/>
    <col min="8971" max="9215" width="9.140625" style="4"/>
    <col min="9216" max="9216" width="19.7109375" style="4" customWidth="1"/>
    <col min="9217" max="9217" width="2.7109375" style="4" customWidth="1"/>
    <col min="9218" max="9218" width="7.42578125" style="4" customWidth="1"/>
    <col min="9219" max="9220" width="7.140625" style="4" customWidth="1"/>
    <col min="9221" max="9221" width="6.5703125" style="4" customWidth="1"/>
    <col min="9222" max="9223" width="7" style="4" customWidth="1"/>
    <col min="9224" max="9224" width="6.5703125" style="4" customWidth="1"/>
    <col min="9225" max="9226" width="7.7109375" style="4" customWidth="1"/>
    <col min="9227" max="9471" width="9.140625" style="4"/>
    <col min="9472" max="9472" width="19.7109375" style="4" customWidth="1"/>
    <col min="9473" max="9473" width="2.7109375" style="4" customWidth="1"/>
    <col min="9474" max="9474" width="7.42578125" style="4" customWidth="1"/>
    <col min="9475" max="9476" width="7.140625" style="4" customWidth="1"/>
    <col min="9477" max="9477" width="6.5703125" style="4" customWidth="1"/>
    <col min="9478" max="9479" width="7" style="4" customWidth="1"/>
    <col min="9480" max="9480" width="6.5703125" style="4" customWidth="1"/>
    <col min="9481" max="9482" width="7.7109375" style="4" customWidth="1"/>
    <col min="9483" max="9727" width="9.140625" style="4"/>
    <col min="9728" max="9728" width="19.7109375" style="4" customWidth="1"/>
    <col min="9729" max="9729" width="2.7109375" style="4" customWidth="1"/>
    <col min="9730" max="9730" width="7.42578125" style="4" customWidth="1"/>
    <col min="9731" max="9732" width="7.140625" style="4" customWidth="1"/>
    <col min="9733" max="9733" width="6.5703125" style="4" customWidth="1"/>
    <col min="9734" max="9735" width="7" style="4" customWidth="1"/>
    <col min="9736" max="9736" width="6.5703125" style="4" customWidth="1"/>
    <col min="9737" max="9738" width="7.7109375" style="4" customWidth="1"/>
    <col min="9739" max="9983" width="9.140625" style="4"/>
    <col min="9984" max="9984" width="19.7109375" style="4" customWidth="1"/>
    <col min="9985" max="9985" width="2.7109375" style="4" customWidth="1"/>
    <col min="9986" max="9986" width="7.42578125" style="4" customWidth="1"/>
    <col min="9987" max="9988" width="7.140625" style="4" customWidth="1"/>
    <col min="9989" max="9989" width="6.5703125" style="4" customWidth="1"/>
    <col min="9990" max="9991" width="7" style="4" customWidth="1"/>
    <col min="9992" max="9992" width="6.5703125" style="4" customWidth="1"/>
    <col min="9993" max="9994" width="7.7109375" style="4" customWidth="1"/>
    <col min="9995" max="10239" width="9.140625" style="4"/>
    <col min="10240" max="10240" width="19.7109375" style="4" customWidth="1"/>
    <col min="10241" max="10241" width="2.7109375" style="4" customWidth="1"/>
    <col min="10242" max="10242" width="7.42578125" style="4" customWidth="1"/>
    <col min="10243" max="10244" width="7.140625" style="4" customWidth="1"/>
    <col min="10245" max="10245" width="6.5703125" style="4" customWidth="1"/>
    <col min="10246" max="10247" width="7" style="4" customWidth="1"/>
    <col min="10248" max="10248" width="6.5703125" style="4" customWidth="1"/>
    <col min="10249" max="10250" width="7.7109375" style="4" customWidth="1"/>
    <col min="10251" max="10495" width="9.140625" style="4"/>
    <col min="10496" max="10496" width="19.7109375" style="4" customWidth="1"/>
    <col min="10497" max="10497" width="2.7109375" style="4" customWidth="1"/>
    <col min="10498" max="10498" width="7.42578125" style="4" customWidth="1"/>
    <col min="10499" max="10500" width="7.140625" style="4" customWidth="1"/>
    <col min="10501" max="10501" width="6.5703125" style="4" customWidth="1"/>
    <col min="10502" max="10503" width="7" style="4" customWidth="1"/>
    <col min="10504" max="10504" width="6.5703125" style="4" customWidth="1"/>
    <col min="10505" max="10506" width="7.7109375" style="4" customWidth="1"/>
    <col min="10507" max="10751" width="9.140625" style="4"/>
    <col min="10752" max="10752" width="19.7109375" style="4" customWidth="1"/>
    <col min="10753" max="10753" width="2.7109375" style="4" customWidth="1"/>
    <col min="10754" max="10754" width="7.42578125" style="4" customWidth="1"/>
    <col min="10755" max="10756" width="7.140625" style="4" customWidth="1"/>
    <col min="10757" max="10757" width="6.5703125" style="4" customWidth="1"/>
    <col min="10758" max="10759" width="7" style="4" customWidth="1"/>
    <col min="10760" max="10760" width="6.5703125" style="4" customWidth="1"/>
    <col min="10761" max="10762" width="7.7109375" style="4" customWidth="1"/>
    <col min="10763" max="11007" width="9.140625" style="4"/>
    <col min="11008" max="11008" width="19.7109375" style="4" customWidth="1"/>
    <col min="11009" max="11009" width="2.7109375" style="4" customWidth="1"/>
    <col min="11010" max="11010" width="7.42578125" style="4" customWidth="1"/>
    <col min="11011" max="11012" width="7.140625" style="4" customWidth="1"/>
    <col min="11013" max="11013" width="6.5703125" style="4" customWidth="1"/>
    <col min="11014" max="11015" width="7" style="4" customWidth="1"/>
    <col min="11016" max="11016" width="6.5703125" style="4" customWidth="1"/>
    <col min="11017" max="11018" width="7.7109375" style="4" customWidth="1"/>
    <col min="11019" max="11263" width="9.140625" style="4"/>
    <col min="11264" max="11264" width="19.7109375" style="4" customWidth="1"/>
    <col min="11265" max="11265" width="2.7109375" style="4" customWidth="1"/>
    <col min="11266" max="11266" width="7.42578125" style="4" customWidth="1"/>
    <col min="11267" max="11268" width="7.140625" style="4" customWidth="1"/>
    <col min="11269" max="11269" width="6.5703125" style="4" customWidth="1"/>
    <col min="11270" max="11271" width="7" style="4" customWidth="1"/>
    <col min="11272" max="11272" width="6.5703125" style="4" customWidth="1"/>
    <col min="11273" max="11274" width="7.7109375" style="4" customWidth="1"/>
    <col min="11275" max="11519" width="9.140625" style="4"/>
    <col min="11520" max="11520" width="19.7109375" style="4" customWidth="1"/>
    <col min="11521" max="11521" width="2.7109375" style="4" customWidth="1"/>
    <col min="11522" max="11522" width="7.42578125" style="4" customWidth="1"/>
    <col min="11523" max="11524" width="7.140625" style="4" customWidth="1"/>
    <col min="11525" max="11525" width="6.5703125" style="4" customWidth="1"/>
    <col min="11526" max="11527" width="7" style="4" customWidth="1"/>
    <col min="11528" max="11528" width="6.5703125" style="4" customWidth="1"/>
    <col min="11529" max="11530" width="7.7109375" style="4" customWidth="1"/>
    <col min="11531" max="11775" width="9.140625" style="4"/>
    <col min="11776" max="11776" width="19.7109375" style="4" customWidth="1"/>
    <col min="11777" max="11777" width="2.7109375" style="4" customWidth="1"/>
    <col min="11778" max="11778" width="7.42578125" style="4" customWidth="1"/>
    <col min="11779" max="11780" width="7.140625" style="4" customWidth="1"/>
    <col min="11781" max="11781" width="6.5703125" style="4" customWidth="1"/>
    <col min="11782" max="11783" width="7" style="4" customWidth="1"/>
    <col min="11784" max="11784" width="6.5703125" style="4" customWidth="1"/>
    <col min="11785" max="11786" width="7.7109375" style="4" customWidth="1"/>
    <col min="11787" max="12031" width="9.140625" style="4"/>
    <col min="12032" max="12032" width="19.7109375" style="4" customWidth="1"/>
    <col min="12033" max="12033" width="2.7109375" style="4" customWidth="1"/>
    <col min="12034" max="12034" width="7.42578125" style="4" customWidth="1"/>
    <col min="12035" max="12036" width="7.140625" style="4" customWidth="1"/>
    <col min="12037" max="12037" width="6.5703125" style="4" customWidth="1"/>
    <col min="12038" max="12039" width="7" style="4" customWidth="1"/>
    <col min="12040" max="12040" width="6.5703125" style="4" customWidth="1"/>
    <col min="12041" max="12042" width="7.7109375" style="4" customWidth="1"/>
    <col min="12043" max="12287" width="9.140625" style="4"/>
    <col min="12288" max="12288" width="19.7109375" style="4" customWidth="1"/>
    <col min="12289" max="12289" width="2.7109375" style="4" customWidth="1"/>
    <col min="12290" max="12290" width="7.42578125" style="4" customWidth="1"/>
    <col min="12291" max="12292" width="7.140625" style="4" customWidth="1"/>
    <col min="12293" max="12293" width="6.5703125" style="4" customWidth="1"/>
    <col min="12294" max="12295" width="7" style="4" customWidth="1"/>
    <col min="12296" max="12296" width="6.5703125" style="4" customWidth="1"/>
    <col min="12297" max="12298" width="7.7109375" style="4" customWidth="1"/>
    <col min="12299" max="12543" width="9.140625" style="4"/>
    <col min="12544" max="12544" width="19.7109375" style="4" customWidth="1"/>
    <col min="12545" max="12545" width="2.7109375" style="4" customWidth="1"/>
    <col min="12546" max="12546" width="7.42578125" style="4" customWidth="1"/>
    <col min="12547" max="12548" width="7.140625" style="4" customWidth="1"/>
    <col min="12549" max="12549" width="6.5703125" style="4" customWidth="1"/>
    <col min="12550" max="12551" width="7" style="4" customWidth="1"/>
    <col min="12552" max="12552" width="6.5703125" style="4" customWidth="1"/>
    <col min="12553" max="12554" width="7.7109375" style="4" customWidth="1"/>
    <col min="12555" max="12799" width="9.140625" style="4"/>
    <col min="12800" max="12800" width="19.7109375" style="4" customWidth="1"/>
    <col min="12801" max="12801" width="2.7109375" style="4" customWidth="1"/>
    <col min="12802" max="12802" width="7.42578125" style="4" customWidth="1"/>
    <col min="12803" max="12804" width="7.140625" style="4" customWidth="1"/>
    <col min="12805" max="12805" width="6.5703125" style="4" customWidth="1"/>
    <col min="12806" max="12807" width="7" style="4" customWidth="1"/>
    <col min="12808" max="12808" width="6.5703125" style="4" customWidth="1"/>
    <col min="12809" max="12810" width="7.7109375" style="4" customWidth="1"/>
    <col min="12811" max="13055" width="9.140625" style="4"/>
    <col min="13056" max="13056" width="19.7109375" style="4" customWidth="1"/>
    <col min="13057" max="13057" width="2.7109375" style="4" customWidth="1"/>
    <col min="13058" max="13058" width="7.42578125" style="4" customWidth="1"/>
    <col min="13059" max="13060" width="7.140625" style="4" customWidth="1"/>
    <col min="13061" max="13061" width="6.5703125" style="4" customWidth="1"/>
    <col min="13062" max="13063" width="7" style="4" customWidth="1"/>
    <col min="13064" max="13064" width="6.5703125" style="4" customWidth="1"/>
    <col min="13065" max="13066" width="7.7109375" style="4" customWidth="1"/>
    <col min="13067" max="13311" width="9.140625" style="4"/>
    <col min="13312" max="13312" width="19.7109375" style="4" customWidth="1"/>
    <col min="13313" max="13313" width="2.7109375" style="4" customWidth="1"/>
    <col min="13314" max="13314" width="7.42578125" style="4" customWidth="1"/>
    <col min="13315" max="13316" width="7.140625" style="4" customWidth="1"/>
    <col min="13317" max="13317" width="6.5703125" style="4" customWidth="1"/>
    <col min="13318" max="13319" width="7" style="4" customWidth="1"/>
    <col min="13320" max="13320" width="6.5703125" style="4" customWidth="1"/>
    <col min="13321" max="13322" width="7.7109375" style="4" customWidth="1"/>
    <col min="13323" max="13567" width="9.140625" style="4"/>
    <col min="13568" max="13568" width="19.7109375" style="4" customWidth="1"/>
    <col min="13569" max="13569" width="2.7109375" style="4" customWidth="1"/>
    <col min="13570" max="13570" width="7.42578125" style="4" customWidth="1"/>
    <col min="13571" max="13572" width="7.140625" style="4" customWidth="1"/>
    <col min="13573" max="13573" width="6.5703125" style="4" customWidth="1"/>
    <col min="13574" max="13575" width="7" style="4" customWidth="1"/>
    <col min="13576" max="13576" width="6.5703125" style="4" customWidth="1"/>
    <col min="13577" max="13578" width="7.7109375" style="4" customWidth="1"/>
    <col min="13579" max="13823" width="9.140625" style="4"/>
    <col min="13824" max="13824" width="19.7109375" style="4" customWidth="1"/>
    <col min="13825" max="13825" width="2.7109375" style="4" customWidth="1"/>
    <col min="13826" max="13826" width="7.42578125" style="4" customWidth="1"/>
    <col min="13827" max="13828" width="7.140625" style="4" customWidth="1"/>
    <col min="13829" max="13829" width="6.5703125" style="4" customWidth="1"/>
    <col min="13830" max="13831" width="7" style="4" customWidth="1"/>
    <col min="13832" max="13832" width="6.5703125" style="4" customWidth="1"/>
    <col min="13833" max="13834" width="7.7109375" style="4" customWidth="1"/>
    <col min="13835" max="14079" width="9.140625" style="4"/>
    <col min="14080" max="14080" width="19.7109375" style="4" customWidth="1"/>
    <col min="14081" max="14081" width="2.7109375" style="4" customWidth="1"/>
    <col min="14082" max="14082" width="7.42578125" style="4" customWidth="1"/>
    <col min="14083" max="14084" width="7.140625" style="4" customWidth="1"/>
    <col min="14085" max="14085" width="6.5703125" style="4" customWidth="1"/>
    <col min="14086" max="14087" width="7" style="4" customWidth="1"/>
    <col min="14088" max="14088" width="6.5703125" style="4" customWidth="1"/>
    <col min="14089" max="14090" width="7.7109375" style="4" customWidth="1"/>
    <col min="14091" max="14335" width="9.140625" style="4"/>
    <col min="14336" max="14336" width="19.7109375" style="4" customWidth="1"/>
    <col min="14337" max="14337" width="2.7109375" style="4" customWidth="1"/>
    <col min="14338" max="14338" width="7.42578125" style="4" customWidth="1"/>
    <col min="14339" max="14340" width="7.140625" style="4" customWidth="1"/>
    <col min="14341" max="14341" width="6.5703125" style="4" customWidth="1"/>
    <col min="14342" max="14343" width="7" style="4" customWidth="1"/>
    <col min="14344" max="14344" width="6.5703125" style="4" customWidth="1"/>
    <col min="14345" max="14346" width="7.7109375" style="4" customWidth="1"/>
    <col min="14347" max="14591" width="9.140625" style="4"/>
    <col min="14592" max="14592" width="19.7109375" style="4" customWidth="1"/>
    <col min="14593" max="14593" width="2.7109375" style="4" customWidth="1"/>
    <col min="14594" max="14594" width="7.42578125" style="4" customWidth="1"/>
    <col min="14595" max="14596" width="7.140625" style="4" customWidth="1"/>
    <col min="14597" max="14597" width="6.5703125" style="4" customWidth="1"/>
    <col min="14598" max="14599" width="7" style="4" customWidth="1"/>
    <col min="14600" max="14600" width="6.5703125" style="4" customWidth="1"/>
    <col min="14601" max="14602" width="7.7109375" style="4" customWidth="1"/>
    <col min="14603" max="14847" width="9.140625" style="4"/>
    <col min="14848" max="14848" width="19.7109375" style="4" customWidth="1"/>
    <col min="14849" max="14849" width="2.7109375" style="4" customWidth="1"/>
    <col min="14850" max="14850" width="7.42578125" style="4" customWidth="1"/>
    <col min="14851" max="14852" width="7.140625" style="4" customWidth="1"/>
    <col min="14853" max="14853" width="6.5703125" style="4" customWidth="1"/>
    <col min="14854" max="14855" width="7" style="4" customWidth="1"/>
    <col min="14856" max="14856" width="6.5703125" style="4" customWidth="1"/>
    <col min="14857" max="14858" width="7.7109375" style="4" customWidth="1"/>
    <col min="14859" max="15103" width="9.140625" style="4"/>
    <col min="15104" max="15104" width="19.7109375" style="4" customWidth="1"/>
    <col min="15105" max="15105" width="2.7109375" style="4" customWidth="1"/>
    <col min="15106" max="15106" width="7.42578125" style="4" customWidth="1"/>
    <col min="15107" max="15108" width="7.140625" style="4" customWidth="1"/>
    <col min="15109" max="15109" width="6.5703125" style="4" customWidth="1"/>
    <col min="15110" max="15111" width="7" style="4" customWidth="1"/>
    <col min="15112" max="15112" width="6.5703125" style="4" customWidth="1"/>
    <col min="15113" max="15114" width="7.7109375" style="4" customWidth="1"/>
    <col min="15115" max="15359" width="9.140625" style="4"/>
    <col min="15360" max="15360" width="19.7109375" style="4" customWidth="1"/>
    <col min="15361" max="15361" width="2.7109375" style="4" customWidth="1"/>
    <col min="15362" max="15362" width="7.42578125" style="4" customWidth="1"/>
    <col min="15363" max="15364" width="7.140625" style="4" customWidth="1"/>
    <col min="15365" max="15365" width="6.5703125" style="4" customWidth="1"/>
    <col min="15366" max="15367" width="7" style="4" customWidth="1"/>
    <col min="15368" max="15368" width="6.5703125" style="4" customWidth="1"/>
    <col min="15369" max="15370" width="7.7109375" style="4" customWidth="1"/>
    <col min="15371" max="15615" width="9.140625" style="4"/>
    <col min="15616" max="15616" width="19.7109375" style="4" customWidth="1"/>
    <col min="15617" max="15617" width="2.7109375" style="4" customWidth="1"/>
    <col min="15618" max="15618" width="7.42578125" style="4" customWidth="1"/>
    <col min="15619" max="15620" width="7.140625" style="4" customWidth="1"/>
    <col min="15621" max="15621" width="6.5703125" style="4" customWidth="1"/>
    <col min="15622" max="15623" width="7" style="4" customWidth="1"/>
    <col min="15624" max="15624" width="6.5703125" style="4" customWidth="1"/>
    <col min="15625" max="15626" width="7.7109375" style="4" customWidth="1"/>
    <col min="15627" max="15871" width="9.140625" style="4"/>
    <col min="15872" max="15872" width="19.7109375" style="4" customWidth="1"/>
    <col min="15873" max="15873" width="2.7109375" style="4" customWidth="1"/>
    <col min="15874" max="15874" width="7.42578125" style="4" customWidth="1"/>
    <col min="15875" max="15876" width="7.140625" style="4" customWidth="1"/>
    <col min="15877" max="15877" width="6.5703125" style="4" customWidth="1"/>
    <col min="15878" max="15879" width="7" style="4" customWidth="1"/>
    <col min="15880" max="15880" width="6.5703125" style="4" customWidth="1"/>
    <col min="15881" max="15882" width="7.7109375" style="4" customWidth="1"/>
    <col min="15883" max="16127" width="9.140625" style="4"/>
    <col min="16128" max="16128" width="19.7109375" style="4" customWidth="1"/>
    <col min="16129" max="16129" width="2.7109375" style="4" customWidth="1"/>
    <col min="16130" max="16130" width="7.42578125" style="4" customWidth="1"/>
    <col min="16131" max="16132" width="7.140625" style="4" customWidth="1"/>
    <col min="16133" max="16133" width="6.5703125" style="4" customWidth="1"/>
    <col min="16134" max="16135" width="7" style="4" customWidth="1"/>
    <col min="16136" max="16136" width="6.5703125" style="4" customWidth="1"/>
    <col min="16137" max="16138" width="7.7109375" style="4" customWidth="1"/>
    <col min="16139" max="16384" width="9.140625" style="4"/>
  </cols>
  <sheetData>
    <row r="1" spans="1:12">
      <c r="K1" s="720" t="s">
        <v>704</v>
      </c>
      <c r="L1" s="721"/>
    </row>
    <row r="2" spans="1:12" s="50" customFormat="1" ht="13.5" customHeight="1">
      <c r="A2" s="50" t="s">
        <v>391</v>
      </c>
      <c r="B2" s="54" t="s">
        <v>397</v>
      </c>
      <c r="C2" s="289"/>
      <c r="D2" s="38"/>
      <c r="E2" s="38"/>
      <c r="F2" s="55"/>
      <c r="G2" s="38"/>
      <c r="H2" s="38"/>
      <c r="I2" s="38"/>
      <c r="J2" s="38"/>
      <c r="K2" s="721"/>
      <c r="L2" s="721"/>
    </row>
    <row r="3" spans="1:12" s="50" customFormat="1" ht="13.5" customHeight="1">
      <c r="B3" s="284" t="s">
        <v>396</v>
      </c>
      <c r="C3" s="289"/>
      <c r="D3" s="38"/>
      <c r="E3" s="38"/>
      <c r="F3" s="55"/>
      <c r="G3" s="38"/>
      <c r="H3" s="38"/>
      <c r="I3" s="38"/>
      <c r="J3" s="67"/>
    </row>
    <row r="4" spans="1:12" s="50" customFormat="1" ht="13.5" customHeight="1">
      <c r="B4" s="225" t="s">
        <v>981</v>
      </c>
      <c r="C4" s="289"/>
      <c r="D4" s="38"/>
      <c r="E4" s="38"/>
      <c r="F4" s="55"/>
      <c r="G4" s="38"/>
      <c r="H4" s="38"/>
      <c r="I4" s="38"/>
      <c r="J4" s="38"/>
    </row>
    <row r="5" spans="1:12" s="50" customFormat="1" ht="13.5" customHeight="1">
      <c r="B5" s="225" t="s">
        <v>1042</v>
      </c>
      <c r="C5" s="289"/>
      <c r="D5" s="38"/>
      <c r="E5" s="38"/>
      <c r="F5" s="55"/>
      <c r="G5" s="38"/>
      <c r="H5" s="38"/>
      <c r="I5" s="38"/>
      <c r="J5" s="38"/>
      <c r="L5" s="67"/>
    </row>
    <row r="6" spans="1:12" ht="13.5" customHeight="1">
      <c r="B6" s="6"/>
      <c r="E6" s="2"/>
      <c r="F6" s="57"/>
      <c r="G6" s="2"/>
      <c r="H6" s="2"/>
      <c r="I6" s="2"/>
      <c r="K6" s="2"/>
    </row>
    <row r="7" spans="1:12" ht="14.1" customHeight="1">
      <c r="B7" s="277"/>
      <c r="C7" s="265"/>
      <c r="D7" s="762" t="s">
        <v>107</v>
      </c>
      <c r="E7" s="768" t="s">
        <v>392</v>
      </c>
      <c r="F7" s="769"/>
      <c r="G7" s="769"/>
      <c r="H7" s="769"/>
      <c r="I7" s="769"/>
      <c r="J7" s="769"/>
      <c r="K7" s="769"/>
    </row>
    <row r="8" spans="1:12" ht="14.1" customHeight="1">
      <c r="B8" s="278"/>
      <c r="C8" s="266"/>
      <c r="D8" s="763"/>
      <c r="E8" s="772" t="s">
        <v>393</v>
      </c>
      <c r="F8" s="773"/>
      <c r="G8" s="773"/>
      <c r="H8" s="773"/>
      <c r="I8" s="774"/>
      <c r="J8" s="753" t="s">
        <v>1043</v>
      </c>
      <c r="K8" s="765" t="s">
        <v>416</v>
      </c>
    </row>
    <row r="9" spans="1:12" ht="14.1" customHeight="1">
      <c r="B9" s="278"/>
      <c r="C9" s="266"/>
      <c r="D9" s="763"/>
      <c r="E9" s="762" t="s">
        <v>398</v>
      </c>
      <c r="F9" s="768" t="s">
        <v>111</v>
      </c>
      <c r="G9" s="769"/>
      <c r="H9" s="770"/>
      <c r="I9" s="753" t="s">
        <v>1044</v>
      </c>
      <c r="J9" s="754"/>
      <c r="K9" s="766"/>
    </row>
    <row r="10" spans="1:12" ht="14.1" customHeight="1">
      <c r="C10" s="266"/>
      <c r="D10" s="763"/>
      <c r="E10" s="763"/>
      <c r="F10" s="771" t="s">
        <v>110</v>
      </c>
      <c r="G10" s="768" t="s">
        <v>112</v>
      </c>
      <c r="H10" s="770"/>
      <c r="I10" s="754"/>
      <c r="J10" s="754"/>
      <c r="K10" s="766"/>
    </row>
    <row r="11" spans="1:12" ht="14.1" customHeight="1">
      <c r="B11" s="285" t="s">
        <v>29</v>
      </c>
      <c r="C11" s="266"/>
      <c r="D11" s="763"/>
      <c r="E11" s="763"/>
      <c r="F11" s="737"/>
      <c r="G11" s="762" t="s">
        <v>113</v>
      </c>
      <c r="H11" s="762" t="s">
        <v>114</v>
      </c>
      <c r="I11" s="754"/>
      <c r="J11" s="754"/>
      <c r="K11" s="766"/>
    </row>
    <row r="12" spans="1:12" ht="14.1" customHeight="1">
      <c r="B12" s="252" t="s">
        <v>28</v>
      </c>
      <c r="C12" s="266"/>
      <c r="D12" s="763"/>
      <c r="E12" s="763"/>
      <c r="F12" s="737"/>
      <c r="G12" s="763"/>
      <c r="H12" s="763"/>
      <c r="I12" s="754"/>
      <c r="J12" s="754"/>
      <c r="K12" s="766"/>
    </row>
    <row r="13" spans="1:12" ht="90" customHeight="1" thickBot="1">
      <c r="B13" s="339" t="s">
        <v>921</v>
      </c>
      <c r="C13" s="340"/>
      <c r="D13" s="764"/>
      <c r="E13" s="764"/>
      <c r="F13" s="740"/>
      <c r="G13" s="764"/>
      <c r="H13" s="764"/>
      <c r="I13" s="755"/>
      <c r="J13" s="755"/>
      <c r="K13" s="767"/>
    </row>
    <row r="14" spans="1:12" ht="20.100000000000001" customHeight="1">
      <c r="B14" s="82" t="s">
        <v>105</v>
      </c>
      <c r="C14" s="290" t="s">
        <v>36</v>
      </c>
      <c r="D14" s="426">
        <v>6851</v>
      </c>
      <c r="E14" s="426">
        <v>559</v>
      </c>
      <c r="F14" s="415">
        <v>436</v>
      </c>
      <c r="G14" s="426">
        <v>4</v>
      </c>
      <c r="H14" s="426">
        <v>367</v>
      </c>
      <c r="I14" s="426">
        <v>123</v>
      </c>
      <c r="J14" s="427">
        <v>19</v>
      </c>
      <c r="K14" s="427">
        <v>5757</v>
      </c>
    </row>
    <row r="15" spans="1:12" ht="12.2" customHeight="1">
      <c r="B15" s="91" t="s">
        <v>106</v>
      </c>
      <c r="C15" s="290" t="s">
        <v>37</v>
      </c>
      <c r="D15" s="426">
        <v>6737</v>
      </c>
      <c r="E15" s="426">
        <v>623</v>
      </c>
      <c r="F15" s="415">
        <v>474</v>
      </c>
      <c r="G15" s="426">
        <v>2</v>
      </c>
      <c r="H15" s="426">
        <v>405</v>
      </c>
      <c r="I15" s="426">
        <v>149</v>
      </c>
      <c r="J15" s="427">
        <v>12</v>
      </c>
      <c r="K15" s="427">
        <v>5701</v>
      </c>
    </row>
    <row r="16" spans="1:12" ht="12.2" customHeight="1">
      <c r="B16" s="79"/>
      <c r="C16" s="290" t="s">
        <v>39</v>
      </c>
      <c r="D16" s="428">
        <v>98.3</v>
      </c>
      <c r="E16" s="428">
        <v>111.4</v>
      </c>
      <c r="F16" s="417">
        <v>108.7</v>
      </c>
      <c r="G16" s="428">
        <v>50</v>
      </c>
      <c r="H16" s="428">
        <v>110.4</v>
      </c>
      <c r="I16" s="428">
        <v>121.1</v>
      </c>
      <c r="J16" s="429">
        <v>63.2</v>
      </c>
      <c r="K16" s="429">
        <v>99</v>
      </c>
    </row>
    <row r="17" spans="2:11" ht="12.2" customHeight="1">
      <c r="B17" s="79"/>
      <c r="C17" s="290"/>
      <c r="D17" s="428"/>
      <c r="E17" s="428"/>
      <c r="F17" s="417"/>
      <c r="G17" s="428"/>
      <c r="H17" s="428"/>
      <c r="I17" s="428"/>
      <c r="J17" s="429"/>
      <c r="K17" s="429"/>
    </row>
    <row r="18" spans="2:11" ht="12.2" customHeight="1">
      <c r="B18" s="198" t="s">
        <v>306</v>
      </c>
      <c r="C18" s="290" t="s">
        <v>36</v>
      </c>
      <c r="D18" s="430">
        <v>2649</v>
      </c>
      <c r="E18" s="430">
        <v>152</v>
      </c>
      <c r="F18" s="457">
        <v>120</v>
      </c>
      <c r="G18" s="430" t="s">
        <v>27</v>
      </c>
      <c r="H18" s="430">
        <v>106</v>
      </c>
      <c r="I18" s="430">
        <v>32</v>
      </c>
      <c r="J18" s="431">
        <v>5</v>
      </c>
      <c r="K18" s="431">
        <v>2289</v>
      </c>
    </row>
    <row r="19" spans="2:11" ht="12.2" customHeight="1">
      <c r="B19" s="81" t="s">
        <v>187</v>
      </c>
      <c r="C19" s="290" t="s">
        <v>37</v>
      </c>
      <c r="D19" s="430">
        <v>2588</v>
      </c>
      <c r="E19" s="430">
        <v>148</v>
      </c>
      <c r="F19" s="457">
        <v>101</v>
      </c>
      <c r="G19" s="430" t="s">
        <v>27</v>
      </c>
      <c r="H19" s="430">
        <v>94</v>
      </c>
      <c r="I19" s="430">
        <v>47</v>
      </c>
      <c r="J19" s="431">
        <v>9</v>
      </c>
      <c r="K19" s="431">
        <v>2269</v>
      </c>
    </row>
    <row r="20" spans="2:11" ht="12.2" customHeight="1">
      <c r="B20" s="81"/>
      <c r="C20" s="290" t="s">
        <v>39</v>
      </c>
      <c r="D20" s="428">
        <v>97.7</v>
      </c>
      <c r="E20" s="428">
        <v>97.4</v>
      </c>
      <c r="F20" s="417">
        <v>84.2</v>
      </c>
      <c r="G20" s="422" t="s">
        <v>41</v>
      </c>
      <c r="H20" s="428">
        <v>88.7</v>
      </c>
      <c r="I20" s="428">
        <v>146.9</v>
      </c>
      <c r="J20" s="429">
        <v>180</v>
      </c>
      <c r="K20" s="429">
        <v>99.1</v>
      </c>
    </row>
    <row r="21" spans="2:11" ht="12.2" customHeight="1">
      <c r="B21" s="199" t="s">
        <v>395</v>
      </c>
      <c r="C21" s="290"/>
      <c r="D21" s="380"/>
      <c r="E21" s="380"/>
      <c r="F21" s="381"/>
      <c r="G21" s="394"/>
      <c r="H21" s="380"/>
      <c r="I21" s="394"/>
      <c r="J21" s="388"/>
      <c r="K21" s="388"/>
    </row>
    <row r="22" spans="2:11" ht="12.2" customHeight="1">
      <c r="B22" s="286" t="s">
        <v>394</v>
      </c>
      <c r="C22" s="263"/>
      <c r="D22" s="382"/>
      <c r="E22" s="382"/>
      <c r="F22" s="383"/>
      <c r="G22" s="396"/>
      <c r="H22" s="382"/>
      <c r="I22" s="396"/>
      <c r="J22" s="389"/>
      <c r="K22" s="389"/>
    </row>
    <row r="23" spans="2:11" ht="12.2" customHeight="1">
      <c r="B23" s="200" t="s">
        <v>307</v>
      </c>
      <c r="C23" s="263" t="s">
        <v>36</v>
      </c>
      <c r="D23" s="432">
        <v>757</v>
      </c>
      <c r="E23" s="432">
        <v>58</v>
      </c>
      <c r="F23" s="419">
        <v>51</v>
      </c>
      <c r="G23" s="433" t="s">
        <v>27</v>
      </c>
      <c r="H23" s="432">
        <v>46</v>
      </c>
      <c r="I23" s="434">
        <v>7</v>
      </c>
      <c r="J23" s="435" t="s">
        <v>27</v>
      </c>
      <c r="K23" s="435">
        <v>656</v>
      </c>
    </row>
    <row r="24" spans="2:11" ht="12.2" customHeight="1">
      <c r="B24" s="201"/>
      <c r="C24" s="263" t="s">
        <v>37</v>
      </c>
      <c r="D24" s="436">
        <v>710</v>
      </c>
      <c r="E24" s="436">
        <v>40</v>
      </c>
      <c r="F24" s="458">
        <v>26</v>
      </c>
      <c r="G24" s="433" t="s">
        <v>27</v>
      </c>
      <c r="H24" s="436">
        <v>24</v>
      </c>
      <c r="I24" s="436">
        <v>14</v>
      </c>
      <c r="J24" s="433">
        <v>7</v>
      </c>
      <c r="K24" s="437">
        <v>632</v>
      </c>
    </row>
    <row r="25" spans="2:11" ht="12.2" customHeight="1">
      <c r="B25" s="201"/>
      <c r="C25" s="263" t="s">
        <v>39</v>
      </c>
      <c r="D25" s="438">
        <v>93.8</v>
      </c>
      <c r="E25" s="438">
        <v>69</v>
      </c>
      <c r="F25" s="422">
        <v>51</v>
      </c>
      <c r="G25" s="422" t="s">
        <v>41</v>
      </c>
      <c r="H25" s="438">
        <v>52.2</v>
      </c>
      <c r="I25" s="438">
        <v>200</v>
      </c>
      <c r="J25" s="422" t="s">
        <v>41</v>
      </c>
      <c r="K25" s="439">
        <v>96.3</v>
      </c>
    </row>
    <row r="26" spans="2:11" ht="12.2" customHeight="1">
      <c r="B26" s="201"/>
      <c r="C26" s="263"/>
      <c r="D26" s="384"/>
      <c r="E26" s="384"/>
      <c r="F26" s="385"/>
      <c r="G26" s="384"/>
      <c r="H26" s="384"/>
      <c r="I26" s="384"/>
      <c r="J26" s="390"/>
      <c r="K26" s="390"/>
    </row>
    <row r="27" spans="2:11" ht="12.2" customHeight="1">
      <c r="B27" s="200" t="s">
        <v>313</v>
      </c>
      <c r="C27" s="263" t="s">
        <v>36</v>
      </c>
      <c r="D27" s="436">
        <v>272</v>
      </c>
      <c r="E27" s="436">
        <v>17</v>
      </c>
      <c r="F27" s="458">
        <v>14</v>
      </c>
      <c r="G27" s="433" t="s">
        <v>27</v>
      </c>
      <c r="H27" s="436">
        <v>13</v>
      </c>
      <c r="I27" s="436">
        <v>3</v>
      </c>
      <c r="J27" s="437">
        <v>2</v>
      </c>
      <c r="K27" s="437">
        <v>225</v>
      </c>
    </row>
    <row r="28" spans="2:11" ht="12.2" customHeight="1">
      <c r="B28" s="201"/>
      <c r="C28" s="263" t="s">
        <v>37</v>
      </c>
      <c r="D28" s="102">
        <v>261</v>
      </c>
      <c r="E28" s="440">
        <v>12</v>
      </c>
      <c r="F28" s="462">
        <v>6</v>
      </c>
      <c r="G28" s="440" t="s">
        <v>27</v>
      </c>
      <c r="H28" s="440">
        <v>5</v>
      </c>
      <c r="I28" s="440">
        <v>6</v>
      </c>
      <c r="J28" s="441">
        <v>1</v>
      </c>
      <c r="K28" s="441">
        <v>192</v>
      </c>
    </row>
    <row r="29" spans="2:11" ht="12.2" customHeight="1">
      <c r="B29" s="201"/>
      <c r="C29" s="263" t="s">
        <v>39</v>
      </c>
      <c r="D29" s="438">
        <v>96</v>
      </c>
      <c r="E29" s="438">
        <v>70.599999999999994</v>
      </c>
      <c r="F29" s="422">
        <v>42.9</v>
      </c>
      <c r="G29" s="422" t="s">
        <v>41</v>
      </c>
      <c r="H29" s="438">
        <v>38.5</v>
      </c>
      <c r="I29" s="438">
        <v>200</v>
      </c>
      <c r="J29" s="439">
        <v>50</v>
      </c>
      <c r="K29" s="439">
        <v>85.3</v>
      </c>
    </row>
    <row r="30" spans="2:11" ht="12.2" customHeight="1">
      <c r="B30" s="201"/>
      <c r="C30" s="263"/>
      <c r="D30" s="391"/>
      <c r="E30" s="384"/>
      <c r="F30" s="408"/>
      <c r="G30" s="390"/>
      <c r="H30" s="390"/>
      <c r="I30" s="390"/>
      <c r="J30" s="390"/>
      <c r="K30" s="390"/>
    </row>
    <row r="31" spans="2:11" ht="12.2" customHeight="1">
      <c r="B31" s="200" t="s">
        <v>309</v>
      </c>
      <c r="C31" s="263" t="s">
        <v>36</v>
      </c>
      <c r="D31" s="102">
        <v>327</v>
      </c>
      <c r="E31" s="441">
        <v>20</v>
      </c>
      <c r="F31" s="500">
        <v>16</v>
      </c>
      <c r="G31" s="433" t="s">
        <v>27</v>
      </c>
      <c r="H31" s="441">
        <v>13</v>
      </c>
      <c r="I31" s="441">
        <v>4</v>
      </c>
      <c r="J31" s="441" t="s">
        <v>27</v>
      </c>
      <c r="K31" s="441">
        <v>288</v>
      </c>
    </row>
    <row r="32" spans="2:11" ht="12.2" customHeight="1">
      <c r="B32" s="94"/>
      <c r="C32" s="263" t="s">
        <v>37</v>
      </c>
      <c r="D32" s="432">
        <v>318</v>
      </c>
      <c r="E32" s="432">
        <v>18</v>
      </c>
      <c r="F32" s="419">
        <v>11</v>
      </c>
      <c r="G32" s="433" t="s">
        <v>27</v>
      </c>
      <c r="H32" s="432">
        <v>10</v>
      </c>
      <c r="I32" s="432">
        <v>7</v>
      </c>
      <c r="J32" s="433">
        <v>1</v>
      </c>
      <c r="K32" s="435">
        <v>280</v>
      </c>
    </row>
    <row r="33" spans="2:11" ht="12.2" customHeight="1">
      <c r="B33" s="94"/>
      <c r="C33" s="263" t="s">
        <v>39</v>
      </c>
      <c r="D33" s="438">
        <v>97.2</v>
      </c>
      <c r="E33" s="438">
        <v>90</v>
      </c>
      <c r="F33" s="422">
        <v>68.8</v>
      </c>
      <c r="G33" s="422" t="s">
        <v>41</v>
      </c>
      <c r="H33" s="438">
        <v>76.900000000000006</v>
      </c>
      <c r="I33" s="438">
        <v>175</v>
      </c>
      <c r="J33" s="422" t="s">
        <v>41</v>
      </c>
      <c r="K33" s="439">
        <v>97.2</v>
      </c>
    </row>
    <row r="34" spans="2:11" ht="12.2" customHeight="1">
      <c r="B34" s="94"/>
      <c r="C34" s="263"/>
      <c r="D34" s="384"/>
      <c r="E34" s="384"/>
      <c r="F34" s="385"/>
      <c r="G34" s="384"/>
      <c r="H34" s="384"/>
      <c r="I34" s="384"/>
      <c r="J34" s="390"/>
      <c r="K34" s="390"/>
    </row>
    <row r="35" spans="2:11" ht="12.2" customHeight="1">
      <c r="B35" s="202" t="s">
        <v>310</v>
      </c>
      <c r="C35" s="263" t="s">
        <v>36</v>
      </c>
      <c r="D35" s="432">
        <v>984</v>
      </c>
      <c r="E35" s="432">
        <v>40</v>
      </c>
      <c r="F35" s="419">
        <v>29</v>
      </c>
      <c r="G35" s="432" t="s">
        <v>27</v>
      </c>
      <c r="H35" s="432">
        <v>26</v>
      </c>
      <c r="I35" s="432">
        <v>11</v>
      </c>
      <c r="J35" s="435">
        <v>1</v>
      </c>
      <c r="K35" s="435">
        <v>858</v>
      </c>
    </row>
    <row r="36" spans="2:11" ht="12.2" customHeight="1">
      <c r="B36" s="201"/>
      <c r="C36" s="263" t="s">
        <v>37</v>
      </c>
      <c r="D36" s="432">
        <v>982</v>
      </c>
      <c r="E36" s="432">
        <v>60</v>
      </c>
      <c r="F36" s="419">
        <v>47</v>
      </c>
      <c r="G36" s="433" t="s">
        <v>27</v>
      </c>
      <c r="H36" s="432">
        <v>44</v>
      </c>
      <c r="I36" s="432">
        <v>13</v>
      </c>
      <c r="J36" s="435" t="s">
        <v>27</v>
      </c>
      <c r="K36" s="435">
        <v>873</v>
      </c>
    </row>
    <row r="37" spans="2:11" ht="12.2" customHeight="1">
      <c r="B37" s="201"/>
      <c r="C37" s="263" t="s">
        <v>39</v>
      </c>
      <c r="D37" s="438">
        <v>99.8</v>
      </c>
      <c r="E37" s="438">
        <v>150</v>
      </c>
      <c r="F37" s="422">
        <v>162.1</v>
      </c>
      <c r="G37" s="422" t="s">
        <v>41</v>
      </c>
      <c r="H37" s="438">
        <v>169.2</v>
      </c>
      <c r="I37" s="438">
        <v>118.2</v>
      </c>
      <c r="J37" s="422" t="s">
        <v>41</v>
      </c>
      <c r="K37" s="439">
        <v>101.7</v>
      </c>
    </row>
    <row r="38" spans="2:11" ht="12.2" customHeight="1">
      <c r="B38" s="201"/>
      <c r="C38" s="263"/>
      <c r="D38" s="384"/>
      <c r="E38" s="384"/>
      <c r="F38" s="385"/>
      <c r="G38" s="384"/>
      <c r="H38" s="384"/>
      <c r="I38" s="384"/>
      <c r="J38" s="390"/>
      <c r="K38" s="390"/>
    </row>
    <row r="39" spans="2:11" ht="12.2" customHeight="1">
      <c r="B39" s="202" t="s">
        <v>311</v>
      </c>
      <c r="C39" s="263" t="s">
        <v>36</v>
      </c>
      <c r="D39" s="432">
        <v>309</v>
      </c>
      <c r="E39" s="432">
        <v>17</v>
      </c>
      <c r="F39" s="419">
        <v>10</v>
      </c>
      <c r="G39" s="433" t="s">
        <v>27</v>
      </c>
      <c r="H39" s="432">
        <v>8</v>
      </c>
      <c r="I39" s="432">
        <v>7</v>
      </c>
      <c r="J39" s="435">
        <v>2</v>
      </c>
      <c r="K39" s="435">
        <v>262</v>
      </c>
    </row>
    <row r="40" spans="2:11" ht="12.2" customHeight="1">
      <c r="B40" s="94"/>
      <c r="C40" s="263" t="s">
        <v>37</v>
      </c>
      <c r="D40" s="436">
        <v>317</v>
      </c>
      <c r="E40" s="436">
        <v>18</v>
      </c>
      <c r="F40" s="458">
        <v>11</v>
      </c>
      <c r="G40" s="433" t="s">
        <v>27</v>
      </c>
      <c r="H40" s="436">
        <v>11</v>
      </c>
      <c r="I40" s="436">
        <v>7</v>
      </c>
      <c r="J40" s="437" t="s">
        <v>27</v>
      </c>
      <c r="K40" s="437">
        <v>292</v>
      </c>
    </row>
    <row r="41" spans="2:11" ht="12.2" customHeight="1">
      <c r="B41" s="94"/>
      <c r="C41" s="263" t="s">
        <v>39</v>
      </c>
      <c r="D41" s="439">
        <v>102.6</v>
      </c>
      <c r="E41" s="439">
        <v>105.9</v>
      </c>
      <c r="F41" s="423">
        <v>110</v>
      </c>
      <c r="G41" s="422" t="s">
        <v>41</v>
      </c>
      <c r="H41" s="439">
        <v>137.5</v>
      </c>
      <c r="I41" s="439">
        <v>100</v>
      </c>
      <c r="J41" s="422" t="s">
        <v>41</v>
      </c>
      <c r="K41" s="439">
        <v>111.5</v>
      </c>
    </row>
    <row r="42" spans="2:11" ht="12.2" customHeight="1">
      <c r="B42" s="94"/>
      <c r="C42" s="263"/>
      <c r="D42" s="390"/>
      <c r="E42" s="390"/>
      <c r="F42" s="386"/>
      <c r="G42" s="390"/>
      <c r="H42" s="390"/>
      <c r="I42" s="390"/>
      <c r="J42" s="390"/>
      <c r="K42" s="390"/>
    </row>
    <row r="43" spans="2:11" ht="12.2" customHeight="1">
      <c r="B43" s="198" t="s">
        <v>312</v>
      </c>
      <c r="C43" s="290" t="s">
        <v>36</v>
      </c>
      <c r="D43" s="430">
        <v>4202</v>
      </c>
      <c r="E43" s="430">
        <v>407</v>
      </c>
      <c r="F43" s="457">
        <v>316</v>
      </c>
      <c r="G43" s="430">
        <v>4</v>
      </c>
      <c r="H43" s="430">
        <v>261</v>
      </c>
      <c r="I43" s="430">
        <v>91</v>
      </c>
      <c r="J43" s="431">
        <v>14</v>
      </c>
      <c r="K43" s="431">
        <v>3468</v>
      </c>
    </row>
    <row r="44" spans="2:11" ht="12.2" customHeight="1">
      <c r="B44" s="203" t="s">
        <v>189</v>
      </c>
      <c r="C44" s="290" t="s">
        <v>37</v>
      </c>
      <c r="D44" s="431">
        <v>4149</v>
      </c>
      <c r="E44" s="431">
        <v>475</v>
      </c>
      <c r="F44" s="498">
        <v>373</v>
      </c>
      <c r="G44" s="431">
        <v>2</v>
      </c>
      <c r="H44" s="431">
        <v>311</v>
      </c>
      <c r="I44" s="431">
        <v>102</v>
      </c>
      <c r="J44" s="431">
        <v>3</v>
      </c>
      <c r="K44" s="431">
        <v>3432</v>
      </c>
    </row>
    <row r="45" spans="2:11" ht="12.2" customHeight="1">
      <c r="B45" s="203"/>
      <c r="C45" s="290" t="s">
        <v>39</v>
      </c>
      <c r="D45" s="428">
        <v>98.7</v>
      </c>
      <c r="E45" s="428">
        <v>116.7</v>
      </c>
      <c r="F45" s="417">
        <v>118</v>
      </c>
      <c r="G45" s="428">
        <v>50</v>
      </c>
      <c r="H45" s="428">
        <v>119.2</v>
      </c>
      <c r="I45" s="428">
        <v>112.1</v>
      </c>
      <c r="J45" s="429">
        <v>21.4</v>
      </c>
      <c r="K45" s="429">
        <v>99</v>
      </c>
    </row>
    <row r="46" spans="2:11" ht="12.2" customHeight="1">
      <c r="B46" s="204" t="s">
        <v>395</v>
      </c>
      <c r="C46" s="291"/>
      <c r="D46" s="380"/>
      <c r="E46" s="380"/>
      <c r="F46" s="381"/>
      <c r="G46" s="380"/>
      <c r="H46" s="380"/>
      <c r="I46" s="380"/>
      <c r="J46" s="388"/>
      <c r="K46" s="388"/>
    </row>
    <row r="47" spans="2:11" ht="12.2" customHeight="1">
      <c r="B47" s="287" t="s">
        <v>394</v>
      </c>
      <c r="C47" s="292"/>
      <c r="D47" s="382"/>
      <c r="E47" s="382"/>
      <c r="F47" s="383"/>
      <c r="G47" s="382"/>
      <c r="H47" s="382"/>
      <c r="I47" s="382"/>
      <c r="J47" s="389"/>
      <c r="K47" s="389"/>
    </row>
    <row r="48" spans="2:11" ht="12.2" customHeight="1">
      <c r="B48" s="200" t="s">
        <v>314</v>
      </c>
      <c r="C48" s="293" t="s">
        <v>36</v>
      </c>
      <c r="D48" s="442">
        <v>554</v>
      </c>
      <c r="E48" s="442">
        <v>45</v>
      </c>
      <c r="F48" s="461">
        <v>37</v>
      </c>
      <c r="G48" s="433">
        <v>1</v>
      </c>
      <c r="H48" s="442">
        <v>33</v>
      </c>
      <c r="I48" s="442">
        <v>8</v>
      </c>
      <c r="J48" s="433">
        <v>1</v>
      </c>
      <c r="K48" s="443">
        <v>469</v>
      </c>
    </row>
    <row r="49" spans="2:11" ht="12.2" customHeight="1">
      <c r="B49" s="94"/>
      <c r="C49" s="293" t="s">
        <v>37</v>
      </c>
      <c r="D49" s="442">
        <v>604</v>
      </c>
      <c r="E49" s="442">
        <v>52</v>
      </c>
      <c r="F49" s="461">
        <v>41</v>
      </c>
      <c r="G49" s="433" t="s">
        <v>27</v>
      </c>
      <c r="H49" s="442">
        <v>34</v>
      </c>
      <c r="I49" s="442">
        <v>11</v>
      </c>
      <c r="J49" s="441" t="s">
        <v>27</v>
      </c>
      <c r="K49" s="443">
        <v>522</v>
      </c>
    </row>
    <row r="50" spans="2:11" ht="12.2" customHeight="1">
      <c r="B50" s="94"/>
      <c r="C50" s="293" t="s">
        <v>39</v>
      </c>
      <c r="D50" s="444">
        <v>109</v>
      </c>
      <c r="E50" s="444">
        <v>115.6</v>
      </c>
      <c r="F50" s="463">
        <v>110.8</v>
      </c>
      <c r="G50" s="422" t="s">
        <v>41</v>
      </c>
      <c r="H50" s="438">
        <v>103</v>
      </c>
      <c r="I50" s="438">
        <v>137.5</v>
      </c>
      <c r="J50" s="422" t="s">
        <v>41</v>
      </c>
      <c r="K50" s="445">
        <v>111.3</v>
      </c>
    </row>
    <row r="51" spans="2:11" ht="12.2" customHeight="1">
      <c r="B51" s="94"/>
      <c r="C51" s="293"/>
      <c r="D51" s="395"/>
      <c r="E51" s="395"/>
      <c r="F51" s="403"/>
      <c r="G51" s="395"/>
      <c r="H51" s="395"/>
      <c r="I51" s="395"/>
      <c r="J51" s="397"/>
      <c r="K51" s="397"/>
    </row>
    <row r="52" spans="2:11" ht="12.2" customHeight="1">
      <c r="B52" s="200" t="s">
        <v>308</v>
      </c>
      <c r="C52" s="293" t="s">
        <v>36</v>
      </c>
      <c r="D52" s="442">
        <v>382</v>
      </c>
      <c r="E52" s="442">
        <v>21</v>
      </c>
      <c r="F52" s="461">
        <v>18</v>
      </c>
      <c r="G52" s="441">
        <v>1</v>
      </c>
      <c r="H52" s="442">
        <v>15</v>
      </c>
      <c r="I52" s="442">
        <v>3</v>
      </c>
      <c r="J52" s="433">
        <v>5</v>
      </c>
      <c r="K52" s="443">
        <v>336</v>
      </c>
    </row>
    <row r="53" spans="2:11" ht="12.2" customHeight="1">
      <c r="B53" s="201"/>
      <c r="C53" s="293" t="s">
        <v>37</v>
      </c>
      <c r="D53" s="442">
        <v>390</v>
      </c>
      <c r="E53" s="442">
        <v>25</v>
      </c>
      <c r="F53" s="461">
        <v>18</v>
      </c>
      <c r="G53" s="441" t="s">
        <v>27</v>
      </c>
      <c r="H53" s="442">
        <v>17</v>
      </c>
      <c r="I53" s="442">
        <v>7</v>
      </c>
      <c r="J53" s="441" t="s">
        <v>27</v>
      </c>
      <c r="K53" s="443">
        <v>342</v>
      </c>
    </row>
    <row r="54" spans="2:11" ht="12.2" customHeight="1">
      <c r="B54" s="201"/>
      <c r="C54" s="293" t="s">
        <v>39</v>
      </c>
      <c r="D54" s="444">
        <v>102.1</v>
      </c>
      <c r="E54" s="444">
        <v>119</v>
      </c>
      <c r="F54" s="463">
        <v>100</v>
      </c>
      <c r="G54" s="422" t="s">
        <v>41</v>
      </c>
      <c r="H54" s="438">
        <v>113.3</v>
      </c>
      <c r="I54" s="438">
        <v>233.3</v>
      </c>
      <c r="J54" s="422" t="s">
        <v>41</v>
      </c>
      <c r="K54" s="445">
        <v>101.8</v>
      </c>
    </row>
    <row r="55" spans="2:11" ht="13.5" customHeight="1">
      <c r="B55" s="201"/>
      <c r="C55" s="293"/>
      <c r="D55" s="395"/>
      <c r="E55" s="395"/>
      <c r="F55" s="403"/>
      <c r="G55" s="395"/>
      <c r="H55" s="395"/>
      <c r="I55" s="395"/>
      <c r="J55" s="397"/>
      <c r="K55" s="397"/>
    </row>
    <row r="56" spans="2:11" ht="13.5" customHeight="1">
      <c r="B56" s="200" t="s">
        <v>315</v>
      </c>
      <c r="C56" s="293" t="s">
        <v>36</v>
      </c>
      <c r="D56" s="442">
        <v>326</v>
      </c>
      <c r="E56" s="442">
        <v>25</v>
      </c>
      <c r="F56" s="461">
        <v>15</v>
      </c>
      <c r="G56" s="433" t="s">
        <v>27</v>
      </c>
      <c r="H56" s="442">
        <v>12</v>
      </c>
      <c r="I56" s="442">
        <v>10</v>
      </c>
      <c r="J56" s="441">
        <v>1</v>
      </c>
      <c r="K56" s="443">
        <v>274</v>
      </c>
    </row>
    <row r="57" spans="2:11" ht="13.5" customHeight="1">
      <c r="B57" s="201"/>
      <c r="C57" s="293" t="s">
        <v>37</v>
      </c>
      <c r="D57" s="442">
        <v>318</v>
      </c>
      <c r="E57" s="442">
        <v>28</v>
      </c>
      <c r="F57" s="461">
        <v>20</v>
      </c>
      <c r="G57" s="433" t="s">
        <v>27</v>
      </c>
      <c r="H57" s="442">
        <v>17</v>
      </c>
      <c r="I57" s="442">
        <v>8</v>
      </c>
      <c r="J57" s="441" t="s">
        <v>27</v>
      </c>
      <c r="K57" s="443">
        <v>276</v>
      </c>
    </row>
    <row r="58" spans="2:11" ht="13.5" customHeight="1">
      <c r="B58" s="201"/>
      <c r="C58" s="293" t="s">
        <v>39</v>
      </c>
      <c r="D58" s="444">
        <v>97.5</v>
      </c>
      <c r="E58" s="444">
        <v>112</v>
      </c>
      <c r="F58" s="463">
        <v>133.30000000000001</v>
      </c>
      <c r="G58" s="422" t="s">
        <v>41</v>
      </c>
      <c r="H58" s="438">
        <v>141.69999999999999</v>
      </c>
      <c r="I58" s="438">
        <v>80</v>
      </c>
      <c r="J58" s="422" t="s">
        <v>41</v>
      </c>
      <c r="K58" s="445">
        <v>100.7</v>
      </c>
    </row>
    <row r="59" spans="2:11" ht="13.5" customHeight="1">
      <c r="B59" s="201"/>
      <c r="C59" s="293"/>
      <c r="D59" s="395"/>
      <c r="E59" s="395"/>
      <c r="F59" s="403"/>
      <c r="G59" s="395"/>
      <c r="H59" s="395"/>
      <c r="I59" s="395"/>
      <c r="J59" s="397"/>
      <c r="K59" s="397"/>
    </row>
    <row r="60" spans="2:11" ht="15.95" customHeight="1">
      <c r="B60" s="202" t="s">
        <v>316</v>
      </c>
      <c r="C60" s="293" t="s">
        <v>36</v>
      </c>
      <c r="D60" s="442">
        <v>412</v>
      </c>
      <c r="E60" s="442">
        <v>18</v>
      </c>
      <c r="F60" s="461">
        <v>17</v>
      </c>
      <c r="G60" s="433" t="s">
        <v>27</v>
      </c>
      <c r="H60" s="442">
        <v>14</v>
      </c>
      <c r="I60" s="442">
        <v>1</v>
      </c>
      <c r="J60" s="441" t="s">
        <v>27</v>
      </c>
      <c r="K60" s="443">
        <v>368</v>
      </c>
    </row>
    <row r="61" spans="2:11" ht="15.95" customHeight="1">
      <c r="B61" s="201"/>
      <c r="C61" s="293" t="s">
        <v>37</v>
      </c>
      <c r="D61" s="442">
        <v>366</v>
      </c>
      <c r="E61" s="442">
        <v>25</v>
      </c>
      <c r="F61" s="461">
        <v>19</v>
      </c>
      <c r="G61" s="433" t="s">
        <v>27</v>
      </c>
      <c r="H61" s="442">
        <v>19</v>
      </c>
      <c r="I61" s="442">
        <v>6</v>
      </c>
      <c r="J61" s="433" t="s">
        <v>27</v>
      </c>
      <c r="K61" s="443">
        <v>333</v>
      </c>
    </row>
    <row r="62" spans="2:11" ht="15.95" customHeight="1">
      <c r="B62" s="201"/>
      <c r="C62" s="293" t="s">
        <v>39</v>
      </c>
      <c r="D62" s="444">
        <v>88.8</v>
      </c>
      <c r="E62" s="444">
        <v>138.9</v>
      </c>
      <c r="F62" s="463">
        <v>111.8</v>
      </c>
      <c r="G62" s="422" t="s">
        <v>41</v>
      </c>
      <c r="H62" s="438">
        <v>135.69999999999999</v>
      </c>
      <c r="I62" s="438" t="s">
        <v>957</v>
      </c>
      <c r="J62" s="422" t="s">
        <v>41</v>
      </c>
      <c r="K62" s="445">
        <v>90.5</v>
      </c>
    </row>
    <row r="63" spans="2:11" ht="15.95" customHeight="1">
      <c r="B63" s="201"/>
      <c r="C63" s="293"/>
      <c r="D63" s="395"/>
      <c r="E63" s="395"/>
      <c r="F63" s="403"/>
      <c r="G63" s="384"/>
      <c r="H63" s="384"/>
      <c r="I63" s="384"/>
      <c r="J63" s="390"/>
      <c r="K63" s="397"/>
    </row>
    <row r="64" spans="2:11" ht="15.95" customHeight="1">
      <c r="B64" s="202" t="s">
        <v>317</v>
      </c>
      <c r="C64" s="293" t="s">
        <v>36</v>
      </c>
      <c r="D64" s="442">
        <v>870</v>
      </c>
      <c r="E64" s="442">
        <v>68</v>
      </c>
      <c r="F64" s="461">
        <v>45</v>
      </c>
      <c r="G64" s="433" t="s">
        <v>27</v>
      </c>
      <c r="H64" s="442">
        <v>35</v>
      </c>
      <c r="I64" s="442">
        <v>23</v>
      </c>
      <c r="J64" s="433">
        <v>2</v>
      </c>
      <c r="K64" s="443">
        <v>739</v>
      </c>
    </row>
    <row r="65" spans="2:11" ht="15.95" customHeight="1">
      <c r="B65" s="201"/>
      <c r="C65" s="293" t="s">
        <v>37</v>
      </c>
      <c r="D65" s="442">
        <v>845</v>
      </c>
      <c r="E65" s="442">
        <v>60</v>
      </c>
      <c r="F65" s="461">
        <v>41</v>
      </c>
      <c r="G65" s="433" t="s">
        <v>27</v>
      </c>
      <c r="H65" s="442">
        <v>25</v>
      </c>
      <c r="I65" s="442">
        <v>19</v>
      </c>
      <c r="J65" s="441" t="s">
        <v>27</v>
      </c>
      <c r="K65" s="443">
        <v>748</v>
      </c>
    </row>
    <row r="66" spans="2:11" ht="15.95" customHeight="1">
      <c r="B66" s="201"/>
      <c r="C66" s="293" t="s">
        <v>39</v>
      </c>
      <c r="D66" s="444">
        <v>97.1</v>
      </c>
      <c r="E66" s="444">
        <v>88.2</v>
      </c>
      <c r="F66" s="463">
        <v>91.1</v>
      </c>
      <c r="G66" s="422" t="s">
        <v>41</v>
      </c>
      <c r="H66" s="438">
        <v>71.400000000000006</v>
      </c>
      <c r="I66" s="438">
        <v>82.6</v>
      </c>
      <c r="J66" s="422" t="s">
        <v>41</v>
      </c>
      <c r="K66" s="445">
        <v>101.2</v>
      </c>
    </row>
    <row r="67" spans="2:11" ht="12.75" customHeight="1">
      <c r="B67" s="201"/>
      <c r="C67" s="293"/>
      <c r="D67" s="395"/>
      <c r="E67" s="395"/>
      <c r="F67" s="403"/>
      <c r="G67" s="384"/>
      <c r="H67" s="384"/>
      <c r="I67" s="384"/>
      <c r="J67" s="390"/>
      <c r="K67" s="397"/>
    </row>
    <row r="68" spans="2:11" ht="11.1" customHeight="1">
      <c r="B68" s="202" t="s">
        <v>318</v>
      </c>
      <c r="C68" s="293" t="s">
        <v>36</v>
      </c>
      <c r="D68" s="442">
        <v>342</v>
      </c>
      <c r="E68" s="442">
        <v>23</v>
      </c>
      <c r="F68" s="461">
        <v>18</v>
      </c>
      <c r="G68" s="433" t="s">
        <v>27</v>
      </c>
      <c r="H68" s="442">
        <v>15</v>
      </c>
      <c r="I68" s="442">
        <v>5</v>
      </c>
      <c r="J68" s="433">
        <v>2</v>
      </c>
      <c r="K68" s="443">
        <v>288</v>
      </c>
    </row>
    <row r="69" spans="2:11" ht="11.1" customHeight="1">
      <c r="B69" s="201"/>
      <c r="C69" s="293" t="s">
        <v>37</v>
      </c>
      <c r="D69" s="442">
        <v>297</v>
      </c>
      <c r="E69" s="442">
        <v>29</v>
      </c>
      <c r="F69" s="461">
        <v>19</v>
      </c>
      <c r="G69" s="441" t="s">
        <v>27</v>
      </c>
      <c r="H69" s="442">
        <v>17</v>
      </c>
      <c r="I69" s="442">
        <v>10</v>
      </c>
      <c r="J69" s="443">
        <v>3</v>
      </c>
      <c r="K69" s="443">
        <v>257</v>
      </c>
    </row>
    <row r="70" spans="2:11" ht="11.1" customHeight="1">
      <c r="B70" s="201"/>
      <c r="C70" s="293" t="s">
        <v>39</v>
      </c>
      <c r="D70" s="444">
        <v>86.8</v>
      </c>
      <c r="E70" s="444">
        <v>126.1</v>
      </c>
      <c r="F70" s="463">
        <v>105.6</v>
      </c>
      <c r="G70" s="422" t="s">
        <v>41</v>
      </c>
      <c r="H70" s="438">
        <v>113.3</v>
      </c>
      <c r="I70" s="438">
        <v>200</v>
      </c>
      <c r="J70" s="439">
        <v>150</v>
      </c>
      <c r="K70" s="445">
        <v>89.2</v>
      </c>
    </row>
    <row r="71" spans="2:11" ht="11.1" customHeight="1">
      <c r="B71" s="201"/>
      <c r="C71" s="293"/>
      <c r="D71" s="395"/>
      <c r="E71" s="395"/>
      <c r="F71" s="403"/>
      <c r="G71" s="384"/>
      <c r="H71" s="384"/>
      <c r="I71" s="384"/>
      <c r="J71" s="390"/>
      <c r="K71" s="397"/>
    </row>
    <row r="72" spans="2:11" ht="11.1" customHeight="1">
      <c r="B72" s="205" t="s">
        <v>319</v>
      </c>
      <c r="C72" s="293" t="s">
        <v>36</v>
      </c>
      <c r="D72" s="442">
        <v>1316</v>
      </c>
      <c r="E72" s="442">
        <v>207</v>
      </c>
      <c r="F72" s="461">
        <v>166</v>
      </c>
      <c r="G72" s="442">
        <v>2</v>
      </c>
      <c r="H72" s="442">
        <v>137</v>
      </c>
      <c r="I72" s="442">
        <v>41</v>
      </c>
      <c r="J72" s="443">
        <v>3</v>
      </c>
      <c r="K72" s="443">
        <v>994</v>
      </c>
    </row>
    <row r="73" spans="2:11" ht="11.1" customHeight="1">
      <c r="B73" s="206" t="s">
        <v>186</v>
      </c>
      <c r="C73" s="293" t="s">
        <v>37</v>
      </c>
      <c r="D73" s="442">
        <v>1329</v>
      </c>
      <c r="E73" s="442">
        <v>256</v>
      </c>
      <c r="F73" s="461">
        <v>215</v>
      </c>
      <c r="G73" s="442">
        <v>2</v>
      </c>
      <c r="H73" s="442">
        <v>182</v>
      </c>
      <c r="I73" s="442">
        <v>41</v>
      </c>
      <c r="J73" s="441" t="s">
        <v>27</v>
      </c>
      <c r="K73" s="443">
        <v>954</v>
      </c>
    </row>
    <row r="74" spans="2:11" ht="11.1" customHeight="1">
      <c r="B74" s="4"/>
      <c r="C74" s="293" t="s">
        <v>39</v>
      </c>
      <c r="D74" s="444">
        <v>101</v>
      </c>
      <c r="E74" s="444">
        <v>123.7</v>
      </c>
      <c r="F74" s="463">
        <v>129.5</v>
      </c>
      <c r="G74" s="444">
        <v>100</v>
      </c>
      <c r="H74" s="444">
        <v>132.80000000000001</v>
      </c>
      <c r="I74" s="444">
        <v>100</v>
      </c>
      <c r="J74" s="422" t="s">
        <v>41</v>
      </c>
      <c r="K74" s="445">
        <v>96</v>
      </c>
    </row>
    <row r="75" spans="2:11" ht="11.1" customHeight="1">
      <c r="B75" s="4"/>
      <c r="C75" s="61"/>
      <c r="D75" s="4"/>
      <c r="J75" s="4"/>
    </row>
    <row r="76" spans="2:11" ht="11.1" customHeight="1">
      <c r="B76" s="689" t="s">
        <v>1002</v>
      </c>
      <c r="C76" s="689"/>
      <c r="D76" s="689"/>
      <c r="E76" s="689"/>
      <c r="F76" s="689"/>
      <c r="G76" s="689"/>
      <c r="J76" s="4"/>
    </row>
    <row r="77" spans="2:11" ht="11.1" customHeight="1">
      <c r="B77" s="690" t="s">
        <v>1003</v>
      </c>
      <c r="C77" s="690"/>
      <c r="D77" s="690"/>
      <c r="E77" s="690"/>
      <c r="F77" s="690"/>
      <c r="G77" s="690"/>
      <c r="J77" s="4"/>
    </row>
    <row r="78" spans="2:11" ht="11.1" customHeight="1">
      <c r="B78" s="4"/>
      <c r="C78" s="61"/>
      <c r="D78" s="4"/>
      <c r="J78" s="4"/>
    </row>
    <row r="79" spans="2:11" ht="11.1" customHeight="1">
      <c r="B79" s="4"/>
      <c r="C79" s="61"/>
      <c r="D79" s="4"/>
      <c r="J79" s="4"/>
    </row>
    <row r="80" spans="2:11" ht="11.1" customHeight="1">
      <c r="B80" s="4"/>
      <c r="C80" s="61"/>
      <c r="D80" s="4"/>
      <c r="J80" s="4"/>
    </row>
    <row r="81" spans="2:10" ht="11.1" customHeight="1">
      <c r="B81" s="4"/>
      <c r="C81" s="61"/>
      <c r="D81" s="4"/>
      <c r="J81" s="4"/>
    </row>
    <row r="82" spans="2:10" ht="11.1" customHeight="1">
      <c r="B82" s="4"/>
      <c r="C82" s="61"/>
      <c r="D82" s="4"/>
      <c r="J82" s="4"/>
    </row>
    <row r="83" spans="2:10" ht="11.1" customHeight="1">
      <c r="B83" s="4"/>
      <c r="C83" s="61"/>
      <c r="D83" s="4"/>
      <c r="J83" s="4"/>
    </row>
    <row r="84" spans="2:10" ht="11.1" customHeight="1">
      <c r="B84" s="4"/>
      <c r="C84" s="61"/>
      <c r="D84" s="4"/>
      <c r="J84" s="4"/>
    </row>
    <row r="85" spans="2:10" ht="11.1" customHeight="1">
      <c r="B85" s="4"/>
      <c r="C85" s="61"/>
      <c r="D85" s="4"/>
      <c r="J85" s="4"/>
    </row>
    <row r="86" spans="2:10" ht="11.1" customHeight="1">
      <c r="B86" s="4"/>
      <c r="C86" s="61"/>
      <c r="D86" s="4"/>
      <c r="J86" s="4"/>
    </row>
    <row r="87" spans="2:10" ht="11.1" customHeight="1">
      <c r="B87" s="4"/>
      <c r="C87" s="61"/>
      <c r="D87" s="4"/>
      <c r="J87" s="4"/>
    </row>
    <row r="88" spans="2:10" ht="11.1" customHeight="1">
      <c r="B88" s="4"/>
      <c r="C88" s="61"/>
      <c r="D88" s="4"/>
      <c r="J88" s="4"/>
    </row>
    <row r="89" spans="2:10" ht="11.1" customHeight="1">
      <c r="B89" s="4"/>
      <c r="C89" s="61"/>
      <c r="D89" s="4"/>
      <c r="J89" s="4"/>
    </row>
    <row r="90" spans="2:10" ht="11.1" customHeight="1">
      <c r="B90" s="4"/>
      <c r="C90" s="61"/>
      <c r="D90" s="4"/>
      <c r="J90" s="4"/>
    </row>
    <row r="91" spans="2:10" ht="11.1" customHeight="1">
      <c r="B91" s="4"/>
      <c r="C91" s="61"/>
      <c r="D91" s="4"/>
      <c r="J91" s="4"/>
    </row>
    <row r="92" spans="2:10" ht="11.1" customHeight="1">
      <c r="B92" s="4"/>
      <c r="C92" s="61"/>
      <c r="D92" s="4"/>
      <c r="J92" s="4"/>
    </row>
    <row r="93" spans="2:10" ht="11.1" customHeight="1">
      <c r="B93" s="4"/>
      <c r="C93" s="61"/>
      <c r="D93" s="4"/>
      <c r="J93" s="4"/>
    </row>
    <row r="94" spans="2:10" ht="11.1" customHeight="1">
      <c r="B94" s="4"/>
      <c r="C94" s="61"/>
      <c r="D94" s="4"/>
      <c r="J94" s="4"/>
    </row>
    <row r="95" spans="2:10" ht="11.1" customHeight="1">
      <c r="B95" s="4"/>
      <c r="C95" s="61"/>
      <c r="D95" s="4"/>
      <c r="J95" s="4"/>
    </row>
    <row r="96" spans="2:10" ht="11.1" customHeight="1">
      <c r="B96" s="4"/>
      <c r="C96" s="61"/>
      <c r="D96" s="4"/>
      <c r="J96" s="4"/>
    </row>
    <row r="97" spans="2:10" ht="11.1" customHeight="1">
      <c r="B97" s="4"/>
      <c r="C97" s="61"/>
      <c r="D97" s="4"/>
      <c r="J97" s="4"/>
    </row>
    <row r="98" spans="2:10" ht="11.1" customHeight="1">
      <c r="B98" s="4"/>
      <c r="C98" s="61"/>
      <c r="D98" s="4"/>
      <c r="J98" s="4"/>
    </row>
    <row r="99" spans="2:10" ht="11.1" customHeight="1">
      <c r="B99" s="4"/>
      <c r="C99" s="61"/>
      <c r="D99" s="4"/>
      <c r="J99" s="4"/>
    </row>
    <row r="100" spans="2:10" ht="11.1" customHeight="1">
      <c r="B100" s="4"/>
      <c r="C100" s="61"/>
      <c r="D100" s="4"/>
      <c r="J100" s="4"/>
    </row>
    <row r="101" spans="2:10" ht="11.1" customHeight="1">
      <c r="B101" s="4"/>
      <c r="C101" s="61"/>
      <c r="D101" s="4"/>
      <c r="J101" s="4"/>
    </row>
    <row r="102" spans="2:10" ht="11.1" customHeight="1">
      <c r="B102" s="4"/>
      <c r="C102" s="61"/>
      <c r="D102" s="4"/>
      <c r="J102" s="4"/>
    </row>
    <row r="103" spans="2:10" ht="11.1" customHeight="1">
      <c r="B103" s="4"/>
      <c r="C103" s="61"/>
      <c r="D103" s="4"/>
      <c r="J103" s="4"/>
    </row>
    <row r="104" spans="2:10" ht="11.1" customHeight="1">
      <c r="B104" s="4"/>
      <c r="C104" s="61"/>
      <c r="D104" s="4"/>
      <c r="J104" s="4"/>
    </row>
    <row r="105" spans="2:10" ht="11.1" customHeight="1">
      <c r="B105" s="4"/>
      <c r="C105" s="61"/>
      <c r="D105" s="4"/>
      <c r="J105" s="4"/>
    </row>
    <row r="106" spans="2:10" ht="11.1" customHeight="1">
      <c r="B106" s="4"/>
      <c r="C106" s="61"/>
      <c r="D106" s="4"/>
      <c r="J106" s="4"/>
    </row>
    <row r="107" spans="2:10" ht="11.1" customHeight="1">
      <c r="B107" s="4"/>
      <c r="C107" s="61"/>
      <c r="D107" s="4"/>
      <c r="J107" s="4"/>
    </row>
    <row r="108" spans="2:10" ht="11.1" customHeight="1">
      <c r="B108" s="4"/>
      <c r="C108" s="61"/>
      <c r="D108" s="4"/>
      <c r="J108" s="4"/>
    </row>
    <row r="109" spans="2:10" ht="11.1" customHeight="1">
      <c r="B109" s="4"/>
      <c r="C109" s="61"/>
      <c r="D109" s="4"/>
      <c r="J109" s="4"/>
    </row>
    <row r="110" spans="2:10" ht="11.1" customHeight="1">
      <c r="B110" s="4"/>
      <c r="C110" s="61"/>
      <c r="D110" s="4"/>
      <c r="J110" s="4"/>
    </row>
    <row r="111" spans="2:10" ht="13.5" customHeight="1">
      <c r="B111" s="4"/>
      <c r="C111" s="61"/>
      <c r="D111" s="4"/>
      <c r="J111" s="4"/>
    </row>
    <row r="112" spans="2:10" ht="13.5" customHeight="1">
      <c r="B112" s="4"/>
      <c r="C112" s="61"/>
      <c r="D112" s="4"/>
      <c r="J112" s="4"/>
    </row>
    <row r="113" spans="2:10" ht="13.5" customHeight="1">
      <c r="B113" s="4"/>
      <c r="C113" s="61"/>
      <c r="D113" s="4"/>
      <c r="J113" s="4"/>
    </row>
    <row r="114" spans="2:10" ht="13.5" customHeight="1">
      <c r="B114" s="4"/>
      <c r="C114" s="61"/>
      <c r="D114" s="4"/>
      <c r="J114" s="4"/>
    </row>
    <row r="115" spans="2:10" ht="13.5" customHeight="1">
      <c r="B115" s="4"/>
      <c r="C115" s="61"/>
      <c r="D115" s="4"/>
      <c r="J115" s="4"/>
    </row>
    <row r="116" spans="2:10" ht="15.95" customHeight="1">
      <c r="B116" s="4"/>
      <c r="C116" s="61"/>
      <c r="D116" s="4"/>
      <c r="J116" s="4"/>
    </row>
    <row r="117" spans="2:10" ht="15.95" customHeight="1">
      <c r="B117" s="4"/>
      <c r="C117" s="61"/>
      <c r="D117" s="4"/>
      <c r="J117" s="4"/>
    </row>
    <row r="118" spans="2:10" ht="15.95" customHeight="1">
      <c r="B118" s="4"/>
      <c r="C118" s="61"/>
      <c r="D118" s="4"/>
      <c r="J118" s="4"/>
    </row>
    <row r="119" spans="2:10" ht="15.95" customHeight="1">
      <c r="B119" s="4"/>
      <c r="C119" s="61"/>
      <c r="D119" s="4"/>
      <c r="J119" s="4"/>
    </row>
    <row r="120" spans="2:10" ht="15.95" customHeight="1">
      <c r="B120" s="4"/>
      <c r="C120" s="61"/>
      <c r="D120" s="4"/>
      <c r="J120" s="4"/>
    </row>
    <row r="121" spans="2:10" ht="15.95" customHeight="1">
      <c r="B121" s="4"/>
      <c r="C121" s="61"/>
      <c r="D121" s="4"/>
      <c r="J121" s="4"/>
    </row>
    <row r="122" spans="2:10" ht="15.95" customHeight="1">
      <c r="B122" s="4"/>
      <c r="C122" s="61"/>
      <c r="D122" s="4"/>
      <c r="J122" s="4"/>
    </row>
    <row r="123" spans="2:10" ht="66" customHeight="1">
      <c r="B123" s="4"/>
      <c r="C123" s="61"/>
      <c r="D123" s="4"/>
      <c r="J123" s="4"/>
    </row>
    <row r="124" spans="2:10" ht="12" customHeight="1">
      <c r="B124" s="4"/>
      <c r="C124" s="61"/>
      <c r="D124" s="4"/>
      <c r="J124" s="4"/>
    </row>
    <row r="125" spans="2:10" ht="12" customHeight="1">
      <c r="B125" s="4"/>
      <c r="C125" s="61"/>
      <c r="D125" s="4"/>
      <c r="J125" s="4"/>
    </row>
    <row r="126" spans="2:10" ht="12" customHeight="1">
      <c r="B126" s="4"/>
      <c r="C126" s="61"/>
      <c r="D126" s="4"/>
      <c r="J126" s="4"/>
    </row>
    <row r="127" spans="2:10" ht="12.2" customHeight="1">
      <c r="B127" s="4"/>
      <c r="C127" s="61"/>
      <c r="D127" s="4"/>
      <c r="J127" s="4"/>
    </row>
    <row r="128" spans="2:10" ht="12" customHeight="1">
      <c r="B128" s="4"/>
      <c r="C128" s="61"/>
      <c r="D128" s="4"/>
      <c r="J128" s="4"/>
    </row>
    <row r="129" spans="2:10" ht="12" customHeight="1">
      <c r="B129" s="4"/>
      <c r="C129" s="61"/>
      <c r="D129" s="4"/>
      <c r="J129" s="4"/>
    </row>
    <row r="130" spans="2:10" ht="12" customHeight="1">
      <c r="B130" s="4"/>
      <c r="C130" s="61"/>
      <c r="D130" s="4"/>
      <c r="J130" s="4"/>
    </row>
    <row r="131" spans="2:10" ht="12" customHeight="1">
      <c r="B131" s="4"/>
      <c r="C131" s="61"/>
      <c r="D131" s="4"/>
      <c r="J131" s="4"/>
    </row>
    <row r="132" spans="2:10" ht="12" customHeight="1">
      <c r="B132" s="4"/>
      <c r="C132" s="61"/>
      <c r="D132" s="4"/>
      <c r="J132" s="4"/>
    </row>
    <row r="133" spans="2:10" ht="12" customHeight="1">
      <c r="B133" s="4"/>
      <c r="C133" s="61"/>
      <c r="D133" s="4"/>
      <c r="J133" s="4"/>
    </row>
    <row r="134" spans="2:10" ht="12" customHeight="1">
      <c r="B134" s="4"/>
      <c r="C134" s="61"/>
      <c r="D134" s="4"/>
      <c r="J134" s="4"/>
    </row>
    <row r="135" spans="2:10" ht="12" customHeight="1">
      <c r="B135" s="4"/>
      <c r="C135" s="61"/>
      <c r="D135" s="4"/>
      <c r="J135" s="4"/>
    </row>
    <row r="136" spans="2:10" ht="12" customHeight="1">
      <c r="B136" s="4"/>
      <c r="C136" s="61"/>
      <c r="D136" s="4"/>
      <c r="J136" s="4"/>
    </row>
    <row r="137" spans="2:10" ht="12" customHeight="1">
      <c r="B137" s="4"/>
      <c r="C137" s="61"/>
      <c r="D137" s="4"/>
      <c r="J137" s="4"/>
    </row>
    <row r="138" spans="2:10" ht="12" customHeight="1">
      <c r="B138" s="4"/>
      <c r="C138" s="61"/>
      <c r="D138" s="4"/>
      <c r="J138" s="4"/>
    </row>
    <row r="139" spans="2:10" ht="12" customHeight="1">
      <c r="B139" s="4"/>
      <c r="C139" s="61"/>
      <c r="D139" s="4"/>
      <c r="J139" s="4"/>
    </row>
    <row r="140" spans="2:10" ht="12" customHeight="1">
      <c r="B140" s="4"/>
      <c r="C140" s="61"/>
      <c r="D140" s="4"/>
      <c r="J140" s="4"/>
    </row>
    <row r="141" spans="2:10" ht="12" customHeight="1">
      <c r="B141" s="4"/>
      <c r="C141" s="61"/>
      <c r="D141" s="4"/>
      <c r="J141" s="4"/>
    </row>
    <row r="142" spans="2:10" ht="12" customHeight="1">
      <c r="B142" s="4"/>
      <c r="C142" s="61"/>
      <c r="D142" s="4"/>
      <c r="J142" s="4"/>
    </row>
    <row r="143" spans="2:10" ht="12" customHeight="1">
      <c r="B143" s="4"/>
      <c r="C143" s="61"/>
      <c r="D143" s="4"/>
      <c r="J143" s="4"/>
    </row>
    <row r="144" spans="2:10" ht="12" customHeight="1">
      <c r="B144" s="4"/>
      <c r="C144" s="61"/>
      <c r="D144" s="4"/>
      <c r="J144" s="4"/>
    </row>
    <row r="145" spans="2:10" ht="12" customHeight="1">
      <c r="B145" s="4"/>
      <c r="C145" s="61"/>
      <c r="D145" s="4"/>
      <c r="J145" s="4"/>
    </row>
    <row r="146" spans="2:10" ht="12" customHeight="1">
      <c r="B146" s="4"/>
      <c r="C146" s="61"/>
      <c r="D146" s="4"/>
      <c r="J146" s="4"/>
    </row>
    <row r="147" spans="2:10" ht="12" customHeight="1">
      <c r="B147" s="4"/>
      <c r="C147" s="61"/>
      <c r="D147" s="4"/>
      <c r="J147" s="4"/>
    </row>
    <row r="148" spans="2:10" ht="12" customHeight="1">
      <c r="B148" s="4"/>
      <c r="C148" s="61"/>
      <c r="D148" s="4"/>
      <c r="J148" s="4"/>
    </row>
    <row r="149" spans="2:10" ht="12" customHeight="1">
      <c r="B149" s="4"/>
      <c r="C149" s="61"/>
      <c r="D149" s="4"/>
      <c r="J149" s="4"/>
    </row>
    <row r="150" spans="2:10" ht="12" customHeight="1">
      <c r="B150" s="4"/>
      <c r="C150" s="61"/>
      <c r="D150" s="4"/>
      <c r="J150" s="4"/>
    </row>
    <row r="151" spans="2:10" ht="12" customHeight="1">
      <c r="B151" s="4"/>
      <c r="C151" s="61"/>
      <c r="D151" s="4"/>
      <c r="J151" s="4"/>
    </row>
    <row r="152" spans="2:10" ht="12" customHeight="1">
      <c r="B152" s="4"/>
      <c r="C152" s="61"/>
      <c r="D152" s="4"/>
      <c r="J152" s="4"/>
    </row>
    <row r="153" spans="2:10" ht="12" customHeight="1">
      <c r="B153" s="4"/>
      <c r="C153" s="61"/>
      <c r="D153" s="4"/>
      <c r="J153" s="4"/>
    </row>
    <row r="154" spans="2:10" ht="12" customHeight="1">
      <c r="B154" s="4"/>
      <c r="C154" s="61"/>
      <c r="D154" s="4"/>
      <c r="J154" s="4"/>
    </row>
    <row r="155" spans="2:10" ht="12" customHeight="1">
      <c r="B155" s="4"/>
      <c r="C155" s="61"/>
      <c r="D155" s="4"/>
      <c r="J155" s="4"/>
    </row>
    <row r="156" spans="2:10" ht="12" customHeight="1">
      <c r="B156" s="4"/>
      <c r="C156" s="61"/>
      <c r="D156" s="4"/>
      <c r="J156" s="4"/>
    </row>
    <row r="157" spans="2:10" ht="12" customHeight="1">
      <c r="B157" s="4"/>
      <c r="C157" s="61"/>
      <c r="D157" s="4"/>
      <c r="J157" s="4"/>
    </row>
    <row r="158" spans="2:10" ht="12" customHeight="1">
      <c r="B158" s="4"/>
      <c r="C158" s="61"/>
      <c r="D158" s="4"/>
      <c r="J158" s="4"/>
    </row>
    <row r="159" spans="2:10" ht="12" customHeight="1">
      <c r="B159" s="4"/>
      <c r="C159" s="61"/>
      <c r="D159" s="4"/>
      <c r="J159" s="4"/>
    </row>
    <row r="160" spans="2:10" ht="12" customHeight="1">
      <c r="B160" s="4"/>
      <c r="C160" s="61"/>
      <c r="D160" s="4"/>
      <c r="J160" s="4"/>
    </row>
    <row r="161" spans="2:10" ht="12" customHeight="1">
      <c r="B161" s="4"/>
      <c r="C161" s="61"/>
      <c r="D161" s="4"/>
      <c r="J161" s="4"/>
    </row>
    <row r="162" spans="2:10" ht="12" customHeight="1">
      <c r="B162" s="4"/>
      <c r="C162" s="61"/>
      <c r="D162" s="4"/>
      <c r="J162" s="4"/>
    </row>
    <row r="163" spans="2:10" ht="13.5" customHeight="1">
      <c r="B163" s="4"/>
      <c r="C163" s="61"/>
      <c r="D163" s="4"/>
      <c r="J163" s="4"/>
    </row>
    <row r="164" spans="2:10" ht="13.5" customHeight="1">
      <c r="B164" s="4"/>
      <c r="C164" s="61"/>
      <c r="D164" s="4"/>
      <c r="J164" s="4"/>
    </row>
    <row r="165" spans="2:10" ht="13.5" customHeight="1">
      <c r="B165" s="4"/>
      <c r="C165" s="61"/>
      <c r="D165" s="4"/>
      <c r="J165" s="4"/>
    </row>
    <row r="166" spans="2:10" ht="13.5" customHeight="1">
      <c r="B166" s="4"/>
      <c r="C166" s="61"/>
      <c r="D166" s="4"/>
      <c r="J166" s="4"/>
    </row>
    <row r="167" spans="2:10" ht="13.5" customHeight="1">
      <c r="B167" s="4"/>
      <c r="C167" s="61"/>
      <c r="D167" s="4"/>
      <c r="J167" s="4"/>
    </row>
    <row r="168" spans="2:10" ht="15.95" customHeight="1">
      <c r="B168" s="4"/>
      <c r="C168" s="61"/>
      <c r="D168" s="4"/>
      <c r="J168" s="4"/>
    </row>
    <row r="169" spans="2:10" ht="15.95" customHeight="1">
      <c r="B169" s="4"/>
      <c r="C169" s="61"/>
      <c r="D169" s="4"/>
      <c r="J169" s="4"/>
    </row>
    <row r="170" spans="2:10" ht="15.95" customHeight="1">
      <c r="B170" s="4"/>
      <c r="C170" s="61"/>
      <c r="D170" s="4"/>
      <c r="J170" s="4"/>
    </row>
    <row r="171" spans="2:10" ht="15.95" customHeight="1">
      <c r="B171" s="4"/>
      <c r="C171" s="61"/>
      <c r="D171" s="4"/>
      <c r="J171" s="4"/>
    </row>
    <row r="172" spans="2:10" ht="15.95" customHeight="1">
      <c r="B172" s="4"/>
      <c r="C172" s="61"/>
      <c r="D172" s="4"/>
      <c r="J172" s="4"/>
    </row>
    <row r="173" spans="2:10" ht="15.95" customHeight="1">
      <c r="B173" s="4"/>
      <c r="C173" s="61"/>
      <c r="D173" s="4"/>
      <c r="J173" s="4"/>
    </row>
    <row r="174" spans="2:10" ht="15.95" customHeight="1">
      <c r="B174" s="4"/>
      <c r="C174" s="61"/>
      <c r="D174" s="4"/>
      <c r="J174" s="4"/>
    </row>
    <row r="175" spans="2:10" ht="66" customHeight="1">
      <c r="B175" s="4"/>
      <c r="C175" s="61"/>
      <c r="D175" s="4"/>
      <c r="J175" s="4"/>
    </row>
    <row r="176" spans="2:10" ht="11.45" customHeight="1">
      <c r="B176" s="4"/>
      <c r="C176" s="61"/>
      <c r="D176" s="4"/>
      <c r="J176" s="4"/>
    </row>
    <row r="177" spans="2:10" ht="11.45" customHeight="1"/>
    <row r="178" spans="2:10" ht="11.45" customHeight="1"/>
    <row r="179" spans="2:10" ht="11.45" customHeight="1">
      <c r="B179" s="4"/>
      <c r="C179" s="61"/>
      <c r="D179" s="4"/>
      <c r="J179" s="4"/>
    </row>
    <row r="180" spans="2:10" ht="11.45" customHeight="1">
      <c r="B180" s="4"/>
      <c r="C180" s="61"/>
      <c r="D180" s="4"/>
      <c r="J180" s="4"/>
    </row>
    <row r="181" spans="2:10" ht="11.45" customHeight="1">
      <c r="B181" s="4"/>
      <c r="C181" s="61"/>
      <c r="D181" s="4"/>
      <c r="J181" s="4"/>
    </row>
    <row r="182" spans="2:10" ht="11.45" customHeight="1">
      <c r="B182" s="4"/>
      <c r="C182" s="61"/>
      <c r="D182" s="4"/>
      <c r="J182" s="4"/>
    </row>
    <row r="183" spans="2:10" ht="11.45" customHeight="1">
      <c r="B183" s="4"/>
      <c r="C183" s="61"/>
      <c r="D183" s="4"/>
      <c r="J183" s="4"/>
    </row>
    <row r="184" spans="2:10" ht="11.45" customHeight="1">
      <c r="B184" s="4"/>
      <c r="C184" s="61"/>
      <c r="D184" s="4"/>
      <c r="J184" s="4"/>
    </row>
    <row r="185" spans="2:10" ht="11.45" customHeight="1">
      <c r="B185" s="4"/>
      <c r="C185" s="61"/>
      <c r="D185" s="4"/>
      <c r="J185" s="4"/>
    </row>
    <row r="186" spans="2:10" ht="11.45" customHeight="1">
      <c r="B186" s="4"/>
      <c r="C186" s="61"/>
      <c r="D186" s="4"/>
      <c r="J186" s="4"/>
    </row>
    <row r="187" spans="2:10" ht="11.45" customHeight="1">
      <c r="B187" s="4"/>
      <c r="C187" s="61"/>
      <c r="D187" s="4"/>
      <c r="J187" s="4"/>
    </row>
    <row r="188" spans="2:10" ht="11.45" customHeight="1">
      <c r="B188" s="4"/>
      <c r="C188" s="61"/>
      <c r="D188" s="4"/>
      <c r="J188" s="4"/>
    </row>
    <row r="189" spans="2:10" ht="11.45" customHeight="1">
      <c r="B189" s="4"/>
      <c r="C189" s="61"/>
      <c r="D189" s="4"/>
      <c r="J189" s="4"/>
    </row>
    <row r="190" spans="2:10" ht="11.45" customHeight="1">
      <c r="B190" s="4"/>
      <c r="C190" s="61"/>
      <c r="D190" s="4"/>
      <c r="J190" s="4"/>
    </row>
    <row r="191" spans="2:10" ht="11.45" customHeight="1">
      <c r="B191" s="4"/>
      <c r="C191" s="61"/>
      <c r="D191" s="4"/>
      <c r="J191" s="4"/>
    </row>
    <row r="192" spans="2:10" ht="11.45" customHeight="1">
      <c r="B192" s="4"/>
      <c r="C192" s="61"/>
      <c r="D192" s="4"/>
      <c r="J192" s="4"/>
    </row>
    <row r="193" spans="2:10" ht="11.45" customHeight="1">
      <c r="B193" s="4"/>
      <c r="C193" s="61"/>
      <c r="D193" s="4"/>
      <c r="J193" s="4"/>
    </row>
    <row r="194" spans="2:10" ht="11.45" customHeight="1">
      <c r="B194" s="4"/>
      <c r="C194" s="61"/>
      <c r="D194" s="4"/>
      <c r="J194" s="4"/>
    </row>
    <row r="195" spans="2:10" ht="11.45" customHeight="1">
      <c r="B195" s="4"/>
      <c r="C195" s="61"/>
      <c r="D195" s="4"/>
      <c r="J195" s="4"/>
    </row>
    <row r="196" spans="2:10" ht="11.45" customHeight="1">
      <c r="B196" s="4"/>
      <c r="C196" s="61"/>
      <c r="D196" s="4"/>
      <c r="J196" s="4"/>
    </row>
    <row r="197" spans="2:10" ht="11.45" customHeight="1">
      <c r="B197" s="4"/>
      <c r="C197" s="61"/>
      <c r="D197" s="4"/>
      <c r="J197" s="4"/>
    </row>
    <row r="198" spans="2:10" ht="11.45" customHeight="1">
      <c r="B198" s="4"/>
      <c r="C198" s="61"/>
      <c r="D198" s="4"/>
      <c r="J198" s="4"/>
    </row>
    <row r="199" spans="2:10" ht="11.45" customHeight="1">
      <c r="B199" s="4"/>
      <c r="C199" s="61"/>
      <c r="D199" s="4"/>
      <c r="J199" s="4"/>
    </row>
    <row r="200" spans="2:10" ht="11.45" customHeight="1">
      <c r="B200" s="4"/>
      <c r="C200" s="61"/>
      <c r="D200" s="4"/>
      <c r="J200" s="4"/>
    </row>
    <row r="201" spans="2:10" ht="11.45" customHeight="1">
      <c r="B201" s="4"/>
      <c r="C201" s="61"/>
      <c r="D201" s="4"/>
      <c r="J201" s="4"/>
    </row>
    <row r="202" spans="2:10" ht="11.45" customHeight="1">
      <c r="B202" s="4"/>
      <c r="C202" s="61"/>
      <c r="D202" s="4"/>
      <c r="J202" s="4"/>
    </row>
    <row r="203" spans="2:10" ht="11.45" customHeight="1">
      <c r="B203" s="4"/>
      <c r="C203" s="61"/>
      <c r="D203" s="4"/>
      <c r="J203" s="4"/>
    </row>
    <row r="204" spans="2:10" ht="11.45" customHeight="1">
      <c r="B204" s="4"/>
      <c r="C204" s="61"/>
      <c r="D204" s="4"/>
      <c r="J204" s="4"/>
    </row>
    <row r="205" spans="2:10" ht="11.45" customHeight="1">
      <c r="B205" s="4"/>
      <c r="C205" s="61"/>
      <c r="D205" s="4"/>
      <c r="J205" s="4"/>
    </row>
    <row r="206" spans="2:10" ht="11.45" customHeight="1">
      <c r="B206" s="4"/>
      <c r="C206" s="61"/>
      <c r="D206" s="4"/>
      <c r="J206" s="4"/>
    </row>
    <row r="207" spans="2:10" ht="11.45" customHeight="1">
      <c r="B207" s="4"/>
      <c r="C207" s="61"/>
      <c r="D207" s="4"/>
      <c r="J207" s="4"/>
    </row>
    <row r="208" spans="2:10" ht="11.45" customHeight="1">
      <c r="B208" s="4"/>
      <c r="C208" s="61"/>
      <c r="D208" s="4"/>
      <c r="J208" s="4"/>
    </row>
    <row r="209" spans="2:10" ht="11.45" customHeight="1">
      <c r="B209" s="4"/>
      <c r="C209" s="61"/>
      <c r="D209" s="4"/>
      <c r="J209" s="4"/>
    </row>
    <row r="210" spans="2:10" ht="11.45" customHeight="1">
      <c r="B210" s="4"/>
      <c r="C210" s="61"/>
      <c r="D210" s="4"/>
      <c r="J210" s="4"/>
    </row>
    <row r="211" spans="2:10" ht="11.45" customHeight="1">
      <c r="B211" s="4"/>
      <c r="C211" s="61"/>
      <c r="D211" s="4"/>
      <c r="J211" s="4"/>
    </row>
    <row r="212" spans="2:10" ht="11.45" customHeight="1">
      <c r="B212" s="4"/>
      <c r="C212" s="61"/>
      <c r="D212" s="4"/>
      <c r="J212" s="4"/>
    </row>
    <row r="213" spans="2:10" ht="11.45" customHeight="1">
      <c r="B213" s="4"/>
      <c r="C213" s="61"/>
      <c r="D213" s="4"/>
      <c r="J213" s="4"/>
    </row>
    <row r="214" spans="2:10" ht="11.45" customHeight="1">
      <c r="B214" s="4"/>
      <c r="C214" s="61"/>
      <c r="D214" s="4"/>
      <c r="J214" s="4"/>
    </row>
    <row r="215" spans="2:10" ht="11.45" customHeight="1">
      <c r="B215" s="4"/>
      <c r="C215" s="61"/>
      <c r="D215" s="4"/>
      <c r="J215" s="4"/>
    </row>
    <row r="216" spans="2:10" ht="11.45" customHeight="1">
      <c r="B216" s="4"/>
      <c r="C216" s="61"/>
      <c r="D216" s="4"/>
      <c r="J216" s="4"/>
    </row>
    <row r="217" spans="2:10" ht="13.5" customHeight="1">
      <c r="B217" s="4"/>
      <c r="C217" s="61"/>
      <c r="D217" s="4"/>
      <c r="J217" s="4"/>
    </row>
    <row r="218" spans="2:10" ht="13.5" customHeight="1">
      <c r="B218" s="4"/>
      <c r="C218" s="61"/>
      <c r="D218" s="4"/>
      <c r="J218" s="4"/>
    </row>
    <row r="219" spans="2:10" ht="13.5" customHeight="1">
      <c r="B219" s="4"/>
      <c r="C219" s="61"/>
      <c r="D219" s="4"/>
      <c r="J219" s="4"/>
    </row>
    <row r="220" spans="2:10" ht="13.5" customHeight="1">
      <c r="B220" s="4"/>
      <c r="C220" s="61"/>
      <c r="D220" s="4"/>
      <c r="J220" s="4"/>
    </row>
    <row r="221" spans="2:10" ht="13.5" customHeight="1">
      <c r="B221" s="4"/>
      <c r="C221" s="61"/>
      <c r="D221" s="4"/>
      <c r="J221" s="4"/>
    </row>
    <row r="222" spans="2:10" ht="15.95" customHeight="1">
      <c r="B222" s="4"/>
      <c r="C222" s="61"/>
      <c r="D222" s="4"/>
      <c r="J222" s="4"/>
    </row>
    <row r="223" spans="2:10" ht="15.95" customHeight="1">
      <c r="B223" s="4"/>
      <c r="C223" s="61"/>
      <c r="D223" s="4"/>
      <c r="J223" s="4"/>
    </row>
    <row r="224" spans="2:10" ht="15.95" customHeight="1">
      <c r="B224" s="4"/>
      <c r="C224" s="61"/>
      <c r="D224" s="4"/>
      <c r="J224" s="4"/>
    </row>
    <row r="225" spans="2:10" ht="15.95" customHeight="1">
      <c r="B225" s="4"/>
      <c r="C225" s="61"/>
      <c r="D225" s="4"/>
      <c r="J225" s="4"/>
    </row>
    <row r="226" spans="2:10" ht="15.95" customHeight="1">
      <c r="B226" s="4"/>
      <c r="C226" s="61"/>
      <c r="D226" s="4"/>
      <c r="J226" s="4"/>
    </row>
    <row r="227" spans="2:10" ht="15.95" customHeight="1">
      <c r="B227" s="4"/>
      <c r="C227" s="61"/>
      <c r="D227" s="4"/>
      <c r="J227" s="4"/>
    </row>
    <row r="228" spans="2:10" ht="15.95" customHeight="1">
      <c r="B228" s="4"/>
      <c r="C228" s="61"/>
      <c r="D228" s="4"/>
      <c r="J228" s="4"/>
    </row>
    <row r="229" spans="2:10" ht="66" customHeight="1">
      <c r="B229" s="4"/>
      <c r="C229" s="61"/>
      <c r="D229" s="4"/>
      <c r="J229" s="4"/>
    </row>
    <row r="230" spans="2:10" ht="12" customHeight="1">
      <c r="B230" s="4"/>
      <c r="C230" s="61"/>
      <c r="D230" s="4"/>
      <c r="J230" s="4"/>
    </row>
    <row r="231" spans="2:10" ht="11.1" customHeight="1">
      <c r="B231" s="4"/>
      <c r="C231" s="61"/>
      <c r="D231" s="4"/>
      <c r="J231" s="4"/>
    </row>
    <row r="232" spans="2:10" ht="11.1" customHeight="1">
      <c r="B232" s="4"/>
      <c r="C232" s="61"/>
      <c r="D232" s="4"/>
      <c r="J232" s="4"/>
    </row>
    <row r="233" spans="2:10" ht="11.1" customHeight="1">
      <c r="B233" s="4"/>
      <c r="C233" s="61"/>
      <c r="D233" s="4"/>
      <c r="J233" s="4"/>
    </row>
    <row r="234" spans="2:10" ht="11.1" customHeight="1">
      <c r="B234" s="4"/>
      <c r="C234" s="61"/>
      <c r="D234" s="4"/>
      <c r="J234" s="4"/>
    </row>
    <row r="235" spans="2:10" ht="11.1" customHeight="1">
      <c r="B235" s="4"/>
      <c r="C235" s="61"/>
      <c r="D235" s="4"/>
      <c r="J235" s="4"/>
    </row>
    <row r="236" spans="2:10" ht="11.1" customHeight="1">
      <c r="B236" s="4"/>
      <c r="C236" s="61"/>
      <c r="D236" s="4"/>
      <c r="J236" s="4"/>
    </row>
    <row r="237" spans="2:10" ht="11.1" customHeight="1">
      <c r="B237" s="4"/>
      <c r="C237" s="61"/>
      <c r="D237" s="4"/>
      <c r="J237" s="4"/>
    </row>
    <row r="238" spans="2:10" ht="11.1" customHeight="1">
      <c r="B238" s="4"/>
      <c r="C238" s="61"/>
      <c r="D238" s="4"/>
      <c r="J238" s="4"/>
    </row>
    <row r="239" spans="2:10" ht="11.1" customHeight="1">
      <c r="B239" s="4"/>
      <c r="C239" s="61"/>
      <c r="D239" s="4"/>
      <c r="J239" s="4"/>
    </row>
    <row r="240" spans="2:10" ht="11.1" customHeight="1">
      <c r="B240" s="4"/>
      <c r="C240" s="61"/>
      <c r="D240" s="4"/>
      <c r="J240" s="4"/>
    </row>
    <row r="241" spans="2:10" ht="11.1" customHeight="1">
      <c r="B241" s="4"/>
      <c r="C241" s="61"/>
      <c r="D241" s="4"/>
      <c r="J241" s="4"/>
    </row>
    <row r="242" spans="2:10" ht="11.1" customHeight="1">
      <c r="B242" s="4"/>
      <c r="C242" s="61"/>
      <c r="D242" s="4"/>
      <c r="J242" s="4"/>
    </row>
    <row r="243" spans="2:10" ht="11.1" customHeight="1">
      <c r="B243" s="4"/>
      <c r="C243" s="61"/>
      <c r="D243" s="4"/>
      <c r="J243" s="4"/>
    </row>
    <row r="244" spans="2:10" ht="11.1" customHeight="1">
      <c r="B244" s="4"/>
      <c r="C244" s="61"/>
      <c r="D244" s="4"/>
      <c r="J244" s="4"/>
    </row>
    <row r="245" spans="2:10" ht="11.1" customHeight="1">
      <c r="B245" s="4"/>
      <c r="C245" s="61"/>
      <c r="D245" s="4"/>
      <c r="J245" s="4"/>
    </row>
    <row r="246" spans="2:10" ht="11.1" customHeight="1">
      <c r="B246" s="4"/>
      <c r="C246" s="61"/>
      <c r="D246" s="4"/>
      <c r="J246" s="4"/>
    </row>
    <row r="247" spans="2:10" ht="11.1" customHeight="1">
      <c r="B247" s="4"/>
      <c r="C247" s="61"/>
      <c r="D247" s="4"/>
      <c r="J247" s="4"/>
    </row>
    <row r="248" spans="2:10" ht="11.1" customHeight="1">
      <c r="B248" s="4"/>
      <c r="C248" s="61"/>
      <c r="D248" s="4"/>
      <c r="J248" s="4"/>
    </row>
    <row r="249" spans="2:10" ht="11.1" customHeight="1">
      <c r="B249" s="4"/>
      <c r="C249" s="61"/>
      <c r="D249" s="4"/>
      <c r="J249" s="4"/>
    </row>
    <row r="250" spans="2:10" ht="11.1" customHeight="1">
      <c r="B250" s="4"/>
      <c r="C250" s="61"/>
      <c r="D250" s="4"/>
      <c r="J250" s="4"/>
    </row>
    <row r="251" spans="2:10" ht="11.1" customHeight="1">
      <c r="B251" s="4"/>
      <c r="C251" s="61"/>
      <c r="D251" s="4"/>
      <c r="J251" s="4"/>
    </row>
    <row r="252" spans="2:10" ht="11.1" customHeight="1">
      <c r="B252" s="4"/>
      <c r="C252" s="61"/>
      <c r="D252" s="4"/>
      <c r="J252" s="4"/>
    </row>
    <row r="253" spans="2:10" ht="11.1" customHeight="1">
      <c r="B253" s="4"/>
      <c r="C253" s="61"/>
      <c r="D253" s="4"/>
      <c r="J253" s="4"/>
    </row>
    <row r="254" spans="2:10" ht="11.1" customHeight="1">
      <c r="B254" s="4"/>
      <c r="C254" s="61"/>
      <c r="D254" s="4"/>
      <c r="J254" s="4"/>
    </row>
    <row r="255" spans="2:10" ht="11.1" customHeight="1">
      <c r="B255" s="4"/>
      <c r="C255" s="61"/>
      <c r="D255" s="4"/>
      <c r="J255" s="4"/>
    </row>
    <row r="256" spans="2:10" ht="11.1" customHeight="1">
      <c r="B256" s="4"/>
      <c r="C256" s="61"/>
      <c r="D256" s="4"/>
      <c r="J256" s="4"/>
    </row>
    <row r="257" spans="2:10" ht="11.1" customHeight="1">
      <c r="B257" s="4"/>
      <c r="C257" s="61"/>
      <c r="D257" s="4"/>
      <c r="J257" s="4"/>
    </row>
    <row r="258" spans="2:10" ht="11.1" customHeight="1">
      <c r="B258" s="4"/>
      <c r="C258" s="61"/>
      <c r="D258" s="4"/>
      <c r="J258" s="4"/>
    </row>
    <row r="259" spans="2:10" ht="11.1" customHeight="1">
      <c r="B259" s="4"/>
      <c r="C259" s="61"/>
      <c r="D259" s="4"/>
      <c r="J259" s="4"/>
    </row>
    <row r="260" spans="2:10" ht="11.1" customHeight="1">
      <c r="B260" s="4"/>
      <c r="C260" s="61"/>
      <c r="D260" s="4"/>
      <c r="J260" s="4"/>
    </row>
    <row r="261" spans="2:10" ht="11.1" customHeight="1">
      <c r="B261" s="4"/>
      <c r="C261" s="61"/>
      <c r="D261" s="4"/>
      <c r="J261" s="4"/>
    </row>
    <row r="262" spans="2:10" ht="11.1" customHeight="1">
      <c r="B262" s="4"/>
      <c r="C262" s="61"/>
      <c r="D262" s="4"/>
      <c r="J262" s="4"/>
    </row>
    <row r="263" spans="2:10" ht="11.1" customHeight="1">
      <c r="B263" s="4"/>
      <c r="C263" s="61"/>
      <c r="D263" s="4"/>
      <c r="J263" s="4"/>
    </row>
    <row r="264" spans="2:10" ht="11.1" customHeight="1">
      <c r="B264" s="4"/>
      <c r="C264" s="61"/>
      <c r="D264" s="4"/>
      <c r="J264" s="4"/>
    </row>
    <row r="265" spans="2:10" ht="11.1" customHeight="1">
      <c r="B265" s="4"/>
      <c r="C265" s="61"/>
      <c r="D265" s="4"/>
      <c r="J265" s="4"/>
    </row>
    <row r="266" spans="2:10" ht="11.1" customHeight="1">
      <c r="B266" s="4"/>
      <c r="C266" s="61"/>
      <c r="D266" s="4"/>
      <c r="J266" s="4"/>
    </row>
    <row r="267" spans="2:10" ht="11.1" customHeight="1">
      <c r="B267" s="4"/>
      <c r="C267" s="61"/>
      <c r="D267" s="4"/>
      <c r="J267" s="4"/>
    </row>
    <row r="268" spans="2:10" ht="11.1" customHeight="1">
      <c r="B268" s="4"/>
      <c r="C268" s="61"/>
      <c r="D268" s="4"/>
      <c r="J268" s="4"/>
    </row>
    <row r="269" spans="2:10" ht="11.1" customHeight="1">
      <c r="B269" s="4"/>
      <c r="C269" s="61"/>
      <c r="D269" s="4"/>
      <c r="J269" s="4"/>
    </row>
    <row r="270" spans="2:10" ht="11.1" customHeight="1">
      <c r="B270" s="4"/>
      <c r="C270" s="61"/>
      <c r="D270" s="4"/>
      <c r="J270" s="4"/>
    </row>
    <row r="271" spans="2:10" ht="11.1" customHeight="1">
      <c r="B271" s="4"/>
      <c r="C271" s="61"/>
      <c r="D271" s="4"/>
      <c r="J271" s="4"/>
    </row>
    <row r="272" spans="2:10" ht="12.4" customHeight="1">
      <c r="B272" s="4"/>
      <c r="C272" s="61"/>
      <c r="D272" s="4"/>
      <c r="J272" s="4"/>
    </row>
    <row r="273" spans="2:10" ht="12.4" customHeight="1">
      <c r="B273" s="4"/>
      <c r="C273" s="61"/>
      <c r="D273" s="4"/>
      <c r="J273" s="4"/>
    </row>
    <row r="274" spans="2:10" ht="12.4" customHeight="1">
      <c r="B274" s="4"/>
      <c r="C274" s="61"/>
      <c r="D274" s="4"/>
      <c r="J274" s="4"/>
    </row>
    <row r="275" spans="2:10" ht="12.4" customHeight="1">
      <c r="B275" s="4"/>
      <c r="C275" s="61"/>
      <c r="D275" s="4"/>
      <c r="J275" s="4"/>
    </row>
    <row r="276" spans="2:10" ht="12.4" customHeight="1">
      <c r="B276" s="4"/>
      <c r="C276" s="61"/>
      <c r="D276" s="4"/>
      <c r="J276" s="4"/>
    </row>
    <row r="277" spans="2:10" ht="12.4" customHeight="1">
      <c r="B277" s="4"/>
      <c r="C277" s="61"/>
      <c r="D277" s="4"/>
      <c r="J277" s="4"/>
    </row>
    <row r="278" spans="2:10" ht="12.4" customHeight="1">
      <c r="B278" s="4"/>
      <c r="C278" s="61"/>
      <c r="D278" s="4"/>
      <c r="J278" s="4"/>
    </row>
    <row r="279" spans="2:10" ht="12.4" customHeight="1">
      <c r="B279" s="4"/>
      <c r="C279" s="61"/>
      <c r="D279" s="4"/>
      <c r="J279" s="4"/>
    </row>
    <row r="280" spans="2:10" ht="12.4" customHeight="1">
      <c r="B280" s="4"/>
      <c r="C280" s="61"/>
      <c r="D280" s="4"/>
      <c r="J280" s="4"/>
    </row>
    <row r="281" spans="2:10" ht="12.4" customHeight="1">
      <c r="B281" s="4"/>
      <c r="C281" s="61"/>
      <c r="D281" s="4"/>
      <c r="J281" s="4"/>
    </row>
    <row r="282" spans="2:10" ht="12.4" customHeight="1">
      <c r="B282" s="4"/>
      <c r="C282" s="61"/>
      <c r="D282" s="4"/>
      <c r="J282" s="4"/>
    </row>
    <row r="283" spans="2:10" ht="12.4" customHeight="1">
      <c r="B283" s="4"/>
      <c r="C283" s="61"/>
      <c r="D283" s="4"/>
      <c r="J283" s="4"/>
    </row>
    <row r="284" spans="2:10" ht="12.4" customHeight="1">
      <c r="B284" s="4"/>
      <c r="C284" s="61"/>
      <c r="D284" s="4"/>
      <c r="J284" s="4"/>
    </row>
    <row r="285" spans="2:10" ht="12.4" customHeight="1">
      <c r="B285" s="4"/>
      <c r="C285" s="61"/>
      <c r="D285" s="4"/>
      <c r="J285" s="4"/>
    </row>
    <row r="286" spans="2:10" ht="12.4" customHeight="1">
      <c r="B286" s="4"/>
      <c r="C286" s="61"/>
      <c r="D286" s="4"/>
      <c r="J286" s="4"/>
    </row>
    <row r="287" spans="2:10" ht="12.4" customHeight="1">
      <c r="B287" s="4"/>
      <c r="C287" s="61"/>
      <c r="D287" s="4"/>
      <c r="J287" s="4"/>
    </row>
    <row r="288" spans="2:10" ht="12.4" customHeight="1">
      <c r="B288" s="4"/>
      <c r="C288" s="61"/>
      <c r="D288" s="4"/>
      <c r="J288" s="4"/>
    </row>
    <row r="289" spans="2:10" ht="12.4" customHeight="1">
      <c r="B289" s="4"/>
      <c r="C289" s="61"/>
      <c r="D289" s="4"/>
      <c r="J289" s="4"/>
    </row>
    <row r="290" spans="2:10" ht="12.4" customHeight="1">
      <c r="B290" s="4"/>
      <c r="C290" s="61"/>
      <c r="D290" s="4"/>
      <c r="J290" s="4"/>
    </row>
    <row r="291" spans="2:10" ht="12.4" customHeight="1">
      <c r="B291" s="4"/>
      <c r="C291" s="61"/>
      <c r="D291" s="4"/>
      <c r="J291" s="4"/>
    </row>
    <row r="292" spans="2:10" ht="12.4" customHeight="1">
      <c r="B292" s="4"/>
      <c r="C292" s="61"/>
      <c r="D292" s="4"/>
      <c r="J292" s="4"/>
    </row>
    <row r="293" spans="2:10" ht="12.4" customHeight="1">
      <c r="B293" s="4"/>
      <c r="C293" s="61"/>
      <c r="D293" s="4"/>
      <c r="J293" s="4"/>
    </row>
    <row r="294" spans="2:10" ht="12.4" customHeight="1">
      <c r="B294" s="4"/>
      <c r="C294" s="61"/>
      <c r="D294" s="4"/>
      <c r="J294" s="4"/>
    </row>
    <row r="295" spans="2:10" ht="12.4" customHeight="1">
      <c r="B295" s="4"/>
      <c r="C295" s="61"/>
      <c r="D295" s="4"/>
      <c r="J295" s="4"/>
    </row>
    <row r="296" spans="2:10" ht="12.4" customHeight="1">
      <c r="B296" s="4"/>
      <c r="C296" s="61"/>
      <c r="D296" s="4"/>
      <c r="J296" s="4"/>
    </row>
    <row r="297" spans="2:10" ht="12.4" customHeight="1">
      <c r="B297" s="4"/>
      <c r="C297" s="61"/>
      <c r="D297" s="4"/>
      <c r="J297" s="4"/>
    </row>
    <row r="298" spans="2:10" ht="12.4" customHeight="1">
      <c r="B298" s="4"/>
      <c r="C298" s="61"/>
      <c r="D298" s="4"/>
      <c r="J298" s="4"/>
    </row>
    <row r="299" spans="2:10" ht="12.4" customHeight="1">
      <c r="B299" s="4"/>
      <c r="C299" s="61"/>
      <c r="D299" s="4"/>
      <c r="J299" s="4"/>
    </row>
    <row r="300" spans="2:10" ht="12.4" customHeight="1">
      <c r="B300" s="4"/>
      <c r="C300" s="61"/>
      <c r="D300" s="4"/>
      <c r="J300" s="4"/>
    </row>
    <row r="301" spans="2:10" ht="12.4" customHeight="1">
      <c r="B301" s="4"/>
      <c r="C301" s="61"/>
      <c r="D301" s="4"/>
      <c r="J301" s="4"/>
    </row>
    <row r="302" spans="2:10" ht="12.4" customHeight="1">
      <c r="B302" s="4"/>
      <c r="C302" s="61"/>
      <c r="D302" s="4"/>
      <c r="J302" s="4"/>
    </row>
    <row r="303" spans="2:10" ht="12.4" customHeight="1">
      <c r="B303" s="4"/>
      <c r="C303" s="61"/>
      <c r="D303" s="4"/>
      <c r="J303" s="4"/>
    </row>
    <row r="304" spans="2:10" ht="12.4" customHeight="1">
      <c r="B304" s="4"/>
      <c r="C304" s="61"/>
      <c r="D304" s="4"/>
      <c r="J304" s="4"/>
    </row>
    <row r="305" spans="2:10" ht="12.4" customHeight="1">
      <c r="B305" s="4"/>
      <c r="C305" s="61"/>
      <c r="D305" s="4"/>
      <c r="J305" s="4"/>
    </row>
    <row r="306" spans="2:10" ht="12.4" customHeight="1">
      <c r="B306" s="4"/>
      <c r="C306" s="61"/>
      <c r="D306" s="4"/>
      <c r="J306" s="4"/>
    </row>
    <row r="307" spans="2:10" ht="12.4" customHeight="1">
      <c r="B307" s="4"/>
      <c r="C307" s="61"/>
      <c r="D307" s="4"/>
      <c r="J307" s="4"/>
    </row>
    <row r="308" spans="2:10" ht="12.4" customHeight="1">
      <c r="B308" s="4"/>
      <c r="C308" s="61"/>
      <c r="D308" s="4"/>
      <c r="J308" s="4"/>
    </row>
    <row r="309" spans="2:10" ht="12.4" customHeight="1">
      <c r="B309" s="4"/>
      <c r="C309" s="61"/>
      <c r="D309" s="4"/>
      <c r="J309" s="4"/>
    </row>
    <row r="310" spans="2:10" ht="12.4" customHeight="1">
      <c r="B310" s="4"/>
      <c r="C310" s="61"/>
      <c r="D310" s="4"/>
      <c r="J310" s="4"/>
    </row>
    <row r="311" spans="2:10" ht="12.4" customHeight="1">
      <c r="B311" s="4"/>
      <c r="C311" s="61"/>
      <c r="D311" s="4"/>
      <c r="J311" s="4"/>
    </row>
    <row r="312" spans="2:10" ht="12.4" customHeight="1">
      <c r="B312" s="4"/>
      <c r="C312" s="61"/>
      <c r="D312" s="4"/>
      <c r="J312" s="4"/>
    </row>
    <row r="313" spans="2:10" ht="12.4" customHeight="1">
      <c r="B313" s="4"/>
      <c r="C313" s="61"/>
      <c r="D313" s="4"/>
      <c r="J313" s="4"/>
    </row>
    <row r="314" spans="2:10" ht="12.4" customHeight="1">
      <c r="B314" s="4"/>
      <c r="C314" s="61"/>
      <c r="D314" s="4"/>
      <c r="J314" s="4"/>
    </row>
    <row r="315" spans="2:10" ht="12.4" customHeight="1">
      <c r="B315" s="4"/>
      <c r="C315" s="61"/>
      <c r="D315" s="4"/>
      <c r="J315" s="4"/>
    </row>
    <row r="316" spans="2:10" ht="12.4" customHeight="1">
      <c r="B316" s="4"/>
      <c r="C316" s="61"/>
      <c r="D316" s="4"/>
      <c r="J316" s="4"/>
    </row>
    <row r="317" spans="2:10" ht="12.4" customHeight="1">
      <c r="B317" s="4"/>
      <c r="C317" s="61"/>
      <c r="D317" s="4"/>
      <c r="J317" s="4"/>
    </row>
    <row r="318" spans="2:10" ht="12.4" customHeight="1">
      <c r="B318" s="4"/>
      <c r="C318" s="61"/>
      <c r="D318" s="4"/>
      <c r="J318" s="4"/>
    </row>
    <row r="319" spans="2:10" ht="12.4" customHeight="1">
      <c r="B319" s="4"/>
      <c r="C319" s="61"/>
      <c r="D319" s="4"/>
      <c r="J319" s="4"/>
    </row>
    <row r="320" spans="2:10" ht="12.4" customHeight="1">
      <c r="B320" s="4"/>
      <c r="C320" s="61"/>
      <c r="D320" s="4"/>
      <c r="J320" s="4"/>
    </row>
    <row r="321" spans="2:10" ht="12.4" customHeight="1">
      <c r="B321" s="4"/>
      <c r="C321" s="61"/>
      <c r="D321" s="4"/>
      <c r="J321" s="4"/>
    </row>
    <row r="322" spans="2:10" ht="12.4" customHeight="1">
      <c r="B322" s="4"/>
      <c r="C322" s="61"/>
      <c r="D322" s="4"/>
      <c r="J322" s="4"/>
    </row>
    <row r="323" spans="2:10" ht="12.4" customHeight="1">
      <c r="B323" s="4"/>
      <c r="C323" s="61"/>
      <c r="D323" s="4"/>
      <c r="J323" s="4"/>
    </row>
    <row r="324" spans="2:10" ht="12.4" customHeight="1">
      <c r="B324" s="4"/>
      <c r="C324" s="61"/>
      <c r="D324" s="4"/>
      <c r="J324" s="4"/>
    </row>
    <row r="325" spans="2:10" ht="12.4" customHeight="1">
      <c r="B325" s="4"/>
      <c r="C325" s="61"/>
      <c r="D325" s="4"/>
      <c r="J325" s="4"/>
    </row>
    <row r="326" spans="2:10" ht="12.4" customHeight="1">
      <c r="B326" s="4"/>
      <c r="C326" s="61"/>
      <c r="D326" s="4"/>
      <c r="J326" s="4"/>
    </row>
    <row r="327" spans="2:10" ht="12.4" customHeight="1">
      <c r="B327" s="4"/>
      <c r="C327" s="61"/>
      <c r="D327" s="4"/>
      <c r="J327" s="4"/>
    </row>
    <row r="328" spans="2:10" ht="12.4" customHeight="1">
      <c r="B328" s="4"/>
      <c r="C328" s="61"/>
      <c r="D328" s="4"/>
      <c r="J328" s="4"/>
    </row>
    <row r="329" spans="2:10" ht="12.4" customHeight="1">
      <c r="B329" s="4"/>
      <c r="C329" s="61"/>
      <c r="D329" s="4"/>
      <c r="J329" s="4"/>
    </row>
    <row r="330" spans="2:10" ht="12.4" customHeight="1">
      <c r="B330" s="4"/>
      <c r="C330" s="61"/>
      <c r="D330" s="4"/>
      <c r="J330" s="4"/>
    </row>
    <row r="331" spans="2:10" ht="12.4" customHeight="1">
      <c r="B331" s="4"/>
      <c r="C331" s="61"/>
      <c r="D331" s="4"/>
      <c r="J331" s="4"/>
    </row>
    <row r="332" spans="2:10" ht="12.4" customHeight="1">
      <c r="B332" s="4"/>
      <c r="C332" s="61"/>
      <c r="D332" s="4"/>
      <c r="J332" s="4"/>
    </row>
    <row r="333" spans="2:10" ht="12.4" customHeight="1">
      <c r="B333" s="4"/>
      <c r="C333" s="61"/>
      <c r="D333" s="4"/>
      <c r="J333" s="4"/>
    </row>
    <row r="334" spans="2:10" ht="12.4" customHeight="1">
      <c r="B334" s="4"/>
      <c r="C334" s="61"/>
      <c r="D334" s="4"/>
      <c r="J334" s="4"/>
    </row>
    <row r="335" spans="2:10" ht="12.4" customHeight="1">
      <c r="B335" s="4"/>
      <c r="C335" s="61"/>
      <c r="D335" s="4"/>
      <c r="J335" s="4"/>
    </row>
    <row r="336" spans="2:10" ht="12.4" customHeight="1">
      <c r="B336" s="4"/>
      <c r="C336" s="61"/>
      <c r="D336" s="4"/>
      <c r="J336" s="4"/>
    </row>
    <row r="337" spans="2:10" ht="12.4" customHeight="1">
      <c r="B337" s="4"/>
      <c r="C337" s="61"/>
      <c r="D337" s="4"/>
      <c r="J337" s="4"/>
    </row>
    <row r="338" spans="2:10" ht="12.4" customHeight="1">
      <c r="B338" s="4"/>
      <c r="C338" s="61"/>
      <c r="D338" s="4"/>
      <c r="J338" s="4"/>
    </row>
    <row r="339" spans="2:10" ht="12.4" customHeight="1">
      <c r="B339" s="4"/>
      <c r="C339" s="61"/>
      <c r="D339" s="4"/>
      <c r="J339" s="4"/>
    </row>
    <row r="340" spans="2:10" ht="12.4" customHeight="1">
      <c r="B340" s="4"/>
      <c r="C340" s="61"/>
      <c r="D340" s="4"/>
      <c r="J340" s="4"/>
    </row>
    <row r="341" spans="2:10" ht="12.4" customHeight="1">
      <c r="B341" s="4"/>
      <c r="C341" s="61"/>
      <c r="D341" s="4"/>
      <c r="J341" s="4"/>
    </row>
    <row r="342" spans="2:10" ht="12.4" customHeight="1">
      <c r="B342" s="4"/>
      <c r="C342" s="61"/>
      <c r="D342" s="4"/>
      <c r="J342" s="4"/>
    </row>
    <row r="343" spans="2:10" ht="12.4" customHeight="1">
      <c r="B343" s="4"/>
      <c r="C343" s="61"/>
      <c r="D343" s="4"/>
      <c r="J343" s="4"/>
    </row>
    <row r="344" spans="2:10" ht="12.4" customHeight="1">
      <c r="B344" s="4"/>
      <c r="C344" s="61"/>
      <c r="D344" s="4"/>
      <c r="J344" s="4"/>
    </row>
    <row r="345" spans="2:10" ht="12.4" customHeight="1">
      <c r="B345" s="4"/>
      <c r="C345" s="61"/>
      <c r="D345" s="4"/>
      <c r="J345" s="4"/>
    </row>
    <row r="346" spans="2:10" ht="12.4" customHeight="1">
      <c r="B346" s="4"/>
      <c r="C346" s="61"/>
      <c r="D346" s="4"/>
      <c r="J346" s="4"/>
    </row>
    <row r="347" spans="2:10" ht="12.4" customHeight="1">
      <c r="B347" s="4"/>
      <c r="C347" s="61"/>
      <c r="D347" s="4"/>
      <c r="J347" s="4"/>
    </row>
    <row r="348" spans="2:10" ht="12.4" customHeight="1">
      <c r="B348" s="4"/>
      <c r="C348" s="61"/>
      <c r="D348" s="4"/>
      <c r="J348" s="4"/>
    </row>
    <row r="349" spans="2:10" ht="12.4" customHeight="1">
      <c r="B349" s="4"/>
      <c r="C349" s="61"/>
      <c r="D349" s="4"/>
      <c r="J349" s="4"/>
    </row>
    <row r="350" spans="2:10" ht="12.4" customHeight="1">
      <c r="B350" s="4"/>
      <c r="C350" s="61"/>
      <c r="D350" s="4"/>
      <c r="J350" s="4"/>
    </row>
    <row r="351" spans="2:10" ht="12.4" customHeight="1">
      <c r="B351" s="4"/>
      <c r="C351" s="61"/>
      <c r="D351" s="4"/>
      <c r="J351" s="4"/>
    </row>
    <row r="352" spans="2:10" ht="12.4" customHeight="1">
      <c r="B352" s="4"/>
      <c r="C352" s="61"/>
      <c r="D352" s="4"/>
      <c r="J352" s="4"/>
    </row>
    <row r="353" spans="2:10" ht="12.4" customHeight="1">
      <c r="B353" s="4"/>
      <c r="C353" s="61"/>
      <c r="D353" s="4"/>
      <c r="J353" s="4"/>
    </row>
    <row r="354" spans="2:10" ht="12.4" customHeight="1">
      <c r="B354" s="4"/>
      <c r="C354" s="61"/>
      <c r="D354" s="4"/>
      <c r="J354" s="4"/>
    </row>
    <row r="355" spans="2:10" ht="12.4" customHeight="1">
      <c r="B355" s="4"/>
      <c r="C355" s="61"/>
      <c r="D355" s="4"/>
      <c r="J355" s="4"/>
    </row>
    <row r="356" spans="2:10" ht="12.4" customHeight="1">
      <c r="B356" s="4"/>
      <c r="C356" s="61"/>
      <c r="D356" s="4"/>
      <c r="J356" s="4"/>
    </row>
    <row r="357" spans="2:10" ht="12.4" customHeight="1">
      <c r="B357" s="4"/>
      <c r="C357" s="61"/>
      <c r="D357" s="4"/>
      <c r="J357" s="4"/>
    </row>
    <row r="358" spans="2:10" ht="12.4" customHeight="1">
      <c r="B358" s="4"/>
      <c r="C358" s="61"/>
      <c r="D358" s="4"/>
      <c r="J358" s="4"/>
    </row>
    <row r="359" spans="2:10" ht="12.4" customHeight="1">
      <c r="B359" s="4"/>
      <c r="C359" s="61"/>
      <c r="D359" s="4"/>
      <c r="J359" s="4"/>
    </row>
    <row r="360" spans="2:10" ht="12.4" customHeight="1">
      <c r="B360" s="4"/>
      <c r="C360" s="61"/>
      <c r="D360" s="4"/>
      <c r="J360" s="4"/>
    </row>
    <row r="361" spans="2:10" ht="12.4" customHeight="1">
      <c r="B361" s="4"/>
      <c r="C361" s="61"/>
      <c r="D361" s="4"/>
      <c r="J361" s="4"/>
    </row>
    <row r="362" spans="2:10" ht="12.4" customHeight="1">
      <c r="B362" s="4"/>
      <c r="C362" s="61"/>
      <c r="D362" s="4"/>
      <c r="J362" s="4"/>
    </row>
    <row r="363" spans="2:10" ht="12.4" customHeight="1">
      <c r="B363" s="4"/>
      <c r="C363" s="61"/>
      <c r="D363" s="4"/>
      <c r="J363" s="4"/>
    </row>
    <row r="364" spans="2:10" ht="12.4" customHeight="1">
      <c r="B364" s="4"/>
      <c r="C364" s="61"/>
      <c r="D364" s="4"/>
      <c r="J364" s="4"/>
    </row>
    <row r="365" spans="2:10" ht="12.4" customHeight="1">
      <c r="B365" s="4"/>
      <c r="C365" s="61"/>
      <c r="D365" s="4"/>
      <c r="J365" s="4"/>
    </row>
    <row r="366" spans="2:10" ht="12.4" customHeight="1">
      <c r="B366" s="4"/>
      <c r="C366" s="61"/>
      <c r="D366" s="4"/>
      <c r="J366" s="4"/>
    </row>
    <row r="367" spans="2:10" ht="12.4" customHeight="1">
      <c r="B367" s="4"/>
      <c r="C367" s="61"/>
      <c r="D367" s="4"/>
      <c r="J367" s="4"/>
    </row>
    <row r="368" spans="2:10" ht="12.4" customHeight="1">
      <c r="B368" s="4"/>
      <c r="C368" s="61"/>
      <c r="D368" s="4"/>
      <c r="J368" s="4"/>
    </row>
    <row r="369" spans="2:10" ht="12.4" customHeight="1">
      <c r="B369" s="4"/>
      <c r="C369" s="61"/>
      <c r="D369" s="4"/>
      <c r="J369" s="4"/>
    </row>
    <row r="370" spans="2:10" ht="12.4" customHeight="1">
      <c r="B370" s="4"/>
      <c r="C370" s="61"/>
      <c r="D370" s="4"/>
      <c r="J370" s="4"/>
    </row>
    <row r="371" spans="2:10" ht="12.4" customHeight="1">
      <c r="B371" s="4"/>
      <c r="C371" s="61"/>
      <c r="D371" s="4"/>
      <c r="J371" s="4"/>
    </row>
    <row r="372" spans="2:10" ht="12.4" customHeight="1">
      <c r="B372" s="4"/>
      <c r="C372" s="61"/>
      <c r="D372" s="4"/>
      <c r="J372" s="4"/>
    </row>
    <row r="373" spans="2:10" ht="12.4" customHeight="1">
      <c r="B373" s="4"/>
      <c r="C373" s="61"/>
      <c r="D373" s="4"/>
      <c r="J373" s="4"/>
    </row>
    <row r="374" spans="2:10" ht="12.4" customHeight="1">
      <c r="B374" s="4"/>
      <c r="C374" s="61"/>
      <c r="D374" s="4"/>
      <c r="J374" s="4"/>
    </row>
    <row r="375" spans="2:10" ht="12.4" customHeight="1">
      <c r="B375" s="4"/>
      <c r="C375" s="61"/>
      <c r="D375" s="4"/>
      <c r="J375" s="4"/>
    </row>
    <row r="376" spans="2:10" ht="12.4" customHeight="1">
      <c r="B376" s="4"/>
      <c r="C376" s="61"/>
      <c r="D376" s="4"/>
      <c r="J376" s="4"/>
    </row>
    <row r="377" spans="2:10" ht="12.4" customHeight="1">
      <c r="B377" s="4"/>
      <c r="C377" s="61"/>
      <c r="D377" s="4"/>
      <c r="J377" s="4"/>
    </row>
    <row r="378" spans="2:10" ht="12.4" customHeight="1">
      <c r="B378" s="4"/>
      <c r="C378" s="61"/>
      <c r="D378" s="4"/>
      <c r="J378" s="4"/>
    </row>
    <row r="379" spans="2:10" ht="12.4" customHeight="1">
      <c r="B379" s="4"/>
      <c r="C379" s="61"/>
      <c r="D379" s="4"/>
      <c r="J379" s="4"/>
    </row>
    <row r="380" spans="2:10" ht="12.4" customHeight="1">
      <c r="B380" s="4"/>
      <c r="C380" s="61"/>
      <c r="D380" s="4"/>
      <c r="J380" s="4"/>
    </row>
    <row r="381" spans="2:10" ht="12.4" customHeight="1">
      <c r="B381" s="4"/>
      <c r="C381" s="61"/>
      <c r="D381" s="4"/>
      <c r="J381" s="4"/>
    </row>
    <row r="382" spans="2:10" ht="12.4" customHeight="1">
      <c r="B382" s="4"/>
      <c r="C382" s="61"/>
      <c r="D382" s="4"/>
      <c r="J382" s="4"/>
    </row>
    <row r="383" spans="2:10" ht="12.4" customHeight="1">
      <c r="B383" s="4"/>
      <c r="C383" s="61"/>
      <c r="D383" s="4"/>
      <c r="J383" s="4"/>
    </row>
    <row r="384" spans="2:10" ht="12.4" customHeight="1">
      <c r="B384" s="4"/>
      <c r="C384" s="61"/>
      <c r="D384" s="4"/>
      <c r="J384" s="4"/>
    </row>
    <row r="385" spans="2:10" ht="12.4" customHeight="1">
      <c r="B385" s="4"/>
      <c r="C385" s="61"/>
      <c r="D385" s="4"/>
      <c r="J385" s="4"/>
    </row>
    <row r="386" spans="2:10" ht="12.4" customHeight="1">
      <c r="B386" s="4"/>
      <c r="C386" s="61"/>
      <c r="D386" s="4"/>
      <c r="J386" s="4"/>
    </row>
    <row r="387" spans="2:10" ht="12.4" customHeight="1">
      <c r="B387" s="4"/>
      <c r="C387" s="61"/>
      <c r="D387" s="4"/>
      <c r="J387" s="4"/>
    </row>
    <row r="388" spans="2:10" ht="12.4" customHeight="1">
      <c r="B388" s="4"/>
      <c r="C388" s="61"/>
      <c r="D388" s="4"/>
      <c r="J388" s="4"/>
    </row>
    <row r="389" spans="2:10" ht="12.4" customHeight="1">
      <c r="B389" s="4"/>
      <c r="C389" s="61"/>
      <c r="D389" s="4"/>
      <c r="J389" s="4"/>
    </row>
    <row r="390" spans="2:10" ht="12.4" customHeight="1">
      <c r="B390" s="4"/>
      <c r="C390" s="61"/>
      <c r="D390" s="4"/>
      <c r="J390" s="4"/>
    </row>
    <row r="391" spans="2:10" ht="12.4" customHeight="1">
      <c r="B391" s="4"/>
      <c r="C391" s="61"/>
      <c r="D391" s="4"/>
      <c r="J391" s="4"/>
    </row>
    <row r="392" spans="2:10" ht="12.4" customHeight="1">
      <c r="B392" s="4"/>
      <c r="C392" s="61"/>
      <c r="D392" s="4"/>
      <c r="J392" s="4"/>
    </row>
    <row r="393" spans="2:10" ht="12.4" customHeight="1">
      <c r="B393" s="4"/>
      <c r="C393" s="61"/>
      <c r="D393" s="4"/>
      <c r="J393" s="4"/>
    </row>
    <row r="394" spans="2:10" ht="12.4" customHeight="1">
      <c r="B394" s="4"/>
      <c r="C394" s="61"/>
      <c r="D394" s="4"/>
      <c r="J394" s="4"/>
    </row>
    <row r="395" spans="2:10" ht="12.4" customHeight="1">
      <c r="B395" s="4"/>
      <c r="C395" s="61"/>
      <c r="D395" s="4"/>
      <c r="J395" s="4"/>
    </row>
    <row r="396" spans="2:10" ht="12.4" customHeight="1">
      <c r="B396" s="4"/>
      <c r="C396" s="61"/>
      <c r="D396" s="4"/>
      <c r="J396" s="4"/>
    </row>
    <row r="397" spans="2:10" ht="12.4" customHeight="1">
      <c r="B397" s="4"/>
      <c r="C397" s="61"/>
      <c r="D397" s="4"/>
      <c r="J397" s="4"/>
    </row>
    <row r="398" spans="2:10" ht="12.4" customHeight="1">
      <c r="B398" s="4"/>
      <c r="C398" s="61"/>
      <c r="D398" s="4"/>
      <c r="J398" s="4"/>
    </row>
    <row r="399" spans="2:10" ht="12.4" customHeight="1">
      <c r="B399" s="4"/>
      <c r="C399" s="61"/>
      <c r="D399" s="4"/>
      <c r="J399" s="4"/>
    </row>
    <row r="400" spans="2:10" ht="12.4" customHeight="1">
      <c r="B400" s="4"/>
      <c r="C400" s="61"/>
      <c r="D400" s="4"/>
      <c r="J400" s="4"/>
    </row>
    <row r="401" spans="2:10" ht="12.4" customHeight="1">
      <c r="B401" s="4"/>
      <c r="C401" s="61"/>
      <c r="D401" s="4"/>
      <c r="J401" s="4"/>
    </row>
    <row r="402" spans="2:10" ht="12.4" customHeight="1">
      <c r="B402" s="4"/>
      <c r="C402" s="61"/>
      <c r="D402" s="4"/>
      <c r="J402" s="4"/>
    </row>
    <row r="403" spans="2:10" ht="12.4" customHeight="1">
      <c r="B403" s="4"/>
      <c r="C403" s="61"/>
      <c r="D403" s="4"/>
      <c r="J403" s="4"/>
    </row>
    <row r="404" spans="2:10" ht="12.4" customHeight="1">
      <c r="B404" s="4"/>
      <c r="C404" s="61"/>
      <c r="D404" s="4"/>
      <c r="J404" s="4"/>
    </row>
    <row r="405" spans="2:10" ht="12.4" customHeight="1">
      <c r="B405" s="4"/>
      <c r="C405" s="61"/>
      <c r="D405" s="4"/>
      <c r="J405" s="4"/>
    </row>
    <row r="406" spans="2:10" ht="12.4" customHeight="1">
      <c r="B406" s="4"/>
      <c r="C406" s="61"/>
      <c r="D406" s="4"/>
      <c r="J406" s="4"/>
    </row>
    <row r="407" spans="2:10" ht="12.4" customHeight="1">
      <c r="B407" s="4"/>
      <c r="C407" s="61"/>
      <c r="D407" s="4"/>
      <c r="J407" s="4"/>
    </row>
    <row r="408" spans="2:10" ht="12.4" customHeight="1">
      <c r="B408" s="4"/>
      <c r="C408" s="61"/>
      <c r="D408" s="4"/>
      <c r="J408" s="4"/>
    </row>
    <row r="409" spans="2:10" ht="12.4" customHeight="1">
      <c r="B409" s="4"/>
      <c r="C409" s="61"/>
      <c r="D409" s="4"/>
      <c r="J409" s="4"/>
    </row>
    <row r="410" spans="2:10" ht="12.4" customHeight="1">
      <c r="B410" s="4"/>
      <c r="C410" s="61"/>
      <c r="D410" s="4"/>
      <c r="J410" s="4"/>
    </row>
    <row r="411" spans="2:10" ht="12.4" customHeight="1">
      <c r="B411" s="4"/>
      <c r="C411" s="61"/>
      <c r="D411" s="4"/>
      <c r="J411" s="4"/>
    </row>
    <row r="412" spans="2:10" ht="12.4" customHeight="1">
      <c r="B412" s="4"/>
      <c r="C412" s="61"/>
      <c r="D412" s="4"/>
      <c r="J412" s="4"/>
    </row>
    <row r="413" spans="2:10" ht="12.4" customHeight="1">
      <c r="B413" s="4"/>
      <c r="C413" s="61"/>
      <c r="D413" s="4"/>
      <c r="J413" s="4"/>
    </row>
    <row r="414" spans="2:10" ht="12.4" customHeight="1">
      <c r="B414" s="4"/>
      <c r="C414" s="61"/>
      <c r="D414" s="4"/>
      <c r="J414" s="4"/>
    </row>
    <row r="415" spans="2:10" ht="12.4" customHeight="1">
      <c r="B415" s="4"/>
      <c r="C415" s="61"/>
      <c r="D415" s="4"/>
      <c r="J415" s="4"/>
    </row>
    <row r="416" spans="2:10" ht="12.4" customHeight="1">
      <c r="B416" s="4"/>
      <c r="C416" s="61"/>
      <c r="D416" s="4"/>
      <c r="J416" s="4"/>
    </row>
    <row r="417" spans="2:10" ht="12.4" customHeight="1">
      <c r="B417" s="4"/>
      <c r="C417" s="61"/>
      <c r="D417" s="4"/>
      <c r="J417" s="4"/>
    </row>
    <row r="418" spans="2:10" ht="12.4" customHeight="1">
      <c r="B418" s="4"/>
      <c r="C418" s="61"/>
      <c r="D418" s="4"/>
      <c r="J418" s="4"/>
    </row>
    <row r="419" spans="2:10" ht="12.4" customHeight="1">
      <c r="B419" s="4"/>
      <c r="C419" s="61"/>
      <c r="D419" s="4"/>
      <c r="J419" s="4"/>
    </row>
    <row r="420" spans="2:10" ht="12.4" customHeight="1">
      <c r="B420" s="4"/>
      <c r="C420" s="61"/>
      <c r="D420" s="4"/>
      <c r="J420" s="4"/>
    </row>
    <row r="421" spans="2:10" ht="12.4" customHeight="1">
      <c r="B421" s="4"/>
      <c r="C421" s="61"/>
      <c r="D421" s="4"/>
      <c r="J421" s="4"/>
    </row>
    <row r="422" spans="2:10" ht="12.4" customHeight="1">
      <c r="B422" s="4"/>
      <c r="C422" s="61"/>
      <c r="D422" s="4"/>
      <c r="J422" s="4"/>
    </row>
    <row r="423" spans="2:10" ht="12.4" customHeight="1">
      <c r="B423" s="4"/>
      <c r="C423" s="61"/>
      <c r="D423" s="4"/>
      <c r="J423" s="4"/>
    </row>
    <row r="424" spans="2:10" ht="12.4" customHeight="1">
      <c r="B424" s="4"/>
      <c r="C424" s="61"/>
      <c r="D424" s="4"/>
      <c r="J424" s="4"/>
    </row>
    <row r="425" spans="2:10" ht="12.4" customHeight="1">
      <c r="B425" s="4"/>
      <c r="C425" s="61"/>
      <c r="D425" s="4"/>
      <c r="J425" s="4"/>
    </row>
    <row r="426" spans="2:10" ht="12.4" customHeight="1">
      <c r="B426" s="4"/>
      <c r="C426" s="61"/>
      <c r="D426" s="4"/>
      <c r="J426" s="4"/>
    </row>
    <row r="427" spans="2:10" ht="12.4" customHeight="1">
      <c r="B427" s="4"/>
      <c r="C427" s="61"/>
      <c r="D427" s="4"/>
      <c r="J427" s="4"/>
    </row>
    <row r="428" spans="2:10" ht="12.4" customHeight="1">
      <c r="B428" s="4"/>
      <c r="C428" s="61"/>
      <c r="D428" s="4"/>
      <c r="J428" s="4"/>
    </row>
    <row r="429" spans="2:10" ht="12.4" customHeight="1">
      <c r="B429" s="4"/>
      <c r="C429" s="61"/>
      <c r="D429" s="4"/>
      <c r="J429" s="4"/>
    </row>
    <row r="430" spans="2:10" ht="12.4" customHeight="1">
      <c r="B430" s="4"/>
      <c r="C430" s="61"/>
      <c r="D430" s="4"/>
      <c r="J430" s="4"/>
    </row>
    <row r="431" spans="2:10" ht="12.4" customHeight="1">
      <c r="B431" s="4"/>
      <c r="C431" s="61"/>
      <c r="D431" s="4"/>
      <c r="J431" s="4"/>
    </row>
    <row r="432" spans="2:10" ht="12.4" customHeight="1">
      <c r="B432" s="4"/>
      <c r="C432" s="61"/>
      <c r="D432" s="4"/>
      <c r="J432" s="4"/>
    </row>
    <row r="433" spans="2:10" ht="12.4" customHeight="1">
      <c r="B433" s="4"/>
      <c r="C433" s="61"/>
      <c r="D433" s="4"/>
      <c r="J433" s="4"/>
    </row>
    <row r="434" spans="2:10" ht="12.4" customHeight="1">
      <c r="B434" s="4"/>
      <c r="C434" s="61"/>
      <c r="D434" s="4"/>
      <c r="J434" s="4"/>
    </row>
    <row r="435" spans="2:10" ht="12.4" customHeight="1">
      <c r="B435" s="4"/>
      <c r="C435" s="61"/>
      <c r="D435" s="4"/>
      <c r="J435" s="4"/>
    </row>
    <row r="436" spans="2:10" ht="12.4" customHeight="1">
      <c r="B436" s="4"/>
      <c r="C436" s="61"/>
      <c r="D436" s="4"/>
      <c r="J436" s="4"/>
    </row>
    <row r="437" spans="2:10" ht="12.4" customHeight="1">
      <c r="B437" s="4"/>
      <c r="C437" s="61"/>
      <c r="D437" s="4"/>
      <c r="J437" s="4"/>
    </row>
    <row r="438" spans="2:10" ht="12.4" customHeight="1">
      <c r="B438" s="4"/>
      <c r="C438" s="61"/>
      <c r="D438" s="4"/>
      <c r="J438" s="4"/>
    </row>
    <row r="439" spans="2:10" ht="12.4" customHeight="1">
      <c r="B439" s="4"/>
      <c r="C439" s="61"/>
      <c r="D439" s="4"/>
      <c r="J439" s="4"/>
    </row>
    <row r="440" spans="2:10" ht="12.4" customHeight="1">
      <c r="B440" s="4"/>
      <c r="C440" s="61"/>
      <c r="D440" s="4"/>
      <c r="J440" s="4"/>
    </row>
    <row r="441" spans="2:10" ht="12.4" customHeight="1">
      <c r="B441" s="4"/>
      <c r="C441" s="61"/>
      <c r="D441" s="4"/>
      <c r="J441" s="4"/>
    </row>
    <row r="442" spans="2:10" ht="12.4" customHeight="1">
      <c r="B442" s="4"/>
      <c r="C442" s="61"/>
      <c r="D442" s="4"/>
      <c r="J442" s="4"/>
    </row>
    <row r="443" spans="2:10" ht="12.4" customHeight="1">
      <c r="B443" s="4"/>
      <c r="C443" s="61"/>
      <c r="D443" s="4"/>
      <c r="J443" s="4"/>
    </row>
    <row r="444" spans="2:10" ht="12.4" customHeight="1">
      <c r="B444" s="4"/>
      <c r="C444" s="61"/>
      <c r="D444" s="4"/>
      <c r="J444" s="4"/>
    </row>
    <row r="445" spans="2:10" ht="12.4" customHeight="1">
      <c r="B445" s="4"/>
      <c r="C445" s="61"/>
      <c r="D445" s="4"/>
      <c r="J445" s="4"/>
    </row>
    <row r="446" spans="2:10" ht="12.4" customHeight="1">
      <c r="B446" s="4"/>
      <c r="C446" s="61"/>
      <c r="D446" s="4"/>
      <c r="J446" s="4"/>
    </row>
    <row r="447" spans="2:10" ht="12.4" customHeight="1">
      <c r="B447" s="4"/>
      <c r="C447" s="61"/>
      <c r="D447" s="4"/>
      <c r="J447" s="4"/>
    </row>
    <row r="448" spans="2:10" ht="12.4" customHeight="1">
      <c r="B448" s="4"/>
      <c r="C448" s="61"/>
      <c r="D448" s="4"/>
      <c r="J448" s="4"/>
    </row>
    <row r="449" spans="2:10" ht="12.4" customHeight="1">
      <c r="B449" s="4"/>
      <c r="C449" s="61"/>
      <c r="D449" s="4"/>
      <c r="J449" s="4"/>
    </row>
    <row r="450" spans="2:10" ht="12.4" customHeight="1">
      <c r="B450" s="4"/>
      <c r="C450" s="61"/>
      <c r="D450" s="4"/>
      <c r="J450" s="4"/>
    </row>
    <row r="451" spans="2:10" ht="12.4" customHeight="1">
      <c r="B451" s="4"/>
      <c r="C451" s="61"/>
      <c r="D451" s="4"/>
      <c r="J451" s="4"/>
    </row>
    <row r="452" spans="2:10" ht="12.4" customHeight="1">
      <c r="B452" s="4"/>
      <c r="C452" s="61"/>
      <c r="D452" s="4"/>
      <c r="J452" s="4"/>
    </row>
    <row r="453" spans="2:10" ht="12.4" customHeight="1">
      <c r="B453" s="4"/>
      <c r="C453" s="61"/>
      <c r="D453" s="4"/>
      <c r="J453" s="4"/>
    </row>
    <row r="454" spans="2:10" ht="12.4" customHeight="1">
      <c r="B454" s="4"/>
      <c r="C454" s="61"/>
      <c r="D454" s="4"/>
      <c r="J454" s="4"/>
    </row>
    <row r="455" spans="2:10" ht="12.4" customHeight="1">
      <c r="B455" s="4"/>
      <c r="C455" s="61"/>
      <c r="D455" s="4"/>
      <c r="J455" s="4"/>
    </row>
    <row r="456" spans="2:10" ht="12.4" customHeight="1">
      <c r="B456" s="4"/>
      <c r="C456" s="61"/>
      <c r="D456" s="4"/>
      <c r="J456" s="4"/>
    </row>
    <row r="457" spans="2:10" ht="12.4" customHeight="1">
      <c r="B457" s="4"/>
      <c r="C457" s="61"/>
      <c r="D457" s="4"/>
      <c r="J457" s="4"/>
    </row>
    <row r="458" spans="2:10" ht="12.4" customHeight="1">
      <c r="B458" s="4"/>
      <c r="C458" s="61"/>
      <c r="D458" s="4"/>
      <c r="J458" s="4"/>
    </row>
    <row r="459" spans="2:10" ht="12.4" customHeight="1">
      <c r="B459" s="4"/>
      <c r="C459" s="61"/>
      <c r="D459" s="4"/>
      <c r="J459" s="4"/>
    </row>
    <row r="460" spans="2:10" ht="12.4" customHeight="1">
      <c r="B460" s="4"/>
      <c r="C460" s="61"/>
      <c r="D460" s="4"/>
      <c r="J460" s="4"/>
    </row>
    <row r="461" spans="2:10" ht="12.4" customHeight="1">
      <c r="B461" s="4"/>
      <c r="C461" s="61"/>
      <c r="D461" s="4"/>
      <c r="J461" s="4"/>
    </row>
    <row r="462" spans="2:10" ht="12.4" customHeight="1">
      <c r="B462" s="4"/>
      <c r="C462" s="61"/>
      <c r="D462" s="4"/>
      <c r="J462" s="4"/>
    </row>
    <row r="463" spans="2:10" ht="12.4" customHeight="1">
      <c r="B463" s="4"/>
      <c r="C463" s="61"/>
      <c r="D463" s="4"/>
      <c r="J463" s="4"/>
    </row>
    <row r="464" spans="2:10" ht="12.4" customHeight="1">
      <c r="B464" s="4"/>
      <c r="C464" s="61"/>
      <c r="D464" s="4"/>
      <c r="J464" s="4"/>
    </row>
    <row r="465" spans="2:10" ht="12.4" customHeight="1">
      <c r="B465" s="4"/>
      <c r="C465" s="61"/>
      <c r="D465" s="4"/>
      <c r="J465" s="4"/>
    </row>
    <row r="466" spans="2:10" ht="12.4" customHeight="1">
      <c r="B466" s="4"/>
      <c r="C466" s="61"/>
      <c r="D466" s="4"/>
      <c r="J466" s="4"/>
    </row>
    <row r="467" spans="2:10" ht="12.4" customHeight="1">
      <c r="B467" s="4"/>
      <c r="C467" s="61"/>
      <c r="D467" s="4"/>
      <c r="J467" s="4"/>
    </row>
    <row r="468" spans="2:10" ht="12.4" customHeight="1">
      <c r="B468" s="4"/>
      <c r="C468" s="61"/>
      <c r="D468" s="4"/>
      <c r="J468" s="4"/>
    </row>
    <row r="469" spans="2:10" ht="12.4" customHeight="1">
      <c r="B469" s="4"/>
      <c r="C469" s="61"/>
      <c r="D469" s="4"/>
      <c r="J469" s="4"/>
    </row>
    <row r="470" spans="2:10" ht="12.4" customHeight="1">
      <c r="B470" s="4"/>
      <c r="C470" s="61"/>
      <c r="D470" s="4"/>
      <c r="J470" s="4"/>
    </row>
    <row r="471" spans="2:10" ht="12.4" customHeight="1">
      <c r="B471" s="4"/>
      <c r="C471" s="61"/>
      <c r="D471" s="4"/>
      <c r="J471" s="4"/>
    </row>
    <row r="472" spans="2:10" ht="12.4" customHeight="1">
      <c r="B472" s="4"/>
      <c r="C472" s="61"/>
      <c r="D472" s="4"/>
      <c r="J472" s="4"/>
    </row>
    <row r="473" spans="2:10" ht="12.4" customHeight="1">
      <c r="B473" s="4"/>
      <c r="C473" s="61"/>
      <c r="D473" s="4"/>
      <c r="J473" s="4"/>
    </row>
    <row r="474" spans="2:10" ht="12.4" customHeight="1">
      <c r="B474" s="4"/>
      <c r="C474" s="61"/>
      <c r="D474" s="4"/>
      <c r="J474" s="4"/>
    </row>
    <row r="475" spans="2:10" ht="12.4" customHeight="1">
      <c r="B475" s="4"/>
      <c r="C475" s="61"/>
      <c r="D475" s="4"/>
      <c r="J475" s="4"/>
    </row>
    <row r="476" spans="2:10" ht="12.4" customHeight="1">
      <c r="B476" s="4"/>
      <c r="C476" s="61"/>
      <c r="D476" s="4"/>
      <c r="J476" s="4"/>
    </row>
    <row r="477" spans="2:10" ht="12.4" customHeight="1">
      <c r="B477" s="4"/>
      <c r="C477" s="61"/>
      <c r="D477" s="4"/>
      <c r="J477" s="4"/>
    </row>
    <row r="478" spans="2:10" ht="12.4" customHeight="1">
      <c r="B478" s="4"/>
      <c r="C478" s="61"/>
      <c r="D478" s="4"/>
      <c r="J478" s="4"/>
    </row>
    <row r="479" spans="2:10" ht="12.4" customHeight="1">
      <c r="B479" s="4"/>
      <c r="C479" s="61"/>
      <c r="D479" s="4"/>
      <c r="J479" s="4"/>
    </row>
    <row r="480" spans="2:10" ht="12.4" customHeight="1">
      <c r="B480" s="4"/>
      <c r="C480" s="61"/>
      <c r="D480" s="4"/>
      <c r="J480" s="4"/>
    </row>
    <row r="481" spans="2:10" ht="12.4" customHeight="1">
      <c r="B481" s="4"/>
      <c r="C481" s="61"/>
      <c r="D481" s="4"/>
      <c r="J481" s="4"/>
    </row>
    <row r="482" spans="2:10" ht="12.4" customHeight="1">
      <c r="B482" s="4"/>
      <c r="C482" s="61"/>
      <c r="D482" s="4"/>
      <c r="J482" s="4"/>
    </row>
    <row r="483" spans="2:10" ht="12.4" customHeight="1">
      <c r="B483" s="4"/>
      <c r="C483" s="61"/>
      <c r="D483" s="4"/>
      <c r="J483" s="4"/>
    </row>
    <row r="484" spans="2:10" ht="12.4" customHeight="1">
      <c r="B484" s="4"/>
      <c r="C484" s="61"/>
      <c r="D484" s="4"/>
      <c r="J484" s="4"/>
    </row>
    <row r="485" spans="2:10" ht="12.4" customHeight="1">
      <c r="B485" s="4"/>
      <c r="C485" s="61"/>
      <c r="D485" s="4"/>
      <c r="J485" s="4"/>
    </row>
    <row r="486" spans="2:10" ht="12.4" customHeight="1">
      <c r="B486" s="4"/>
      <c r="C486" s="61"/>
      <c r="D486" s="4"/>
      <c r="J486" s="4"/>
    </row>
    <row r="487" spans="2:10" ht="12.4" customHeight="1">
      <c r="B487" s="4"/>
      <c r="C487" s="61"/>
      <c r="D487" s="4"/>
      <c r="J487" s="4"/>
    </row>
    <row r="488" spans="2:10" ht="12.4" customHeight="1">
      <c r="B488" s="4"/>
      <c r="C488" s="61"/>
      <c r="D488" s="4"/>
      <c r="J488" s="4"/>
    </row>
    <row r="489" spans="2:10" ht="12.4" customHeight="1">
      <c r="B489" s="4"/>
      <c r="C489" s="61"/>
      <c r="D489" s="4"/>
      <c r="J489" s="4"/>
    </row>
    <row r="490" spans="2:10" ht="12.4" customHeight="1">
      <c r="B490" s="4"/>
      <c r="C490" s="61"/>
      <c r="D490" s="4"/>
      <c r="J490" s="4"/>
    </row>
    <row r="491" spans="2:10" ht="12.4" customHeight="1">
      <c r="B491" s="4"/>
      <c r="C491" s="61"/>
      <c r="D491" s="4"/>
      <c r="J491" s="4"/>
    </row>
    <row r="492" spans="2:10" ht="12.4" customHeight="1">
      <c r="B492" s="4"/>
      <c r="C492" s="61"/>
      <c r="D492" s="4"/>
      <c r="J492" s="4"/>
    </row>
    <row r="493" spans="2:10" ht="12.4" customHeight="1">
      <c r="B493" s="4"/>
      <c r="C493" s="61"/>
      <c r="D493" s="4"/>
      <c r="J493" s="4"/>
    </row>
    <row r="494" spans="2:10" ht="12.4" customHeight="1">
      <c r="B494" s="4"/>
      <c r="C494" s="61"/>
      <c r="D494" s="4"/>
      <c r="J494" s="4"/>
    </row>
    <row r="495" spans="2:10" ht="12.4" customHeight="1">
      <c r="B495" s="4"/>
      <c r="C495" s="61"/>
      <c r="D495" s="4"/>
      <c r="J495" s="4"/>
    </row>
    <row r="496" spans="2:10" ht="12.4" customHeight="1">
      <c r="B496" s="4"/>
      <c r="C496" s="61"/>
      <c r="D496" s="4"/>
      <c r="J496" s="4"/>
    </row>
    <row r="497" spans="2:10" ht="12.4" customHeight="1">
      <c r="B497" s="4"/>
      <c r="C497" s="61"/>
      <c r="D497" s="4"/>
      <c r="J497" s="4"/>
    </row>
    <row r="498" spans="2:10" ht="12.4" customHeight="1">
      <c r="B498" s="4"/>
      <c r="C498" s="61"/>
      <c r="D498" s="4"/>
      <c r="J498" s="4"/>
    </row>
    <row r="499" spans="2:10" ht="12.4" customHeight="1">
      <c r="B499" s="4"/>
      <c r="C499" s="61"/>
      <c r="D499" s="4"/>
      <c r="J499" s="4"/>
    </row>
    <row r="500" spans="2:10" ht="12.4" customHeight="1">
      <c r="B500" s="4"/>
      <c r="C500" s="61"/>
      <c r="D500" s="4"/>
      <c r="J500" s="4"/>
    </row>
    <row r="501" spans="2:10" ht="12.4" customHeight="1">
      <c r="B501" s="4"/>
      <c r="C501" s="61"/>
      <c r="D501" s="4"/>
      <c r="J501" s="4"/>
    </row>
    <row r="502" spans="2:10" ht="12.4" customHeight="1">
      <c r="B502" s="4"/>
      <c r="C502" s="61"/>
      <c r="D502" s="4"/>
      <c r="J502" s="4"/>
    </row>
    <row r="503" spans="2:10" ht="12.4" customHeight="1">
      <c r="B503" s="4"/>
      <c r="C503" s="61"/>
      <c r="D503" s="4"/>
      <c r="J503" s="4"/>
    </row>
    <row r="504" spans="2:10" ht="12.4" customHeight="1">
      <c r="B504" s="4"/>
      <c r="C504" s="61"/>
      <c r="D504" s="4"/>
      <c r="J504" s="4"/>
    </row>
    <row r="505" spans="2:10" ht="12.4" customHeight="1">
      <c r="B505" s="4"/>
      <c r="C505" s="61"/>
      <c r="D505" s="4"/>
      <c r="J505" s="4"/>
    </row>
    <row r="506" spans="2:10" ht="12.4" customHeight="1">
      <c r="B506" s="4"/>
      <c r="C506" s="61"/>
      <c r="D506" s="4"/>
      <c r="J506" s="4"/>
    </row>
    <row r="507" spans="2:10" ht="12.4" customHeight="1">
      <c r="B507" s="4"/>
      <c r="C507" s="61"/>
      <c r="D507" s="4"/>
      <c r="J507" s="4"/>
    </row>
    <row r="508" spans="2:10" ht="12.4" customHeight="1">
      <c r="B508" s="4"/>
      <c r="C508" s="61"/>
      <c r="D508" s="4"/>
      <c r="J508" s="4"/>
    </row>
    <row r="509" spans="2:10" ht="12.4" customHeight="1">
      <c r="B509" s="4"/>
      <c r="C509" s="61"/>
      <c r="D509" s="4"/>
      <c r="J509" s="4"/>
    </row>
    <row r="510" spans="2:10" ht="12.4" customHeight="1">
      <c r="B510" s="4"/>
      <c r="C510" s="61"/>
      <c r="D510" s="4"/>
      <c r="J510" s="4"/>
    </row>
    <row r="511" spans="2:10" ht="12.4" customHeight="1">
      <c r="B511" s="4"/>
      <c r="C511" s="61"/>
      <c r="D511" s="4"/>
      <c r="J511" s="4"/>
    </row>
    <row r="512" spans="2:10" ht="12.4" customHeight="1">
      <c r="B512" s="4"/>
      <c r="C512" s="61"/>
      <c r="D512" s="4"/>
      <c r="J512" s="4"/>
    </row>
    <row r="513" spans="2:10" ht="12.4" customHeight="1">
      <c r="B513" s="4"/>
      <c r="C513" s="61"/>
      <c r="D513" s="4"/>
      <c r="J513" s="4"/>
    </row>
    <row r="514" spans="2:10" ht="12.4" customHeight="1">
      <c r="B514" s="4"/>
      <c r="C514" s="61"/>
      <c r="D514" s="4"/>
      <c r="J514" s="4"/>
    </row>
    <row r="515" spans="2:10" ht="12.4" customHeight="1">
      <c r="B515" s="4"/>
      <c r="C515" s="61"/>
      <c r="D515" s="4"/>
      <c r="J515" s="4"/>
    </row>
    <row r="516" spans="2:10" ht="12.4" customHeight="1">
      <c r="B516" s="4"/>
      <c r="C516" s="61"/>
      <c r="D516" s="4"/>
      <c r="J516" s="4"/>
    </row>
    <row r="517" spans="2:10" ht="12.4" customHeight="1">
      <c r="B517" s="4"/>
      <c r="C517" s="61"/>
      <c r="D517" s="4"/>
      <c r="J517" s="4"/>
    </row>
    <row r="518" spans="2:10" ht="12.4" customHeight="1">
      <c r="B518" s="4"/>
      <c r="C518" s="61"/>
      <c r="D518" s="4"/>
      <c r="J518" s="4"/>
    </row>
    <row r="519" spans="2:10" ht="12.4" customHeight="1">
      <c r="B519" s="4"/>
      <c r="C519" s="61"/>
      <c r="D519" s="4"/>
      <c r="J519" s="4"/>
    </row>
    <row r="520" spans="2:10" ht="12.4" customHeight="1">
      <c r="B520" s="4"/>
      <c r="C520" s="61"/>
      <c r="D520" s="4"/>
      <c r="J520" s="4"/>
    </row>
    <row r="521" spans="2:10" ht="12.4" customHeight="1">
      <c r="B521" s="4"/>
      <c r="C521" s="61"/>
      <c r="D521" s="4"/>
      <c r="J521" s="4"/>
    </row>
    <row r="522" spans="2:10" ht="12.4" customHeight="1">
      <c r="B522" s="4"/>
      <c r="C522" s="61"/>
      <c r="D522" s="4"/>
      <c r="J522" s="4"/>
    </row>
    <row r="523" spans="2:10" ht="12.4" customHeight="1">
      <c r="B523" s="4"/>
      <c r="C523" s="61"/>
      <c r="D523" s="4"/>
      <c r="J523" s="4"/>
    </row>
    <row r="524" spans="2:10" ht="12.4" customHeight="1">
      <c r="B524" s="4"/>
      <c r="C524" s="61"/>
      <c r="D524" s="4"/>
      <c r="J524" s="4"/>
    </row>
    <row r="525" spans="2:10" ht="12.4" customHeight="1">
      <c r="B525" s="4"/>
      <c r="C525" s="61"/>
      <c r="D525" s="4"/>
      <c r="J525" s="4"/>
    </row>
    <row r="526" spans="2:10" ht="12.4" customHeight="1">
      <c r="B526" s="4"/>
      <c r="C526" s="61"/>
      <c r="D526" s="4"/>
      <c r="J526" s="4"/>
    </row>
    <row r="527" spans="2:10" ht="12.4" customHeight="1">
      <c r="B527" s="4"/>
      <c r="C527" s="61"/>
      <c r="D527" s="4"/>
      <c r="J527" s="4"/>
    </row>
    <row r="528" spans="2:10" ht="12.4" customHeight="1">
      <c r="B528" s="4"/>
      <c r="C528" s="61"/>
      <c r="D528" s="4"/>
      <c r="J528" s="4"/>
    </row>
    <row r="529" spans="2:10" ht="12.4" customHeight="1">
      <c r="B529" s="4"/>
      <c r="C529" s="61"/>
      <c r="D529" s="4"/>
      <c r="J529" s="4"/>
    </row>
    <row r="530" spans="2:10" ht="12.4" customHeight="1">
      <c r="B530" s="4"/>
      <c r="C530" s="61"/>
      <c r="D530" s="4"/>
      <c r="J530" s="4"/>
    </row>
    <row r="531" spans="2:10" ht="12.4" customHeight="1">
      <c r="B531" s="4"/>
      <c r="C531" s="61"/>
      <c r="D531" s="4"/>
      <c r="J531" s="4"/>
    </row>
    <row r="532" spans="2:10" ht="12.4" customHeight="1">
      <c r="B532" s="4"/>
      <c r="C532" s="61"/>
      <c r="D532" s="4"/>
      <c r="J532" s="4"/>
    </row>
    <row r="533" spans="2:10" ht="12.4" customHeight="1">
      <c r="B533" s="4"/>
      <c r="C533" s="61"/>
      <c r="D533" s="4"/>
      <c r="J533" s="4"/>
    </row>
    <row r="534" spans="2:10" ht="12.4" customHeight="1">
      <c r="B534" s="4"/>
      <c r="C534" s="61"/>
      <c r="D534" s="4"/>
      <c r="J534" s="4"/>
    </row>
    <row r="535" spans="2:10" ht="12.4" customHeight="1">
      <c r="B535" s="4"/>
      <c r="C535" s="61"/>
      <c r="D535" s="4"/>
      <c r="J535" s="4"/>
    </row>
    <row r="536" spans="2:10" ht="12.4" customHeight="1">
      <c r="B536" s="4"/>
      <c r="C536" s="61"/>
      <c r="D536" s="4"/>
      <c r="J536" s="4"/>
    </row>
    <row r="537" spans="2:10" ht="12.4" customHeight="1">
      <c r="B537" s="4"/>
      <c r="C537" s="61"/>
      <c r="D537" s="4"/>
      <c r="J537" s="4"/>
    </row>
    <row r="538" spans="2:10" ht="12.4" customHeight="1">
      <c r="B538" s="4"/>
      <c r="C538" s="61"/>
      <c r="D538" s="4"/>
      <c r="J538" s="4"/>
    </row>
    <row r="539" spans="2:10" ht="12.4" customHeight="1">
      <c r="B539" s="4"/>
      <c r="C539" s="61"/>
      <c r="D539" s="4"/>
      <c r="J539" s="4"/>
    </row>
    <row r="540" spans="2:10" ht="12.4" customHeight="1">
      <c r="B540" s="4"/>
      <c r="C540" s="61"/>
      <c r="D540" s="4"/>
      <c r="J540" s="4"/>
    </row>
    <row r="541" spans="2:10" ht="12.4" customHeight="1">
      <c r="B541" s="4"/>
      <c r="C541" s="61"/>
      <c r="D541" s="4"/>
      <c r="J541" s="4"/>
    </row>
    <row r="542" spans="2:10" ht="12.4" customHeight="1">
      <c r="B542" s="4"/>
      <c r="C542" s="61"/>
      <c r="D542" s="4"/>
      <c r="J542" s="4"/>
    </row>
    <row r="543" spans="2:10" ht="12.4" customHeight="1">
      <c r="B543" s="4"/>
      <c r="C543" s="61"/>
      <c r="D543" s="4"/>
      <c r="J543" s="4"/>
    </row>
    <row r="544" spans="2:10" ht="12.4" customHeight="1">
      <c r="B544" s="4"/>
      <c r="C544" s="61"/>
      <c r="D544" s="4"/>
      <c r="J544" s="4"/>
    </row>
    <row r="545" spans="2:10" ht="12.4" customHeight="1">
      <c r="B545" s="4"/>
      <c r="C545" s="61"/>
      <c r="D545" s="4"/>
      <c r="J545" s="4"/>
    </row>
    <row r="546" spans="2:10" ht="12.4" customHeight="1">
      <c r="B546" s="4"/>
      <c r="C546" s="61"/>
      <c r="D546" s="4"/>
      <c r="J546" s="4"/>
    </row>
    <row r="547" spans="2:10" ht="12.4" customHeight="1">
      <c r="B547" s="4"/>
      <c r="C547" s="61"/>
      <c r="D547" s="4"/>
      <c r="J547" s="4"/>
    </row>
    <row r="548" spans="2:10" ht="12.4" customHeight="1">
      <c r="B548" s="4"/>
      <c r="C548" s="61"/>
      <c r="D548" s="4"/>
      <c r="J548" s="4"/>
    </row>
    <row r="549" spans="2:10" ht="12.4" customHeight="1">
      <c r="B549" s="4"/>
      <c r="C549" s="61"/>
      <c r="D549" s="4"/>
      <c r="J549" s="4"/>
    </row>
    <row r="550" spans="2:10" ht="12.4" customHeight="1">
      <c r="B550" s="4"/>
      <c r="C550" s="61"/>
      <c r="D550" s="4"/>
      <c r="J550" s="4"/>
    </row>
    <row r="551" spans="2:10" ht="12.4" customHeight="1">
      <c r="B551" s="4"/>
      <c r="C551" s="61"/>
      <c r="D551" s="4"/>
      <c r="J551" s="4"/>
    </row>
    <row r="552" spans="2:10" ht="12.4" customHeight="1">
      <c r="B552" s="4"/>
      <c r="C552" s="61"/>
      <c r="D552" s="4"/>
      <c r="J552" s="4"/>
    </row>
    <row r="553" spans="2:10" ht="12.4" customHeight="1">
      <c r="B553" s="4"/>
      <c r="C553" s="61"/>
      <c r="D553" s="4"/>
      <c r="J553" s="4"/>
    </row>
    <row r="554" spans="2:10" ht="12.4" customHeight="1">
      <c r="B554" s="4"/>
      <c r="C554" s="61"/>
      <c r="D554" s="4"/>
      <c r="J554" s="4"/>
    </row>
    <row r="555" spans="2:10" ht="12.4" customHeight="1">
      <c r="B555" s="4"/>
      <c r="C555" s="61"/>
      <c r="D555" s="4"/>
      <c r="J555" s="4"/>
    </row>
    <row r="556" spans="2:10" ht="12.4" customHeight="1">
      <c r="B556" s="4"/>
      <c r="C556" s="61"/>
      <c r="D556" s="4"/>
      <c r="J556" s="4"/>
    </row>
    <row r="557" spans="2:10" ht="12.4" customHeight="1">
      <c r="B557" s="4"/>
      <c r="C557" s="61"/>
      <c r="D557" s="4"/>
      <c r="J557" s="4"/>
    </row>
    <row r="558" spans="2:10" ht="12.4" customHeight="1">
      <c r="B558" s="4"/>
      <c r="C558" s="61"/>
      <c r="D558" s="4"/>
      <c r="J558" s="4"/>
    </row>
    <row r="559" spans="2:10" ht="12.4" customHeight="1">
      <c r="B559" s="4"/>
      <c r="C559" s="61"/>
      <c r="D559" s="4"/>
      <c r="J559" s="4"/>
    </row>
    <row r="560" spans="2:10" ht="12.4" customHeight="1">
      <c r="B560" s="4"/>
      <c r="C560" s="61"/>
      <c r="D560" s="4"/>
      <c r="J560" s="4"/>
    </row>
    <row r="561" spans="2:10" ht="12.4" customHeight="1">
      <c r="B561" s="4"/>
      <c r="C561" s="61"/>
      <c r="D561" s="4"/>
      <c r="J561" s="4"/>
    </row>
    <row r="562" spans="2:10" ht="12.4" customHeight="1">
      <c r="B562" s="4"/>
      <c r="C562" s="61"/>
      <c r="D562" s="4"/>
      <c r="J562" s="4"/>
    </row>
    <row r="563" spans="2:10" ht="12.4" customHeight="1">
      <c r="B563" s="4"/>
      <c r="C563" s="61"/>
      <c r="D563" s="4"/>
      <c r="J563" s="4"/>
    </row>
    <row r="564" spans="2:10" ht="12.4" customHeight="1">
      <c r="B564" s="4"/>
      <c r="C564" s="61"/>
      <c r="D564" s="4"/>
      <c r="J564" s="4"/>
    </row>
    <row r="565" spans="2:10" ht="12.4" customHeight="1">
      <c r="B565" s="4"/>
      <c r="C565" s="61"/>
      <c r="D565" s="4"/>
      <c r="J565" s="4"/>
    </row>
    <row r="566" spans="2:10" ht="12.4" customHeight="1">
      <c r="B566" s="4"/>
      <c r="C566" s="61"/>
      <c r="D566" s="4"/>
      <c r="J566" s="4"/>
    </row>
    <row r="567" spans="2:10" ht="12.4" customHeight="1">
      <c r="B567" s="4"/>
      <c r="C567" s="61"/>
      <c r="D567" s="4"/>
      <c r="J567" s="4"/>
    </row>
    <row r="568" spans="2:10" ht="12.4" customHeight="1">
      <c r="B568" s="4"/>
      <c r="C568" s="61"/>
      <c r="D568" s="4"/>
      <c r="J568" s="4"/>
    </row>
    <row r="569" spans="2:10" ht="12.4" customHeight="1">
      <c r="B569" s="4"/>
      <c r="C569" s="61"/>
      <c r="D569" s="4"/>
      <c r="J569" s="4"/>
    </row>
    <row r="570" spans="2:10" ht="12.4" customHeight="1">
      <c r="B570" s="4"/>
      <c r="C570" s="61"/>
      <c r="D570" s="4"/>
      <c r="J570" s="4"/>
    </row>
    <row r="571" spans="2:10" ht="12.4" customHeight="1">
      <c r="B571" s="4"/>
      <c r="C571" s="61"/>
      <c r="D571" s="4"/>
      <c r="J571" s="4"/>
    </row>
    <row r="572" spans="2:10" ht="12.4" customHeight="1">
      <c r="B572" s="4"/>
      <c r="C572" s="61"/>
      <c r="D572" s="4"/>
      <c r="J572" s="4"/>
    </row>
    <row r="573" spans="2:10" ht="12.4" customHeight="1">
      <c r="B573" s="4"/>
      <c r="C573" s="61"/>
      <c r="D573" s="4"/>
      <c r="J573" s="4"/>
    </row>
    <row r="574" spans="2:10" ht="12.4" customHeight="1">
      <c r="B574" s="4"/>
      <c r="C574" s="61"/>
      <c r="D574" s="4"/>
      <c r="J574" s="4"/>
    </row>
    <row r="575" spans="2:10" ht="12.4" customHeight="1">
      <c r="B575" s="4"/>
      <c r="C575" s="61"/>
      <c r="D575" s="4"/>
      <c r="J575" s="4"/>
    </row>
    <row r="576" spans="2:10" ht="12.4" customHeight="1">
      <c r="B576" s="4"/>
      <c r="C576" s="61"/>
      <c r="D576" s="4"/>
      <c r="J576" s="4"/>
    </row>
    <row r="577" spans="2:10" ht="12.4" customHeight="1">
      <c r="B577" s="4"/>
      <c r="C577" s="61"/>
      <c r="D577" s="4"/>
      <c r="J577" s="4"/>
    </row>
    <row r="578" spans="2:10" ht="12.4" customHeight="1">
      <c r="B578" s="4"/>
      <c r="C578" s="61"/>
      <c r="D578" s="4"/>
      <c r="J578" s="4"/>
    </row>
    <row r="579" spans="2:10" ht="12.4" customHeight="1">
      <c r="B579" s="4"/>
      <c r="C579" s="61"/>
      <c r="D579" s="4"/>
      <c r="J579" s="4"/>
    </row>
    <row r="580" spans="2:10" ht="12.4" customHeight="1">
      <c r="B580" s="4"/>
      <c r="C580" s="61"/>
      <c r="D580" s="4"/>
      <c r="J580" s="4"/>
    </row>
    <row r="581" spans="2:10" ht="12.4" customHeight="1">
      <c r="B581" s="4"/>
      <c r="C581" s="61"/>
      <c r="D581" s="4"/>
      <c r="J581" s="4"/>
    </row>
    <row r="582" spans="2:10" ht="12.4" customHeight="1">
      <c r="B582" s="4"/>
      <c r="C582" s="61"/>
      <c r="D582" s="4"/>
      <c r="J582" s="4"/>
    </row>
    <row r="583" spans="2:10" ht="12.4" customHeight="1">
      <c r="B583" s="4"/>
      <c r="C583" s="61"/>
      <c r="D583" s="4"/>
      <c r="J583" s="4"/>
    </row>
    <row r="584" spans="2:10" ht="12.4" customHeight="1">
      <c r="B584" s="4"/>
      <c r="C584" s="61"/>
      <c r="D584" s="4"/>
      <c r="J584" s="4"/>
    </row>
    <row r="585" spans="2:10" ht="12.4" customHeight="1">
      <c r="B585" s="4"/>
      <c r="C585" s="61"/>
      <c r="D585" s="4"/>
      <c r="J585" s="4"/>
    </row>
    <row r="586" spans="2:10" ht="12.4" customHeight="1">
      <c r="B586" s="4"/>
      <c r="C586" s="61"/>
      <c r="D586" s="4"/>
      <c r="J586" s="4"/>
    </row>
    <row r="587" spans="2:10" ht="12.4" customHeight="1">
      <c r="B587" s="4"/>
      <c r="C587" s="61"/>
      <c r="D587" s="4"/>
      <c r="J587" s="4"/>
    </row>
    <row r="588" spans="2:10" ht="12.4" customHeight="1">
      <c r="B588" s="4"/>
      <c r="C588" s="61"/>
      <c r="D588" s="4"/>
      <c r="J588" s="4"/>
    </row>
    <row r="589" spans="2:10" ht="12.4" customHeight="1">
      <c r="B589" s="4"/>
      <c r="C589" s="61"/>
      <c r="D589" s="4"/>
      <c r="J589" s="4"/>
    </row>
  </sheetData>
  <autoFilter ref="C1:C589"/>
  <mergeCells count="15">
    <mergeCell ref="K1:L2"/>
    <mergeCell ref="B76:G76"/>
    <mergeCell ref="B77:G77"/>
    <mergeCell ref="D7:D13"/>
    <mergeCell ref="J8:J13"/>
    <mergeCell ref="K8:K13"/>
    <mergeCell ref="E9:E13"/>
    <mergeCell ref="F9:H9"/>
    <mergeCell ref="I9:I13"/>
    <mergeCell ref="F10:F13"/>
    <mergeCell ref="G10:H10"/>
    <mergeCell ref="G11:G13"/>
    <mergeCell ref="H11:H13"/>
    <mergeCell ref="E8:I8"/>
    <mergeCell ref="E7:K7"/>
  </mergeCells>
  <hyperlinks>
    <hyperlink ref="K1:L2" location="'Spis tablic'!A1" display="'Spis tablic'!A1"/>
  </hyperlinks>
  <pageMargins left="0.7" right="0.7" top="0.75" bottom="0.75" header="0.3" footer="0.3"/>
  <pageSetup paperSize="9" scale="88" orientation="portrait" r:id="rId1"/>
  <colBreaks count="1" manualBreakCount="1">
    <brk id="12" min="1" max="8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3"/>
  <sheetViews>
    <sheetView zoomScaleNormal="100" workbookViewId="0">
      <selection activeCell="O41" sqref="O41"/>
    </sheetView>
  </sheetViews>
  <sheetFormatPr defaultRowHeight="11.25"/>
  <cols>
    <col min="1" max="1" width="8.7109375" style="4" customWidth="1"/>
    <col min="2" max="2" width="32.5703125" style="57" customWidth="1"/>
    <col min="3" max="3" width="2.7109375" style="57" customWidth="1"/>
    <col min="4" max="4" width="8.7109375" style="57" customWidth="1"/>
    <col min="5" max="9" width="8.7109375" style="68" customWidth="1"/>
    <col min="10" max="10" width="8.7109375" style="57" customWidth="1"/>
    <col min="11" max="11" width="8.7109375" style="68" customWidth="1"/>
    <col min="12" max="255" width="9.140625" style="4"/>
    <col min="256" max="256" width="24.7109375" style="4" customWidth="1"/>
    <col min="257" max="257" width="2.28515625" style="4" customWidth="1"/>
    <col min="258" max="258" width="6.85546875" style="4" customWidth="1"/>
    <col min="259" max="259" width="7.28515625" style="4" customWidth="1"/>
    <col min="260" max="260" width="6.42578125" style="4" customWidth="1"/>
    <col min="261" max="262" width="6.5703125" style="4" customWidth="1"/>
    <col min="263" max="264" width="7.28515625" style="4" customWidth="1"/>
    <col min="265" max="265" width="7.85546875" style="4" customWidth="1"/>
    <col min="266" max="266" width="7.28515625" style="4" customWidth="1"/>
    <col min="267" max="511" width="9.140625" style="4"/>
    <col min="512" max="512" width="24.7109375" style="4" customWidth="1"/>
    <col min="513" max="513" width="2.28515625" style="4" customWidth="1"/>
    <col min="514" max="514" width="6.85546875" style="4" customWidth="1"/>
    <col min="515" max="515" width="7.28515625" style="4" customWidth="1"/>
    <col min="516" max="516" width="6.42578125" style="4" customWidth="1"/>
    <col min="517" max="518" width="6.5703125" style="4" customWidth="1"/>
    <col min="519" max="520" width="7.28515625" style="4" customWidth="1"/>
    <col min="521" max="521" width="7.85546875" style="4" customWidth="1"/>
    <col min="522" max="522" width="7.28515625" style="4" customWidth="1"/>
    <col min="523" max="767" width="9.140625" style="4"/>
    <col min="768" max="768" width="24.7109375" style="4" customWidth="1"/>
    <col min="769" max="769" width="2.28515625" style="4" customWidth="1"/>
    <col min="770" max="770" width="6.85546875" style="4" customWidth="1"/>
    <col min="771" max="771" width="7.28515625" style="4" customWidth="1"/>
    <col min="772" max="772" width="6.42578125" style="4" customWidth="1"/>
    <col min="773" max="774" width="6.5703125" style="4" customWidth="1"/>
    <col min="775" max="776" width="7.28515625" style="4" customWidth="1"/>
    <col min="777" max="777" width="7.85546875" style="4" customWidth="1"/>
    <col min="778" max="778" width="7.28515625" style="4" customWidth="1"/>
    <col min="779" max="1023" width="9.140625" style="4"/>
    <col min="1024" max="1024" width="24.7109375" style="4" customWidth="1"/>
    <col min="1025" max="1025" width="2.28515625" style="4" customWidth="1"/>
    <col min="1026" max="1026" width="6.85546875" style="4" customWidth="1"/>
    <col min="1027" max="1027" width="7.28515625" style="4" customWidth="1"/>
    <col min="1028" max="1028" width="6.42578125" style="4" customWidth="1"/>
    <col min="1029" max="1030" width="6.5703125" style="4" customWidth="1"/>
    <col min="1031" max="1032" width="7.28515625" style="4" customWidth="1"/>
    <col min="1033" max="1033" width="7.85546875" style="4" customWidth="1"/>
    <col min="1034" max="1034" width="7.28515625" style="4" customWidth="1"/>
    <col min="1035" max="1279" width="9.140625" style="4"/>
    <col min="1280" max="1280" width="24.7109375" style="4" customWidth="1"/>
    <col min="1281" max="1281" width="2.28515625" style="4" customWidth="1"/>
    <col min="1282" max="1282" width="6.85546875" style="4" customWidth="1"/>
    <col min="1283" max="1283" width="7.28515625" style="4" customWidth="1"/>
    <col min="1284" max="1284" width="6.42578125" style="4" customWidth="1"/>
    <col min="1285" max="1286" width="6.5703125" style="4" customWidth="1"/>
    <col min="1287" max="1288" width="7.28515625" style="4" customWidth="1"/>
    <col min="1289" max="1289" width="7.85546875" style="4" customWidth="1"/>
    <col min="1290" max="1290" width="7.28515625" style="4" customWidth="1"/>
    <col min="1291" max="1535" width="9.140625" style="4"/>
    <col min="1536" max="1536" width="24.7109375" style="4" customWidth="1"/>
    <col min="1537" max="1537" width="2.28515625" style="4" customWidth="1"/>
    <col min="1538" max="1538" width="6.85546875" style="4" customWidth="1"/>
    <col min="1539" max="1539" width="7.28515625" style="4" customWidth="1"/>
    <col min="1540" max="1540" width="6.42578125" style="4" customWidth="1"/>
    <col min="1541" max="1542" width="6.5703125" style="4" customWidth="1"/>
    <col min="1543" max="1544" width="7.28515625" style="4" customWidth="1"/>
    <col min="1545" max="1545" width="7.85546875" style="4" customWidth="1"/>
    <col min="1546" max="1546" width="7.28515625" style="4" customWidth="1"/>
    <col min="1547" max="1791" width="9.140625" style="4"/>
    <col min="1792" max="1792" width="24.7109375" style="4" customWidth="1"/>
    <col min="1793" max="1793" width="2.28515625" style="4" customWidth="1"/>
    <col min="1794" max="1794" width="6.85546875" style="4" customWidth="1"/>
    <col min="1795" max="1795" width="7.28515625" style="4" customWidth="1"/>
    <col min="1796" max="1796" width="6.42578125" style="4" customWidth="1"/>
    <col min="1797" max="1798" width="6.5703125" style="4" customWidth="1"/>
    <col min="1799" max="1800" width="7.28515625" style="4" customWidth="1"/>
    <col min="1801" max="1801" width="7.85546875" style="4" customWidth="1"/>
    <col min="1802" max="1802" width="7.28515625" style="4" customWidth="1"/>
    <col min="1803" max="2047" width="9.140625" style="4"/>
    <col min="2048" max="2048" width="24.7109375" style="4" customWidth="1"/>
    <col min="2049" max="2049" width="2.28515625" style="4" customWidth="1"/>
    <col min="2050" max="2050" width="6.85546875" style="4" customWidth="1"/>
    <col min="2051" max="2051" width="7.28515625" style="4" customWidth="1"/>
    <col min="2052" max="2052" width="6.42578125" style="4" customWidth="1"/>
    <col min="2053" max="2054" width="6.5703125" style="4" customWidth="1"/>
    <col min="2055" max="2056" width="7.28515625" style="4" customWidth="1"/>
    <col min="2057" max="2057" width="7.85546875" style="4" customWidth="1"/>
    <col min="2058" max="2058" width="7.28515625" style="4" customWidth="1"/>
    <col min="2059" max="2303" width="9.140625" style="4"/>
    <col min="2304" max="2304" width="24.7109375" style="4" customWidth="1"/>
    <col min="2305" max="2305" width="2.28515625" style="4" customWidth="1"/>
    <col min="2306" max="2306" width="6.85546875" style="4" customWidth="1"/>
    <col min="2307" max="2307" width="7.28515625" style="4" customWidth="1"/>
    <col min="2308" max="2308" width="6.42578125" style="4" customWidth="1"/>
    <col min="2309" max="2310" width="6.5703125" style="4" customWidth="1"/>
    <col min="2311" max="2312" width="7.28515625" style="4" customWidth="1"/>
    <col min="2313" max="2313" width="7.85546875" style="4" customWidth="1"/>
    <col min="2314" max="2314" width="7.28515625" style="4" customWidth="1"/>
    <col min="2315" max="2559" width="9.140625" style="4"/>
    <col min="2560" max="2560" width="24.7109375" style="4" customWidth="1"/>
    <col min="2561" max="2561" width="2.28515625" style="4" customWidth="1"/>
    <col min="2562" max="2562" width="6.85546875" style="4" customWidth="1"/>
    <col min="2563" max="2563" width="7.28515625" style="4" customWidth="1"/>
    <col min="2564" max="2564" width="6.42578125" style="4" customWidth="1"/>
    <col min="2565" max="2566" width="6.5703125" style="4" customWidth="1"/>
    <col min="2567" max="2568" width="7.28515625" style="4" customWidth="1"/>
    <col min="2569" max="2569" width="7.85546875" style="4" customWidth="1"/>
    <col min="2570" max="2570" width="7.28515625" style="4" customWidth="1"/>
    <col min="2571" max="2815" width="9.140625" style="4"/>
    <col min="2816" max="2816" width="24.7109375" style="4" customWidth="1"/>
    <col min="2817" max="2817" width="2.28515625" style="4" customWidth="1"/>
    <col min="2818" max="2818" width="6.85546875" style="4" customWidth="1"/>
    <col min="2819" max="2819" width="7.28515625" style="4" customWidth="1"/>
    <col min="2820" max="2820" width="6.42578125" style="4" customWidth="1"/>
    <col min="2821" max="2822" width="6.5703125" style="4" customWidth="1"/>
    <col min="2823" max="2824" width="7.28515625" style="4" customWidth="1"/>
    <col min="2825" max="2825" width="7.85546875" style="4" customWidth="1"/>
    <col min="2826" max="2826" width="7.28515625" style="4" customWidth="1"/>
    <col min="2827" max="3071" width="9.140625" style="4"/>
    <col min="3072" max="3072" width="24.7109375" style="4" customWidth="1"/>
    <col min="3073" max="3073" width="2.28515625" style="4" customWidth="1"/>
    <col min="3074" max="3074" width="6.85546875" style="4" customWidth="1"/>
    <col min="3075" max="3075" width="7.28515625" style="4" customWidth="1"/>
    <col min="3076" max="3076" width="6.42578125" style="4" customWidth="1"/>
    <col min="3077" max="3078" width="6.5703125" style="4" customWidth="1"/>
    <col min="3079" max="3080" width="7.28515625" style="4" customWidth="1"/>
    <col min="3081" max="3081" width="7.85546875" style="4" customWidth="1"/>
    <col min="3082" max="3082" width="7.28515625" style="4" customWidth="1"/>
    <col min="3083" max="3327" width="9.140625" style="4"/>
    <col min="3328" max="3328" width="24.7109375" style="4" customWidth="1"/>
    <col min="3329" max="3329" width="2.28515625" style="4" customWidth="1"/>
    <col min="3330" max="3330" width="6.85546875" style="4" customWidth="1"/>
    <col min="3331" max="3331" width="7.28515625" style="4" customWidth="1"/>
    <col min="3332" max="3332" width="6.42578125" style="4" customWidth="1"/>
    <col min="3333" max="3334" width="6.5703125" style="4" customWidth="1"/>
    <col min="3335" max="3336" width="7.28515625" style="4" customWidth="1"/>
    <col min="3337" max="3337" width="7.85546875" style="4" customWidth="1"/>
    <col min="3338" max="3338" width="7.28515625" style="4" customWidth="1"/>
    <col min="3339" max="3583" width="9.140625" style="4"/>
    <col min="3584" max="3584" width="24.7109375" style="4" customWidth="1"/>
    <col min="3585" max="3585" width="2.28515625" style="4" customWidth="1"/>
    <col min="3586" max="3586" width="6.85546875" style="4" customWidth="1"/>
    <col min="3587" max="3587" width="7.28515625" style="4" customWidth="1"/>
    <col min="3588" max="3588" width="6.42578125" style="4" customWidth="1"/>
    <col min="3589" max="3590" width="6.5703125" style="4" customWidth="1"/>
    <col min="3591" max="3592" width="7.28515625" style="4" customWidth="1"/>
    <col min="3593" max="3593" width="7.85546875" style="4" customWidth="1"/>
    <col min="3594" max="3594" width="7.28515625" style="4" customWidth="1"/>
    <col min="3595" max="3839" width="9.140625" style="4"/>
    <col min="3840" max="3840" width="24.7109375" style="4" customWidth="1"/>
    <col min="3841" max="3841" width="2.28515625" style="4" customWidth="1"/>
    <col min="3842" max="3842" width="6.85546875" style="4" customWidth="1"/>
    <col min="3843" max="3843" width="7.28515625" style="4" customWidth="1"/>
    <col min="3844" max="3844" width="6.42578125" style="4" customWidth="1"/>
    <col min="3845" max="3846" width="6.5703125" style="4" customWidth="1"/>
    <col min="3847" max="3848" width="7.28515625" style="4" customWidth="1"/>
    <col min="3849" max="3849" width="7.85546875" style="4" customWidth="1"/>
    <col min="3850" max="3850" width="7.28515625" style="4" customWidth="1"/>
    <col min="3851" max="4095" width="9.140625" style="4"/>
    <col min="4096" max="4096" width="24.7109375" style="4" customWidth="1"/>
    <col min="4097" max="4097" width="2.28515625" style="4" customWidth="1"/>
    <col min="4098" max="4098" width="6.85546875" style="4" customWidth="1"/>
    <col min="4099" max="4099" width="7.28515625" style="4" customWidth="1"/>
    <col min="4100" max="4100" width="6.42578125" style="4" customWidth="1"/>
    <col min="4101" max="4102" width="6.5703125" style="4" customWidth="1"/>
    <col min="4103" max="4104" width="7.28515625" style="4" customWidth="1"/>
    <col min="4105" max="4105" width="7.85546875" style="4" customWidth="1"/>
    <col min="4106" max="4106" width="7.28515625" style="4" customWidth="1"/>
    <col min="4107" max="4351" width="9.140625" style="4"/>
    <col min="4352" max="4352" width="24.7109375" style="4" customWidth="1"/>
    <col min="4353" max="4353" width="2.28515625" style="4" customWidth="1"/>
    <col min="4354" max="4354" width="6.85546875" style="4" customWidth="1"/>
    <col min="4355" max="4355" width="7.28515625" style="4" customWidth="1"/>
    <col min="4356" max="4356" width="6.42578125" style="4" customWidth="1"/>
    <col min="4357" max="4358" width="6.5703125" style="4" customWidth="1"/>
    <col min="4359" max="4360" width="7.28515625" style="4" customWidth="1"/>
    <col min="4361" max="4361" width="7.85546875" style="4" customWidth="1"/>
    <col min="4362" max="4362" width="7.28515625" style="4" customWidth="1"/>
    <col min="4363" max="4607" width="9.140625" style="4"/>
    <col min="4608" max="4608" width="24.7109375" style="4" customWidth="1"/>
    <col min="4609" max="4609" width="2.28515625" style="4" customWidth="1"/>
    <col min="4610" max="4610" width="6.85546875" style="4" customWidth="1"/>
    <col min="4611" max="4611" width="7.28515625" style="4" customWidth="1"/>
    <col min="4612" max="4612" width="6.42578125" style="4" customWidth="1"/>
    <col min="4613" max="4614" width="6.5703125" style="4" customWidth="1"/>
    <col min="4615" max="4616" width="7.28515625" style="4" customWidth="1"/>
    <col min="4617" max="4617" width="7.85546875" style="4" customWidth="1"/>
    <col min="4618" max="4618" width="7.28515625" style="4" customWidth="1"/>
    <col min="4619" max="4863" width="9.140625" style="4"/>
    <col min="4864" max="4864" width="24.7109375" style="4" customWidth="1"/>
    <col min="4865" max="4865" width="2.28515625" style="4" customWidth="1"/>
    <col min="4866" max="4866" width="6.85546875" style="4" customWidth="1"/>
    <col min="4867" max="4867" width="7.28515625" style="4" customWidth="1"/>
    <col min="4868" max="4868" width="6.42578125" style="4" customWidth="1"/>
    <col min="4869" max="4870" width="6.5703125" style="4" customWidth="1"/>
    <col min="4871" max="4872" width="7.28515625" style="4" customWidth="1"/>
    <col min="4873" max="4873" width="7.85546875" style="4" customWidth="1"/>
    <col min="4874" max="4874" width="7.28515625" style="4" customWidth="1"/>
    <col min="4875" max="5119" width="9.140625" style="4"/>
    <col min="5120" max="5120" width="24.7109375" style="4" customWidth="1"/>
    <col min="5121" max="5121" width="2.28515625" style="4" customWidth="1"/>
    <col min="5122" max="5122" width="6.85546875" style="4" customWidth="1"/>
    <col min="5123" max="5123" width="7.28515625" style="4" customWidth="1"/>
    <col min="5124" max="5124" width="6.42578125" style="4" customWidth="1"/>
    <col min="5125" max="5126" width="6.5703125" style="4" customWidth="1"/>
    <col min="5127" max="5128" width="7.28515625" style="4" customWidth="1"/>
    <col min="5129" max="5129" width="7.85546875" style="4" customWidth="1"/>
    <col min="5130" max="5130" width="7.28515625" style="4" customWidth="1"/>
    <col min="5131" max="5375" width="9.140625" style="4"/>
    <col min="5376" max="5376" width="24.7109375" style="4" customWidth="1"/>
    <col min="5377" max="5377" width="2.28515625" style="4" customWidth="1"/>
    <col min="5378" max="5378" width="6.85546875" style="4" customWidth="1"/>
    <col min="5379" max="5379" width="7.28515625" style="4" customWidth="1"/>
    <col min="5380" max="5380" width="6.42578125" style="4" customWidth="1"/>
    <col min="5381" max="5382" width="6.5703125" style="4" customWidth="1"/>
    <col min="5383" max="5384" width="7.28515625" style="4" customWidth="1"/>
    <col min="5385" max="5385" width="7.85546875" style="4" customWidth="1"/>
    <col min="5386" max="5386" width="7.28515625" style="4" customWidth="1"/>
    <col min="5387" max="5631" width="9.140625" style="4"/>
    <col min="5632" max="5632" width="24.7109375" style="4" customWidth="1"/>
    <col min="5633" max="5633" width="2.28515625" style="4" customWidth="1"/>
    <col min="5634" max="5634" width="6.85546875" style="4" customWidth="1"/>
    <col min="5635" max="5635" width="7.28515625" style="4" customWidth="1"/>
    <col min="5636" max="5636" width="6.42578125" style="4" customWidth="1"/>
    <col min="5637" max="5638" width="6.5703125" style="4" customWidth="1"/>
    <col min="5639" max="5640" width="7.28515625" style="4" customWidth="1"/>
    <col min="5641" max="5641" width="7.85546875" style="4" customWidth="1"/>
    <col min="5642" max="5642" width="7.28515625" style="4" customWidth="1"/>
    <col min="5643" max="5887" width="9.140625" style="4"/>
    <col min="5888" max="5888" width="24.7109375" style="4" customWidth="1"/>
    <col min="5889" max="5889" width="2.28515625" style="4" customWidth="1"/>
    <col min="5890" max="5890" width="6.85546875" style="4" customWidth="1"/>
    <col min="5891" max="5891" width="7.28515625" style="4" customWidth="1"/>
    <col min="5892" max="5892" width="6.42578125" style="4" customWidth="1"/>
    <col min="5893" max="5894" width="6.5703125" style="4" customWidth="1"/>
    <col min="5895" max="5896" width="7.28515625" style="4" customWidth="1"/>
    <col min="5897" max="5897" width="7.85546875" style="4" customWidth="1"/>
    <col min="5898" max="5898" width="7.28515625" style="4" customWidth="1"/>
    <col min="5899" max="6143" width="9.140625" style="4"/>
    <col min="6144" max="6144" width="24.7109375" style="4" customWidth="1"/>
    <col min="6145" max="6145" width="2.28515625" style="4" customWidth="1"/>
    <col min="6146" max="6146" width="6.85546875" style="4" customWidth="1"/>
    <col min="6147" max="6147" width="7.28515625" style="4" customWidth="1"/>
    <col min="6148" max="6148" width="6.42578125" style="4" customWidth="1"/>
    <col min="6149" max="6150" width="6.5703125" style="4" customWidth="1"/>
    <col min="6151" max="6152" width="7.28515625" style="4" customWidth="1"/>
    <col min="6153" max="6153" width="7.85546875" style="4" customWidth="1"/>
    <col min="6154" max="6154" width="7.28515625" style="4" customWidth="1"/>
    <col min="6155" max="6399" width="9.140625" style="4"/>
    <col min="6400" max="6400" width="24.7109375" style="4" customWidth="1"/>
    <col min="6401" max="6401" width="2.28515625" style="4" customWidth="1"/>
    <col min="6402" max="6402" width="6.85546875" style="4" customWidth="1"/>
    <col min="6403" max="6403" width="7.28515625" style="4" customWidth="1"/>
    <col min="6404" max="6404" width="6.42578125" style="4" customWidth="1"/>
    <col min="6405" max="6406" width="6.5703125" style="4" customWidth="1"/>
    <col min="6407" max="6408" width="7.28515625" style="4" customWidth="1"/>
    <col min="6409" max="6409" width="7.85546875" style="4" customWidth="1"/>
    <col min="6410" max="6410" width="7.28515625" style="4" customWidth="1"/>
    <col min="6411" max="6655" width="9.140625" style="4"/>
    <col min="6656" max="6656" width="24.7109375" style="4" customWidth="1"/>
    <col min="6657" max="6657" width="2.28515625" style="4" customWidth="1"/>
    <col min="6658" max="6658" width="6.85546875" style="4" customWidth="1"/>
    <col min="6659" max="6659" width="7.28515625" style="4" customWidth="1"/>
    <col min="6660" max="6660" width="6.42578125" style="4" customWidth="1"/>
    <col min="6661" max="6662" width="6.5703125" style="4" customWidth="1"/>
    <col min="6663" max="6664" width="7.28515625" style="4" customWidth="1"/>
    <col min="6665" max="6665" width="7.85546875" style="4" customWidth="1"/>
    <col min="6666" max="6666" width="7.28515625" style="4" customWidth="1"/>
    <col min="6667" max="6911" width="9.140625" style="4"/>
    <col min="6912" max="6912" width="24.7109375" style="4" customWidth="1"/>
    <col min="6913" max="6913" width="2.28515625" style="4" customWidth="1"/>
    <col min="6914" max="6914" width="6.85546875" style="4" customWidth="1"/>
    <col min="6915" max="6915" width="7.28515625" style="4" customWidth="1"/>
    <col min="6916" max="6916" width="6.42578125" style="4" customWidth="1"/>
    <col min="6917" max="6918" width="6.5703125" style="4" customWidth="1"/>
    <col min="6919" max="6920" width="7.28515625" style="4" customWidth="1"/>
    <col min="6921" max="6921" width="7.85546875" style="4" customWidth="1"/>
    <col min="6922" max="6922" width="7.28515625" style="4" customWidth="1"/>
    <col min="6923" max="7167" width="9.140625" style="4"/>
    <col min="7168" max="7168" width="24.7109375" style="4" customWidth="1"/>
    <col min="7169" max="7169" width="2.28515625" style="4" customWidth="1"/>
    <col min="7170" max="7170" width="6.85546875" style="4" customWidth="1"/>
    <col min="7171" max="7171" width="7.28515625" style="4" customWidth="1"/>
    <col min="7172" max="7172" width="6.42578125" style="4" customWidth="1"/>
    <col min="7173" max="7174" width="6.5703125" style="4" customWidth="1"/>
    <col min="7175" max="7176" width="7.28515625" style="4" customWidth="1"/>
    <col min="7177" max="7177" width="7.85546875" style="4" customWidth="1"/>
    <col min="7178" max="7178" width="7.28515625" style="4" customWidth="1"/>
    <col min="7179" max="7423" width="9.140625" style="4"/>
    <col min="7424" max="7424" width="24.7109375" style="4" customWidth="1"/>
    <col min="7425" max="7425" width="2.28515625" style="4" customWidth="1"/>
    <col min="7426" max="7426" width="6.85546875" style="4" customWidth="1"/>
    <col min="7427" max="7427" width="7.28515625" style="4" customWidth="1"/>
    <col min="7428" max="7428" width="6.42578125" style="4" customWidth="1"/>
    <col min="7429" max="7430" width="6.5703125" style="4" customWidth="1"/>
    <col min="7431" max="7432" width="7.28515625" style="4" customWidth="1"/>
    <col min="7433" max="7433" width="7.85546875" style="4" customWidth="1"/>
    <col min="7434" max="7434" width="7.28515625" style="4" customWidth="1"/>
    <col min="7435" max="7679" width="9.140625" style="4"/>
    <col min="7680" max="7680" width="24.7109375" style="4" customWidth="1"/>
    <col min="7681" max="7681" width="2.28515625" style="4" customWidth="1"/>
    <col min="7682" max="7682" width="6.85546875" style="4" customWidth="1"/>
    <col min="7683" max="7683" width="7.28515625" style="4" customWidth="1"/>
    <col min="7684" max="7684" width="6.42578125" style="4" customWidth="1"/>
    <col min="7685" max="7686" width="6.5703125" style="4" customWidth="1"/>
    <col min="7687" max="7688" width="7.28515625" style="4" customWidth="1"/>
    <col min="7689" max="7689" width="7.85546875" style="4" customWidth="1"/>
    <col min="7690" max="7690" width="7.28515625" style="4" customWidth="1"/>
    <col min="7691" max="7935" width="9.140625" style="4"/>
    <col min="7936" max="7936" width="24.7109375" style="4" customWidth="1"/>
    <col min="7937" max="7937" width="2.28515625" style="4" customWidth="1"/>
    <col min="7938" max="7938" width="6.85546875" style="4" customWidth="1"/>
    <col min="7939" max="7939" width="7.28515625" style="4" customWidth="1"/>
    <col min="7940" max="7940" width="6.42578125" style="4" customWidth="1"/>
    <col min="7941" max="7942" width="6.5703125" style="4" customWidth="1"/>
    <col min="7943" max="7944" width="7.28515625" style="4" customWidth="1"/>
    <col min="7945" max="7945" width="7.85546875" style="4" customWidth="1"/>
    <col min="7946" max="7946" width="7.28515625" style="4" customWidth="1"/>
    <col min="7947" max="8191" width="9.140625" style="4"/>
    <col min="8192" max="8192" width="24.7109375" style="4" customWidth="1"/>
    <col min="8193" max="8193" width="2.28515625" style="4" customWidth="1"/>
    <col min="8194" max="8194" width="6.85546875" style="4" customWidth="1"/>
    <col min="8195" max="8195" width="7.28515625" style="4" customWidth="1"/>
    <col min="8196" max="8196" width="6.42578125" style="4" customWidth="1"/>
    <col min="8197" max="8198" width="6.5703125" style="4" customWidth="1"/>
    <col min="8199" max="8200" width="7.28515625" style="4" customWidth="1"/>
    <col min="8201" max="8201" width="7.85546875" style="4" customWidth="1"/>
    <col min="8202" max="8202" width="7.28515625" style="4" customWidth="1"/>
    <col min="8203" max="8447" width="9.140625" style="4"/>
    <col min="8448" max="8448" width="24.7109375" style="4" customWidth="1"/>
    <col min="8449" max="8449" width="2.28515625" style="4" customWidth="1"/>
    <col min="8450" max="8450" width="6.85546875" style="4" customWidth="1"/>
    <col min="8451" max="8451" width="7.28515625" style="4" customWidth="1"/>
    <col min="8452" max="8452" width="6.42578125" style="4" customWidth="1"/>
    <col min="8453" max="8454" width="6.5703125" style="4" customWidth="1"/>
    <col min="8455" max="8456" width="7.28515625" style="4" customWidth="1"/>
    <col min="8457" max="8457" width="7.85546875" style="4" customWidth="1"/>
    <col min="8458" max="8458" width="7.28515625" style="4" customWidth="1"/>
    <col min="8459" max="8703" width="9.140625" style="4"/>
    <col min="8704" max="8704" width="24.7109375" style="4" customWidth="1"/>
    <col min="8705" max="8705" width="2.28515625" style="4" customWidth="1"/>
    <col min="8706" max="8706" width="6.85546875" style="4" customWidth="1"/>
    <col min="8707" max="8707" width="7.28515625" style="4" customWidth="1"/>
    <col min="8708" max="8708" width="6.42578125" style="4" customWidth="1"/>
    <col min="8709" max="8710" width="6.5703125" style="4" customWidth="1"/>
    <col min="8711" max="8712" width="7.28515625" style="4" customWidth="1"/>
    <col min="8713" max="8713" width="7.85546875" style="4" customWidth="1"/>
    <col min="8714" max="8714" width="7.28515625" style="4" customWidth="1"/>
    <col min="8715" max="8959" width="9.140625" style="4"/>
    <col min="8960" max="8960" width="24.7109375" style="4" customWidth="1"/>
    <col min="8961" max="8961" width="2.28515625" style="4" customWidth="1"/>
    <col min="8962" max="8962" width="6.85546875" style="4" customWidth="1"/>
    <col min="8963" max="8963" width="7.28515625" style="4" customWidth="1"/>
    <col min="8964" max="8964" width="6.42578125" style="4" customWidth="1"/>
    <col min="8965" max="8966" width="6.5703125" style="4" customWidth="1"/>
    <col min="8967" max="8968" width="7.28515625" style="4" customWidth="1"/>
    <col min="8969" max="8969" width="7.85546875" style="4" customWidth="1"/>
    <col min="8970" max="8970" width="7.28515625" style="4" customWidth="1"/>
    <col min="8971" max="9215" width="9.140625" style="4"/>
    <col min="9216" max="9216" width="24.7109375" style="4" customWidth="1"/>
    <col min="9217" max="9217" width="2.28515625" style="4" customWidth="1"/>
    <col min="9218" max="9218" width="6.85546875" style="4" customWidth="1"/>
    <col min="9219" max="9219" width="7.28515625" style="4" customWidth="1"/>
    <col min="9220" max="9220" width="6.42578125" style="4" customWidth="1"/>
    <col min="9221" max="9222" width="6.5703125" style="4" customWidth="1"/>
    <col min="9223" max="9224" width="7.28515625" style="4" customWidth="1"/>
    <col min="9225" max="9225" width="7.85546875" style="4" customWidth="1"/>
    <col min="9226" max="9226" width="7.28515625" style="4" customWidth="1"/>
    <col min="9227" max="9471" width="9.140625" style="4"/>
    <col min="9472" max="9472" width="24.7109375" style="4" customWidth="1"/>
    <col min="9473" max="9473" width="2.28515625" style="4" customWidth="1"/>
    <col min="9474" max="9474" width="6.85546875" style="4" customWidth="1"/>
    <col min="9475" max="9475" width="7.28515625" style="4" customWidth="1"/>
    <col min="9476" max="9476" width="6.42578125" style="4" customWidth="1"/>
    <col min="9477" max="9478" width="6.5703125" style="4" customWidth="1"/>
    <col min="9479" max="9480" width="7.28515625" style="4" customWidth="1"/>
    <col min="9481" max="9481" width="7.85546875" style="4" customWidth="1"/>
    <col min="9482" max="9482" width="7.28515625" style="4" customWidth="1"/>
    <col min="9483" max="9727" width="9.140625" style="4"/>
    <col min="9728" max="9728" width="24.7109375" style="4" customWidth="1"/>
    <col min="9729" max="9729" width="2.28515625" style="4" customWidth="1"/>
    <col min="9730" max="9730" width="6.85546875" style="4" customWidth="1"/>
    <col min="9731" max="9731" width="7.28515625" style="4" customWidth="1"/>
    <col min="9732" max="9732" width="6.42578125" style="4" customWidth="1"/>
    <col min="9733" max="9734" width="6.5703125" style="4" customWidth="1"/>
    <col min="9735" max="9736" width="7.28515625" style="4" customWidth="1"/>
    <col min="9737" max="9737" width="7.85546875" style="4" customWidth="1"/>
    <col min="9738" max="9738" width="7.28515625" style="4" customWidth="1"/>
    <col min="9739" max="9983" width="9.140625" style="4"/>
    <col min="9984" max="9984" width="24.7109375" style="4" customWidth="1"/>
    <col min="9985" max="9985" width="2.28515625" style="4" customWidth="1"/>
    <col min="9986" max="9986" width="6.85546875" style="4" customWidth="1"/>
    <col min="9987" max="9987" width="7.28515625" style="4" customWidth="1"/>
    <col min="9988" max="9988" width="6.42578125" style="4" customWidth="1"/>
    <col min="9989" max="9990" width="6.5703125" style="4" customWidth="1"/>
    <col min="9991" max="9992" width="7.28515625" style="4" customWidth="1"/>
    <col min="9993" max="9993" width="7.85546875" style="4" customWidth="1"/>
    <col min="9994" max="9994" width="7.28515625" style="4" customWidth="1"/>
    <col min="9995" max="10239" width="9.140625" style="4"/>
    <col min="10240" max="10240" width="24.7109375" style="4" customWidth="1"/>
    <col min="10241" max="10241" width="2.28515625" style="4" customWidth="1"/>
    <col min="10242" max="10242" width="6.85546875" style="4" customWidth="1"/>
    <col min="10243" max="10243" width="7.28515625" style="4" customWidth="1"/>
    <col min="10244" max="10244" width="6.42578125" style="4" customWidth="1"/>
    <col min="10245" max="10246" width="6.5703125" style="4" customWidth="1"/>
    <col min="10247" max="10248" width="7.28515625" style="4" customWidth="1"/>
    <col min="10249" max="10249" width="7.85546875" style="4" customWidth="1"/>
    <col min="10250" max="10250" width="7.28515625" style="4" customWidth="1"/>
    <col min="10251" max="10495" width="9.140625" style="4"/>
    <col min="10496" max="10496" width="24.7109375" style="4" customWidth="1"/>
    <col min="10497" max="10497" width="2.28515625" style="4" customWidth="1"/>
    <col min="10498" max="10498" width="6.85546875" style="4" customWidth="1"/>
    <col min="10499" max="10499" width="7.28515625" style="4" customWidth="1"/>
    <col min="10500" max="10500" width="6.42578125" style="4" customWidth="1"/>
    <col min="10501" max="10502" width="6.5703125" style="4" customWidth="1"/>
    <col min="10503" max="10504" width="7.28515625" style="4" customWidth="1"/>
    <col min="10505" max="10505" width="7.85546875" style="4" customWidth="1"/>
    <col min="10506" max="10506" width="7.28515625" style="4" customWidth="1"/>
    <col min="10507" max="10751" width="9.140625" style="4"/>
    <col min="10752" max="10752" width="24.7109375" style="4" customWidth="1"/>
    <col min="10753" max="10753" width="2.28515625" style="4" customWidth="1"/>
    <col min="10754" max="10754" width="6.85546875" style="4" customWidth="1"/>
    <col min="10755" max="10755" width="7.28515625" style="4" customWidth="1"/>
    <col min="10756" max="10756" width="6.42578125" style="4" customWidth="1"/>
    <col min="10757" max="10758" width="6.5703125" style="4" customWidth="1"/>
    <col min="10759" max="10760" width="7.28515625" style="4" customWidth="1"/>
    <col min="10761" max="10761" width="7.85546875" style="4" customWidth="1"/>
    <col min="10762" max="10762" width="7.28515625" style="4" customWidth="1"/>
    <col min="10763" max="11007" width="9.140625" style="4"/>
    <col min="11008" max="11008" width="24.7109375" style="4" customWidth="1"/>
    <col min="11009" max="11009" width="2.28515625" style="4" customWidth="1"/>
    <col min="11010" max="11010" width="6.85546875" style="4" customWidth="1"/>
    <col min="11011" max="11011" width="7.28515625" style="4" customWidth="1"/>
    <col min="11012" max="11012" width="6.42578125" style="4" customWidth="1"/>
    <col min="11013" max="11014" width="6.5703125" style="4" customWidth="1"/>
    <col min="11015" max="11016" width="7.28515625" style="4" customWidth="1"/>
    <col min="11017" max="11017" width="7.85546875" style="4" customWidth="1"/>
    <col min="11018" max="11018" width="7.28515625" style="4" customWidth="1"/>
    <col min="11019" max="11263" width="9.140625" style="4"/>
    <col min="11264" max="11264" width="24.7109375" style="4" customWidth="1"/>
    <col min="11265" max="11265" width="2.28515625" style="4" customWidth="1"/>
    <col min="11266" max="11266" width="6.85546875" style="4" customWidth="1"/>
    <col min="11267" max="11267" width="7.28515625" style="4" customWidth="1"/>
    <col min="11268" max="11268" width="6.42578125" style="4" customWidth="1"/>
    <col min="11269" max="11270" width="6.5703125" style="4" customWidth="1"/>
    <col min="11271" max="11272" width="7.28515625" style="4" customWidth="1"/>
    <col min="11273" max="11273" width="7.85546875" style="4" customWidth="1"/>
    <col min="11274" max="11274" width="7.28515625" style="4" customWidth="1"/>
    <col min="11275" max="11519" width="9.140625" style="4"/>
    <col min="11520" max="11520" width="24.7109375" style="4" customWidth="1"/>
    <col min="11521" max="11521" width="2.28515625" style="4" customWidth="1"/>
    <col min="11522" max="11522" width="6.85546875" style="4" customWidth="1"/>
    <col min="11523" max="11523" width="7.28515625" style="4" customWidth="1"/>
    <col min="11524" max="11524" width="6.42578125" style="4" customWidth="1"/>
    <col min="11525" max="11526" width="6.5703125" style="4" customWidth="1"/>
    <col min="11527" max="11528" width="7.28515625" style="4" customWidth="1"/>
    <col min="11529" max="11529" width="7.85546875" style="4" customWidth="1"/>
    <col min="11530" max="11530" width="7.28515625" style="4" customWidth="1"/>
    <col min="11531" max="11775" width="9.140625" style="4"/>
    <col min="11776" max="11776" width="24.7109375" style="4" customWidth="1"/>
    <col min="11777" max="11777" width="2.28515625" style="4" customWidth="1"/>
    <col min="11778" max="11778" width="6.85546875" style="4" customWidth="1"/>
    <col min="11779" max="11779" width="7.28515625" style="4" customWidth="1"/>
    <col min="11780" max="11780" width="6.42578125" style="4" customWidth="1"/>
    <col min="11781" max="11782" width="6.5703125" style="4" customWidth="1"/>
    <col min="11783" max="11784" width="7.28515625" style="4" customWidth="1"/>
    <col min="11785" max="11785" width="7.85546875" style="4" customWidth="1"/>
    <col min="11786" max="11786" width="7.28515625" style="4" customWidth="1"/>
    <col min="11787" max="12031" width="9.140625" style="4"/>
    <col min="12032" max="12032" width="24.7109375" style="4" customWidth="1"/>
    <col min="12033" max="12033" width="2.28515625" style="4" customWidth="1"/>
    <col min="12034" max="12034" width="6.85546875" style="4" customWidth="1"/>
    <col min="12035" max="12035" width="7.28515625" style="4" customWidth="1"/>
    <col min="12036" max="12036" width="6.42578125" style="4" customWidth="1"/>
    <col min="12037" max="12038" width="6.5703125" style="4" customWidth="1"/>
    <col min="12039" max="12040" width="7.28515625" style="4" customWidth="1"/>
    <col min="12041" max="12041" width="7.85546875" style="4" customWidth="1"/>
    <col min="12042" max="12042" width="7.28515625" style="4" customWidth="1"/>
    <col min="12043" max="12287" width="9.140625" style="4"/>
    <col min="12288" max="12288" width="24.7109375" style="4" customWidth="1"/>
    <col min="12289" max="12289" width="2.28515625" style="4" customWidth="1"/>
    <col min="12290" max="12290" width="6.85546875" style="4" customWidth="1"/>
    <col min="12291" max="12291" width="7.28515625" style="4" customWidth="1"/>
    <col min="12292" max="12292" width="6.42578125" style="4" customWidth="1"/>
    <col min="12293" max="12294" width="6.5703125" style="4" customWidth="1"/>
    <col min="12295" max="12296" width="7.28515625" style="4" customWidth="1"/>
    <col min="12297" max="12297" width="7.85546875" style="4" customWidth="1"/>
    <col min="12298" max="12298" width="7.28515625" style="4" customWidth="1"/>
    <col min="12299" max="12543" width="9.140625" style="4"/>
    <col min="12544" max="12544" width="24.7109375" style="4" customWidth="1"/>
    <col min="12545" max="12545" width="2.28515625" style="4" customWidth="1"/>
    <col min="12546" max="12546" width="6.85546875" style="4" customWidth="1"/>
    <col min="12547" max="12547" width="7.28515625" style="4" customWidth="1"/>
    <col min="12548" max="12548" width="6.42578125" style="4" customWidth="1"/>
    <col min="12549" max="12550" width="6.5703125" style="4" customWidth="1"/>
    <col min="12551" max="12552" width="7.28515625" style="4" customWidth="1"/>
    <col min="12553" max="12553" width="7.85546875" style="4" customWidth="1"/>
    <col min="12554" max="12554" width="7.28515625" style="4" customWidth="1"/>
    <col min="12555" max="12799" width="9.140625" style="4"/>
    <col min="12800" max="12800" width="24.7109375" style="4" customWidth="1"/>
    <col min="12801" max="12801" width="2.28515625" style="4" customWidth="1"/>
    <col min="12802" max="12802" width="6.85546875" style="4" customWidth="1"/>
    <col min="12803" max="12803" width="7.28515625" style="4" customWidth="1"/>
    <col min="12804" max="12804" width="6.42578125" style="4" customWidth="1"/>
    <col min="12805" max="12806" width="6.5703125" style="4" customWidth="1"/>
    <col min="12807" max="12808" width="7.28515625" style="4" customWidth="1"/>
    <col min="12809" max="12809" width="7.85546875" style="4" customWidth="1"/>
    <col min="12810" max="12810" width="7.28515625" style="4" customWidth="1"/>
    <col min="12811" max="13055" width="9.140625" style="4"/>
    <col min="13056" max="13056" width="24.7109375" style="4" customWidth="1"/>
    <col min="13057" max="13057" width="2.28515625" style="4" customWidth="1"/>
    <col min="13058" max="13058" width="6.85546875" style="4" customWidth="1"/>
    <col min="13059" max="13059" width="7.28515625" style="4" customWidth="1"/>
    <col min="13060" max="13060" width="6.42578125" style="4" customWidth="1"/>
    <col min="13061" max="13062" width="6.5703125" style="4" customWidth="1"/>
    <col min="13063" max="13064" width="7.28515625" style="4" customWidth="1"/>
    <col min="13065" max="13065" width="7.85546875" style="4" customWidth="1"/>
    <col min="13066" max="13066" width="7.28515625" style="4" customWidth="1"/>
    <col min="13067" max="13311" width="9.140625" style="4"/>
    <col min="13312" max="13312" width="24.7109375" style="4" customWidth="1"/>
    <col min="13313" max="13313" width="2.28515625" style="4" customWidth="1"/>
    <col min="13314" max="13314" width="6.85546875" style="4" customWidth="1"/>
    <col min="13315" max="13315" width="7.28515625" style="4" customWidth="1"/>
    <col min="13316" max="13316" width="6.42578125" style="4" customWidth="1"/>
    <col min="13317" max="13318" width="6.5703125" style="4" customWidth="1"/>
    <col min="13319" max="13320" width="7.28515625" style="4" customWidth="1"/>
    <col min="13321" max="13321" width="7.85546875" style="4" customWidth="1"/>
    <col min="13322" max="13322" width="7.28515625" style="4" customWidth="1"/>
    <col min="13323" max="13567" width="9.140625" style="4"/>
    <col min="13568" max="13568" width="24.7109375" style="4" customWidth="1"/>
    <col min="13569" max="13569" width="2.28515625" style="4" customWidth="1"/>
    <col min="13570" max="13570" width="6.85546875" style="4" customWidth="1"/>
    <col min="13571" max="13571" width="7.28515625" style="4" customWidth="1"/>
    <col min="13572" max="13572" width="6.42578125" style="4" customWidth="1"/>
    <col min="13573" max="13574" width="6.5703125" style="4" customWidth="1"/>
    <col min="13575" max="13576" width="7.28515625" style="4" customWidth="1"/>
    <col min="13577" max="13577" width="7.85546875" style="4" customWidth="1"/>
    <col min="13578" max="13578" width="7.28515625" style="4" customWidth="1"/>
    <col min="13579" max="13823" width="9.140625" style="4"/>
    <col min="13824" max="13824" width="24.7109375" style="4" customWidth="1"/>
    <col min="13825" max="13825" width="2.28515625" style="4" customWidth="1"/>
    <col min="13826" max="13826" width="6.85546875" style="4" customWidth="1"/>
    <col min="13827" max="13827" width="7.28515625" style="4" customWidth="1"/>
    <col min="13828" max="13828" width="6.42578125" style="4" customWidth="1"/>
    <col min="13829" max="13830" width="6.5703125" style="4" customWidth="1"/>
    <col min="13831" max="13832" width="7.28515625" style="4" customWidth="1"/>
    <col min="13833" max="13833" width="7.85546875" style="4" customWidth="1"/>
    <col min="13834" max="13834" width="7.28515625" style="4" customWidth="1"/>
    <col min="13835" max="14079" width="9.140625" style="4"/>
    <col min="14080" max="14080" width="24.7109375" style="4" customWidth="1"/>
    <col min="14081" max="14081" width="2.28515625" style="4" customWidth="1"/>
    <col min="14082" max="14082" width="6.85546875" style="4" customWidth="1"/>
    <col min="14083" max="14083" width="7.28515625" style="4" customWidth="1"/>
    <col min="14084" max="14084" width="6.42578125" style="4" customWidth="1"/>
    <col min="14085" max="14086" width="6.5703125" style="4" customWidth="1"/>
    <col min="14087" max="14088" width="7.28515625" style="4" customWidth="1"/>
    <col min="14089" max="14089" width="7.85546875" style="4" customWidth="1"/>
    <col min="14090" max="14090" width="7.28515625" style="4" customWidth="1"/>
    <col min="14091" max="14335" width="9.140625" style="4"/>
    <col min="14336" max="14336" width="24.7109375" style="4" customWidth="1"/>
    <col min="14337" max="14337" width="2.28515625" style="4" customWidth="1"/>
    <col min="14338" max="14338" width="6.85546875" style="4" customWidth="1"/>
    <col min="14339" max="14339" width="7.28515625" style="4" customWidth="1"/>
    <col min="14340" max="14340" width="6.42578125" style="4" customWidth="1"/>
    <col min="14341" max="14342" width="6.5703125" style="4" customWidth="1"/>
    <col min="14343" max="14344" width="7.28515625" style="4" customWidth="1"/>
    <col min="14345" max="14345" width="7.85546875" style="4" customWidth="1"/>
    <col min="14346" max="14346" width="7.28515625" style="4" customWidth="1"/>
    <col min="14347" max="14591" width="9.140625" style="4"/>
    <col min="14592" max="14592" width="24.7109375" style="4" customWidth="1"/>
    <col min="14593" max="14593" width="2.28515625" style="4" customWidth="1"/>
    <col min="14594" max="14594" width="6.85546875" style="4" customWidth="1"/>
    <col min="14595" max="14595" width="7.28515625" style="4" customWidth="1"/>
    <col min="14596" max="14596" width="6.42578125" style="4" customWidth="1"/>
    <col min="14597" max="14598" width="6.5703125" style="4" customWidth="1"/>
    <col min="14599" max="14600" width="7.28515625" style="4" customWidth="1"/>
    <col min="14601" max="14601" width="7.85546875" style="4" customWidth="1"/>
    <col min="14602" max="14602" width="7.28515625" style="4" customWidth="1"/>
    <col min="14603" max="14847" width="9.140625" style="4"/>
    <col min="14848" max="14848" width="24.7109375" style="4" customWidth="1"/>
    <col min="14849" max="14849" width="2.28515625" style="4" customWidth="1"/>
    <col min="14850" max="14850" width="6.85546875" style="4" customWidth="1"/>
    <col min="14851" max="14851" width="7.28515625" style="4" customWidth="1"/>
    <col min="14852" max="14852" width="6.42578125" style="4" customWidth="1"/>
    <col min="14853" max="14854" width="6.5703125" style="4" customWidth="1"/>
    <col min="14855" max="14856" width="7.28515625" style="4" customWidth="1"/>
    <col min="14857" max="14857" width="7.85546875" style="4" customWidth="1"/>
    <col min="14858" max="14858" width="7.28515625" style="4" customWidth="1"/>
    <col min="14859" max="15103" width="9.140625" style="4"/>
    <col min="15104" max="15104" width="24.7109375" style="4" customWidth="1"/>
    <col min="15105" max="15105" width="2.28515625" style="4" customWidth="1"/>
    <col min="15106" max="15106" width="6.85546875" style="4" customWidth="1"/>
    <col min="15107" max="15107" width="7.28515625" style="4" customWidth="1"/>
    <col min="15108" max="15108" width="6.42578125" style="4" customWidth="1"/>
    <col min="15109" max="15110" width="6.5703125" style="4" customWidth="1"/>
    <col min="15111" max="15112" width="7.28515625" style="4" customWidth="1"/>
    <col min="15113" max="15113" width="7.85546875" style="4" customWidth="1"/>
    <col min="15114" max="15114" width="7.28515625" style="4" customWidth="1"/>
    <col min="15115" max="15359" width="9.140625" style="4"/>
    <col min="15360" max="15360" width="24.7109375" style="4" customWidth="1"/>
    <col min="15361" max="15361" width="2.28515625" style="4" customWidth="1"/>
    <col min="15362" max="15362" width="6.85546875" style="4" customWidth="1"/>
    <col min="15363" max="15363" width="7.28515625" style="4" customWidth="1"/>
    <col min="15364" max="15364" width="6.42578125" style="4" customWidth="1"/>
    <col min="15365" max="15366" width="6.5703125" style="4" customWidth="1"/>
    <col min="15367" max="15368" width="7.28515625" style="4" customWidth="1"/>
    <col min="15369" max="15369" width="7.85546875" style="4" customWidth="1"/>
    <col min="15370" max="15370" width="7.28515625" style="4" customWidth="1"/>
    <col min="15371" max="15615" width="9.140625" style="4"/>
    <col min="15616" max="15616" width="24.7109375" style="4" customWidth="1"/>
    <col min="15617" max="15617" width="2.28515625" style="4" customWidth="1"/>
    <col min="15618" max="15618" width="6.85546875" style="4" customWidth="1"/>
    <col min="15619" max="15619" width="7.28515625" style="4" customWidth="1"/>
    <col min="15620" max="15620" width="6.42578125" style="4" customWidth="1"/>
    <col min="15621" max="15622" width="6.5703125" style="4" customWidth="1"/>
    <col min="15623" max="15624" width="7.28515625" style="4" customWidth="1"/>
    <col min="15625" max="15625" width="7.85546875" style="4" customWidth="1"/>
    <col min="15626" max="15626" width="7.28515625" style="4" customWidth="1"/>
    <col min="15627" max="15871" width="9.140625" style="4"/>
    <col min="15872" max="15872" width="24.7109375" style="4" customWidth="1"/>
    <col min="15873" max="15873" width="2.28515625" style="4" customWidth="1"/>
    <col min="15874" max="15874" width="6.85546875" style="4" customWidth="1"/>
    <col min="15875" max="15875" width="7.28515625" style="4" customWidth="1"/>
    <col min="15876" max="15876" width="6.42578125" style="4" customWidth="1"/>
    <col min="15877" max="15878" width="6.5703125" style="4" customWidth="1"/>
    <col min="15879" max="15880" width="7.28515625" style="4" customWidth="1"/>
    <col min="15881" max="15881" width="7.85546875" style="4" customWidth="1"/>
    <col min="15882" max="15882" width="7.28515625" style="4" customWidth="1"/>
    <col min="15883" max="16127" width="9.140625" style="4"/>
    <col min="16128" max="16128" width="24.7109375" style="4" customWidth="1"/>
    <col min="16129" max="16129" width="2.28515625" style="4" customWidth="1"/>
    <col min="16130" max="16130" width="6.85546875" style="4" customWidth="1"/>
    <col min="16131" max="16131" width="7.28515625" style="4" customWidth="1"/>
    <col min="16132" max="16132" width="6.42578125" style="4" customWidth="1"/>
    <col min="16133" max="16134" width="6.5703125" style="4" customWidth="1"/>
    <col min="16135" max="16136" width="7.28515625" style="4" customWidth="1"/>
    <col min="16137" max="16137" width="7.85546875" style="4" customWidth="1"/>
    <col min="16138" max="16138" width="7.28515625" style="4" customWidth="1"/>
    <col min="16139" max="16384" width="9.140625" style="4"/>
  </cols>
  <sheetData>
    <row r="1" spans="1:13">
      <c r="L1" s="720" t="s">
        <v>704</v>
      </c>
      <c r="M1" s="721"/>
    </row>
    <row r="2" spans="1:13" s="50" customFormat="1" ht="13.5" customHeight="1">
      <c r="A2" s="50" t="s">
        <v>399</v>
      </c>
      <c r="B2" s="157" t="s">
        <v>401</v>
      </c>
      <c r="C2" s="55"/>
      <c r="D2" s="55"/>
      <c r="E2" s="67"/>
      <c r="F2" s="67"/>
      <c r="G2" s="67"/>
      <c r="H2" s="83"/>
      <c r="I2" s="67"/>
      <c r="J2" s="55"/>
      <c r="K2" s="67"/>
      <c r="L2" s="721"/>
      <c r="M2" s="721"/>
    </row>
    <row r="3" spans="1:13" s="50" customFormat="1" ht="13.5" customHeight="1">
      <c r="B3" s="281" t="s">
        <v>400</v>
      </c>
      <c r="C3" s="184"/>
      <c r="D3" s="55"/>
      <c r="E3" s="67"/>
      <c r="F3" s="67"/>
      <c r="G3" s="67"/>
      <c r="H3" s="83"/>
      <c r="I3" s="67"/>
      <c r="J3" s="67"/>
      <c r="K3" s="67"/>
    </row>
    <row r="4" spans="1:13" s="50" customFormat="1" ht="13.5" customHeight="1">
      <c r="B4" s="294" t="s">
        <v>403</v>
      </c>
      <c r="C4" s="288"/>
      <c r="D4" s="55"/>
      <c r="E4" s="67"/>
      <c r="F4" s="67"/>
      <c r="G4" s="67"/>
      <c r="H4" s="67"/>
      <c r="I4" s="67"/>
      <c r="J4" s="55"/>
      <c r="K4" s="67"/>
    </row>
    <row r="5" spans="1:13" s="50" customFormat="1" ht="13.5" customHeight="1">
      <c r="B5" s="294" t="s">
        <v>402</v>
      </c>
      <c r="C5" s="288"/>
      <c r="D5" s="55"/>
      <c r="E5" s="67"/>
      <c r="F5" s="67"/>
      <c r="G5" s="67"/>
      <c r="H5" s="67"/>
      <c r="I5" s="67"/>
      <c r="J5" s="55"/>
      <c r="K5" s="67"/>
      <c r="L5" s="67"/>
    </row>
    <row r="6" spans="1:13" ht="13.5" customHeight="1">
      <c r="B6" s="192"/>
      <c r="E6" s="57"/>
      <c r="F6" s="57"/>
      <c r="G6" s="57"/>
      <c r="H6" s="57"/>
      <c r="I6" s="57"/>
      <c r="K6" s="57"/>
    </row>
    <row r="7" spans="1:13" ht="14.1" customHeight="1">
      <c r="B7" s="277"/>
      <c r="C7" s="265"/>
      <c r="D7" s="753" t="s">
        <v>107</v>
      </c>
      <c r="E7" s="756" t="s">
        <v>392</v>
      </c>
      <c r="F7" s="757"/>
      <c r="G7" s="757"/>
      <c r="H7" s="757"/>
      <c r="I7" s="757"/>
      <c r="J7" s="757"/>
      <c r="K7" s="757"/>
    </row>
    <row r="8" spans="1:13" ht="14.1" customHeight="1">
      <c r="B8" s="278"/>
      <c r="C8" s="266"/>
      <c r="D8" s="754"/>
      <c r="E8" s="756" t="s">
        <v>108</v>
      </c>
      <c r="F8" s="757"/>
      <c r="G8" s="757"/>
      <c r="H8" s="757"/>
      <c r="I8" s="761"/>
      <c r="J8" s="753" t="s">
        <v>1043</v>
      </c>
      <c r="K8" s="758" t="s">
        <v>417</v>
      </c>
    </row>
    <row r="9" spans="1:13" ht="14.1" customHeight="1">
      <c r="B9" s="278"/>
      <c r="C9" s="266"/>
      <c r="D9" s="754"/>
      <c r="E9" s="754" t="s">
        <v>398</v>
      </c>
      <c r="F9" s="756" t="s">
        <v>111</v>
      </c>
      <c r="G9" s="757"/>
      <c r="H9" s="761"/>
      <c r="I9" s="753" t="s">
        <v>1044</v>
      </c>
      <c r="J9" s="754"/>
      <c r="K9" s="759"/>
    </row>
    <row r="10" spans="1:13" ht="14.1" customHeight="1">
      <c r="B10" s="280"/>
      <c r="C10" s="266"/>
      <c r="D10" s="754"/>
      <c r="E10" s="754"/>
      <c r="F10" s="753" t="s">
        <v>110</v>
      </c>
      <c r="G10" s="756" t="s">
        <v>956</v>
      </c>
      <c r="H10" s="761"/>
      <c r="I10" s="754"/>
      <c r="J10" s="754"/>
      <c r="K10" s="759"/>
    </row>
    <row r="11" spans="1:13" ht="14.1" customHeight="1">
      <c r="B11" s="285" t="s">
        <v>29</v>
      </c>
      <c r="C11" s="266"/>
      <c r="D11" s="754"/>
      <c r="E11" s="754"/>
      <c r="F11" s="754"/>
      <c r="G11" s="753" t="s">
        <v>113</v>
      </c>
      <c r="H11" s="753" t="s">
        <v>114</v>
      </c>
      <c r="I11" s="754"/>
      <c r="J11" s="754"/>
      <c r="K11" s="759"/>
    </row>
    <row r="12" spans="1:13" ht="14.1" customHeight="1">
      <c r="B12" s="252" t="s">
        <v>28</v>
      </c>
      <c r="C12" s="266"/>
      <c r="D12" s="754"/>
      <c r="E12" s="754"/>
      <c r="F12" s="754"/>
      <c r="G12" s="754"/>
      <c r="H12" s="754"/>
      <c r="I12" s="754"/>
      <c r="J12" s="754"/>
      <c r="K12" s="759"/>
    </row>
    <row r="13" spans="1:13" ht="75" customHeight="1" thickBot="1">
      <c r="B13" s="339" t="s">
        <v>921</v>
      </c>
      <c r="C13" s="340"/>
      <c r="D13" s="755"/>
      <c r="E13" s="755"/>
      <c r="F13" s="755"/>
      <c r="G13" s="755"/>
      <c r="H13" s="755"/>
      <c r="I13" s="755"/>
      <c r="J13" s="755"/>
      <c r="K13" s="760"/>
    </row>
    <row r="14" spans="1:13" ht="20.100000000000001" customHeight="1">
      <c r="B14" s="160" t="s">
        <v>196</v>
      </c>
      <c r="C14" s="283" t="s">
        <v>36</v>
      </c>
      <c r="D14" s="415">
        <v>6592</v>
      </c>
      <c r="E14" s="415">
        <v>205</v>
      </c>
      <c r="F14" s="415">
        <v>81</v>
      </c>
      <c r="G14" s="415">
        <v>2</v>
      </c>
      <c r="H14" s="415">
        <v>46</v>
      </c>
      <c r="I14" s="415">
        <v>123</v>
      </c>
      <c r="J14" s="415">
        <v>8</v>
      </c>
      <c r="K14" s="416">
        <v>6206</v>
      </c>
    </row>
    <row r="15" spans="1:13" ht="12" customHeight="1">
      <c r="B15" s="161" t="s">
        <v>2</v>
      </c>
      <c r="C15" s="283" t="s">
        <v>37</v>
      </c>
      <c r="D15" s="415">
        <v>6275</v>
      </c>
      <c r="E15" s="415">
        <v>194</v>
      </c>
      <c r="F15" s="415">
        <v>88</v>
      </c>
      <c r="G15" s="415">
        <v>1</v>
      </c>
      <c r="H15" s="415">
        <v>66</v>
      </c>
      <c r="I15" s="415">
        <v>106</v>
      </c>
      <c r="J15" s="415">
        <v>6</v>
      </c>
      <c r="K15" s="416">
        <v>5896</v>
      </c>
    </row>
    <row r="16" spans="1:13" ht="12" customHeight="1">
      <c r="B16" s="162" t="s">
        <v>38</v>
      </c>
      <c r="C16" s="283" t="s">
        <v>39</v>
      </c>
      <c r="D16" s="417">
        <v>95.2</v>
      </c>
      <c r="E16" s="417">
        <v>94.6</v>
      </c>
      <c r="F16" s="417">
        <v>108.6</v>
      </c>
      <c r="G16" s="417">
        <v>50</v>
      </c>
      <c r="H16" s="417">
        <v>143.5</v>
      </c>
      <c r="I16" s="417">
        <v>86.2</v>
      </c>
      <c r="J16" s="417">
        <v>75</v>
      </c>
      <c r="K16" s="418">
        <v>95</v>
      </c>
    </row>
    <row r="17" spans="2:12" ht="15" customHeight="1">
      <c r="B17" s="165" t="s">
        <v>405</v>
      </c>
      <c r="C17" s="249" t="s">
        <v>36</v>
      </c>
      <c r="D17" s="419">
        <v>96</v>
      </c>
      <c r="E17" s="420">
        <v>5</v>
      </c>
      <c r="F17" s="420">
        <v>3</v>
      </c>
      <c r="G17" s="420" t="s">
        <v>27</v>
      </c>
      <c r="H17" s="420">
        <v>2</v>
      </c>
      <c r="I17" s="420">
        <v>2</v>
      </c>
      <c r="J17" s="419">
        <v>2</v>
      </c>
      <c r="K17" s="421">
        <v>89</v>
      </c>
    </row>
    <row r="18" spans="2:12" ht="12" customHeight="1">
      <c r="B18" s="193" t="s">
        <v>404</v>
      </c>
      <c r="C18" s="249" t="s">
        <v>37</v>
      </c>
      <c r="D18" s="419">
        <v>86</v>
      </c>
      <c r="E18" s="419">
        <v>5</v>
      </c>
      <c r="F18" s="419">
        <v>4</v>
      </c>
      <c r="G18" s="420" t="s">
        <v>27</v>
      </c>
      <c r="H18" s="419">
        <v>4</v>
      </c>
      <c r="I18" s="419">
        <v>1</v>
      </c>
      <c r="J18" s="419">
        <v>2</v>
      </c>
      <c r="K18" s="421">
        <v>78</v>
      </c>
    </row>
    <row r="19" spans="2:12" ht="12" customHeight="1">
      <c r="B19" s="166" t="s">
        <v>14</v>
      </c>
      <c r="C19" s="249" t="s">
        <v>39</v>
      </c>
      <c r="D19" s="422">
        <v>89.6</v>
      </c>
      <c r="E19" s="422">
        <v>100</v>
      </c>
      <c r="F19" s="422">
        <v>133.30000000000001</v>
      </c>
      <c r="G19" s="422" t="s">
        <v>41</v>
      </c>
      <c r="H19" s="422">
        <v>200</v>
      </c>
      <c r="I19" s="422">
        <v>50</v>
      </c>
      <c r="J19" s="422">
        <v>100</v>
      </c>
      <c r="K19" s="423">
        <v>87.6</v>
      </c>
    </row>
    <row r="20" spans="2:12" ht="15" customHeight="1">
      <c r="B20" s="167" t="s">
        <v>207</v>
      </c>
      <c r="C20" s="248" t="s">
        <v>36</v>
      </c>
      <c r="D20" s="419">
        <v>589</v>
      </c>
      <c r="E20" s="419">
        <v>33</v>
      </c>
      <c r="F20" s="419">
        <v>19</v>
      </c>
      <c r="G20" s="420">
        <v>1</v>
      </c>
      <c r="H20" s="419">
        <v>15</v>
      </c>
      <c r="I20" s="419">
        <v>13</v>
      </c>
      <c r="J20" s="447">
        <v>2</v>
      </c>
      <c r="K20" s="448">
        <v>554</v>
      </c>
    </row>
    <row r="21" spans="2:12" ht="12" customHeight="1">
      <c r="B21" s="166" t="s">
        <v>15</v>
      </c>
      <c r="C21" s="248" t="s">
        <v>37</v>
      </c>
      <c r="D21" s="419">
        <v>555</v>
      </c>
      <c r="E21" s="419">
        <v>23</v>
      </c>
      <c r="F21" s="419">
        <v>12</v>
      </c>
      <c r="G21" s="419" t="s">
        <v>27</v>
      </c>
      <c r="H21" s="419">
        <v>10</v>
      </c>
      <c r="I21" s="419">
        <v>11</v>
      </c>
      <c r="J21" s="447">
        <v>1</v>
      </c>
      <c r="K21" s="448">
        <v>529</v>
      </c>
    </row>
    <row r="22" spans="2:12" ht="12" customHeight="1">
      <c r="B22" s="165"/>
      <c r="C22" s="248" t="s">
        <v>39</v>
      </c>
      <c r="D22" s="422">
        <v>94.2</v>
      </c>
      <c r="E22" s="422">
        <v>69.7</v>
      </c>
      <c r="F22" s="422">
        <v>63.2</v>
      </c>
      <c r="G22" s="422" t="s">
        <v>41</v>
      </c>
      <c r="H22" s="422">
        <v>66.7</v>
      </c>
      <c r="I22" s="422">
        <v>84.6</v>
      </c>
      <c r="J22" s="449">
        <v>50</v>
      </c>
      <c r="K22" s="185">
        <v>95.5</v>
      </c>
      <c r="L22" s="2"/>
    </row>
    <row r="23" spans="2:12" ht="15" customHeight="1">
      <c r="B23" s="667" t="s">
        <v>1034</v>
      </c>
      <c r="C23" s="248" t="s">
        <v>36</v>
      </c>
      <c r="D23" s="419">
        <v>2</v>
      </c>
      <c r="E23" s="420" t="s">
        <v>27</v>
      </c>
      <c r="F23" s="420" t="s">
        <v>27</v>
      </c>
      <c r="G23" s="420" t="s">
        <v>27</v>
      </c>
      <c r="H23" s="420" t="s">
        <v>27</v>
      </c>
      <c r="I23" s="420" t="s">
        <v>27</v>
      </c>
      <c r="J23" s="420" t="s">
        <v>27</v>
      </c>
      <c r="K23" s="421">
        <v>2</v>
      </c>
    </row>
    <row r="24" spans="2:12" ht="12" customHeight="1">
      <c r="B24" s="668" t="s">
        <v>1035</v>
      </c>
      <c r="C24" s="248" t="s">
        <v>37</v>
      </c>
      <c r="D24" s="419">
        <v>3</v>
      </c>
      <c r="E24" s="420" t="s">
        <v>27</v>
      </c>
      <c r="F24" s="420" t="s">
        <v>27</v>
      </c>
      <c r="G24" s="420" t="s">
        <v>27</v>
      </c>
      <c r="H24" s="420" t="s">
        <v>27</v>
      </c>
      <c r="I24" s="420" t="s">
        <v>27</v>
      </c>
      <c r="J24" s="420" t="s">
        <v>27</v>
      </c>
      <c r="K24" s="421">
        <v>3</v>
      </c>
    </row>
    <row r="25" spans="2:12" ht="12" customHeight="1">
      <c r="B25" s="165"/>
      <c r="C25" s="248" t="s">
        <v>39</v>
      </c>
      <c r="D25" s="422">
        <v>150</v>
      </c>
      <c r="E25" s="422" t="s">
        <v>41</v>
      </c>
      <c r="F25" s="422" t="s">
        <v>41</v>
      </c>
      <c r="G25" s="422" t="s">
        <v>41</v>
      </c>
      <c r="H25" s="422" t="s">
        <v>41</v>
      </c>
      <c r="I25" s="422" t="s">
        <v>41</v>
      </c>
      <c r="J25" s="422" t="s">
        <v>41</v>
      </c>
      <c r="K25" s="423">
        <v>150</v>
      </c>
      <c r="L25" s="72"/>
    </row>
    <row r="26" spans="2:12" ht="15" customHeight="1">
      <c r="B26" s="230" t="s">
        <v>1036</v>
      </c>
      <c r="C26" s="248" t="s">
        <v>36</v>
      </c>
      <c r="D26" s="419">
        <v>570</v>
      </c>
      <c r="E26" s="419">
        <v>30</v>
      </c>
      <c r="F26" s="419">
        <v>18</v>
      </c>
      <c r="G26" s="420">
        <v>1</v>
      </c>
      <c r="H26" s="419">
        <v>15</v>
      </c>
      <c r="I26" s="419">
        <v>12</v>
      </c>
      <c r="J26" s="419">
        <v>2</v>
      </c>
      <c r="K26" s="421">
        <v>538</v>
      </c>
    </row>
    <row r="27" spans="2:12" ht="12" customHeight="1">
      <c r="B27" s="668" t="s">
        <v>1037</v>
      </c>
      <c r="C27" s="248" t="s">
        <v>37</v>
      </c>
      <c r="D27" s="419">
        <v>530</v>
      </c>
      <c r="E27" s="419">
        <v>21</v>
      </c>
      <c r="F27" s="419">
        <v>10</v>
      </c>
      <c r="G27" s="419" t="s">
        <v>27</v>
      </c>
      <c r="H27" s="419">
        <v>8</v>
      </c>
      <c r="I27" s="419">
        <v>11</v>
      </c>
      <c r="J27" s="419">
        <v>1</v>
      </c>
      <c r="K27" s="421">
        <v>507</v>
      </c>
    </row>
    <row r="28" spans="2:12" ht="12" customHeight="1">
      <c r="B28" s="166"/>
      <c r="C28" s="248" t="s">
        <v>39</v>
      </c>
      <c r="D28" s="422">
        <v>93</v>
      </c>
      <c r="E28" s="422">
        <v>70</v>
      </c>
      <c r="F28" s="422">
        <v>55.6</v>
      </c>
      <c r="G28" s="422" t="s">
        <v>41</v>
      </c>
      <c r="H28" s="422">
        <v>53.3</v>
      </c>
      <c r="I28" s="422">
        <v>91.7</v>
      </c>
      <c r="J28" s="422">
        <v>50</v>
      </c>
      <c r="K28" s="423">
        <v>94.2</v>
      </c>
    </row>
    <row r="29" spans="2:12" ht="15" customHeight="1">
      <c r="B29" s="231" t="s">
        <v>1045</v>
      </c>
      <c r="C29" s="248" t="s">
        <v>36</v>
      </c>
      <c r="D29" s="419">
        <v>4</v>
      </c>
      <c r="E29" s="419">
        <v>1</v>
      </c>
      <c r="F29" s="419">
        <v>1</v>
      </c>
      <c r="G29" s="420" t="s">
        <v>27</v>
      </c>
      <c r="H29" s="419" t="s">
        <v>27</v>
      </c>
      <c r="I29" s="420" t="s">
        <v>27</v>
      </c>
      <c r="J29" s="419" t="s">
        <v>27</v>
      </c>
      <c r="K29" s="421">
        <v>3</v>
      </c>
    </row>
    <row r="30" spans="2:12" ht="12" customHeight="1">
      <c r="B30" s="669" t="s">
        <v>406</v>
      </c>
      <c r="C30" s="248" t="s">
        <v>37</v>
      </c>
      <c r="D30" s="419">
        <v>6</v>
      </c>
      <c r="E30" s="419" t="s">
        <v>27</v>
      </c>
      <c r="F30" s="419" t="s">
        <v>27</v>
      </c>
      <c r="G30" s="420" t="s">
        <v>27</v>
      </c>
      <c r="H30" s="420" t="s">
        <v>27</v>
      </c>
      <c r="I30" s="420" t="s">
        <v>27</v>
      </c>
      <c r="J30" s="420" t="s">
        <v>27</v>
      </c>
      <c r="K30" s="421">
        <v>6</v>
      </c>
    </row>
    <row r="31" spans="2:12" ht="12" customHeight="1">
      <c r="B31" s="669" t="s">
        <v>390</v>
      </c>
      <c r="C31" s="248" t="s">
        <v>39</v>
      </c>
      <c r="D31" s="422">
        <v>150</v>
      </c>
      <c r="E31" s="422" t="s">
        <v>41</v>
      </c>
      <c r="F31" s="422" t="s">
        <v>41</v>
      </c>
      <c r="G31" s="422" t="s">
        <v>41</v>
      </c>
      <c r="H31" s="422" t="s">
        <v>41</v>
      </c>
      <c r="I31" s="422" t="s">
        <v>41</v>
      </c>
      <c r="J31" s="422" t="s">
        <v>41</v>
      </c>
      <c r="K31" s="423">
        <v>200</v>
      </c>
    </row>
    <row r="32" spans="2:12" ht="12" customHeight="1">
      <c r="B32" s="174" t="s">
        <v>1039</v>
      </c>
      <c r="C32" s="248"/>
      <c r="D32" s="500"/>
      <c r="E32" s="500"/>
      <c r="F32" s="500"/>
      <c r="G32" s="500"/>
      <c r="H32" s="500"/>
      <c r="I32" s="500"/>
      <c r="J32" s="500"/>
      <c r="K32" s="404"/>
    </row>
    <row r="33" spans="2:12" ht="12" customHeight="1">
      <c r="B33" s="233" t="s">
        <v>368</v>
      </c>
      <c r="C33" s="248"/>
      <c r="D33" s="500"/>
      <c r="E33" s="500"/>
      <c r="F33" s="500"/>
      <c r="G33" s="500"/>
      <c r="H33" s="500"/>
      <c r="I33" s="500"/>
      <c r="J33" s="500"/>
      <c r="K33" s="404"/>
    </row>
    <row r="34" spans="2:12" ht="15" customHeight="1">
      <c r="B34" s="231" t="s">
        <v>1046</v>
      </c>
      <c r="C34" s="248" t="s">
        <v>36</v>
      </c>
      <c r="D34" s="419">
        <v>13</v>
      </c>
      <c r="E34" s="419">
        <v>2</v>
      </c>
      <c r="F34" s="420" t="s">
        <v>27</v>
      </c>
      <c r="G34" s="420" t="s">
        <v>27</v>
      </c>
      <c r="H34" s="420" t="s">
        <v>27</v>
      </c>
      <c r="I34" s="419">
        <v>1</v>
      </c>
      <c r="J34" s="420" t="s">
        <v>27</v>
      </c>
      <c r="K34" s="421">
        <v>11</v>
      </c>
    </row>
    <row r="35" spans="2:12" ht="12" customHeight="1">
      <c r="B35" s="669" t="s">
        <v>418</v>
      </c>
      <c r="C35" s="248" t="s">
        <v>37</v>
      </c>
      <c r="D35" s="419">
        <v>16</v>
      </c>
      <c r="E35" s="419">
        <v>2</v>
      </c>
      <c r="F35" s="420">
        <v>2</v>
      </c>
      <c r="G35" s="420" t="s">
        <v>27</v>
      </c>
      <c r="H35" s="420">
        <v>2</v>
      </c>
      <c r="I35" s="419" t="s">
        <v>27</v>
      </c>
      <c r="J35" s="420" t="s">
        <v>27</v>
      </c>
      <c r="K35" s="421">
        <v>13</v>
      </c>
    </row>
    <row r="36" spans="2:12" ht="12" customHeight="1">
      <c r="B36" s="174" t="s">
        <v>1047</v>
      </c>
      <c r="C36" s="248" t="s">
        <v>39</v>
      </c>
      <c r="D36" s="422">
        <v>123.1</v>
      </c>
      <c r="E36" s="422">
        <v>100</v>
      </c>
      <c r="F36" s="422" t="s">
        <v>41</v>
      </c>
      <c r="G36" s="422" t="s">
        <v>41</v>
      </c>
      <c r="H36" s="422" t="s">
        <v>41</v>
      </c>
      <c r="I36" s="422" t="s">
        <v>41</v>
      </c>
      <c r="J36" s="422" t="s">
        <v>41</v>
      </c>
      <c r="K36" s="423">
        <v>118.2</v>
      </c>
      <c r="L36" s="132"/>
    </row>
    <row r="37" spans="2:12" ht="12" customHeight="1">
      <c r="B37" s="233" t="s">
        <v>408</v>
      </c>
      <c r="C37" s="248"/>
      <c r="D37" s="500"/>
      <c r="E37" s="500"/>
      <c r="F37" s="500"/>
      <c r="G37" s="500" t="s">
        <v>41</v>
      </c>
      <c r="H37" s="500"/>
      <c r="I37" s="500"/>
      <c r="J37" s="500" t="s">
        <v>27</v>
      </c>
      <c r="K37" s="500"/>
    </row>
    <row r="38" spans="2:12" ht="15" customHeight="1">
      <c r="B38" s="167" t="s">
        <v>221</v>
      </c>
      <c r="C38" s="248" t="s">
        <v>36</v>
      </c>
      <c r="D38" s="419">
        <v>1329</v>
      </c>
      <c r="E38" s="419">
        <v>15</v>
      </c>
      <c r="F38" s="419">
        <v>7</v>
      </c>
      <c r="G38" s="420" t="s">
        <v>27</v>
      </c>
      <c r="H38" s="419">
        <v>7</v>
      </c>
      <c r="I38" s="419">
        <v>8</v>
      </c>
      <c r="J38" s="420" t="s">
        <v>27</v>
      </c>
      <c r="K38" s="421">
        <v>1314</v>
      </c>
    </row>
    <row r="39" spans="2:12" ht="12" customHeight="1">
      <c r="B39" s="194" t="s">
        <v>16</v>
      </c>
      <c r="C39" s="248" t="s">
        <v>37</v>
      </c>
      <c r="D39" s="419">
        <v>1331</v>
      </c>
      <c r="E39" s="419">
        <v>21</v>
      </c>
      <c r="F39" s="419">
        <v>13</v>
      </c>
      <c r="G39" s="420" t="s">
        <v>27</v>
      </c>
      <c r="H39" s="419">
        <v>9</v>
      </c>
      <c r="I39" s="419">
        <v>8</v>
      </c>
      <c r="J39" s="420" t="s">
        <v>27</v>
      </c>
      <c r="K39" s="421">
        <v>1310</v>
      </c>
      <c r="L39" s="72"/>
    </row>
    <row r="40" spans="2:12" s="50" customFormat="1" ht="12" customHeight="1">
      <c r="B40" s="165"/>
      <c r="C40" s="248" t="s">
        <v>39</v>
      </c>
      <c r="D40" s="422">
        <v>100.2</v>
      </c>
      <c r="E40" s="422">
        <v>140</v>
      </c>
      <c r="F40" s="422">
        <v>185.7</v>
      </c>
      <c r="G40" s="422" t="s">
        <v>41</v>
      </c>
      <c r="H40" s="422">
        <v>128.6</v>
      </c>
      <c r="I40" s="422">
        <v>100</v>
      </c>
      <c r="J40" s="422" t="s">
        <v>41</v>
      </c>
      <c r="K40" s="423">
        <v>99.7</v>
      </c>
    </row>
    <row r="41" spans="2:12" ht="15" customHeight="1">
      <c r="B41" s="131" t="s">
        <v>371</v>
      </c>
      <c r="C41" s="248" t="s">
        <v>36</v>
      </c>
      <c r="D41" s="419">
        <v>1850</v>
      </c>
      <c r="E41" s="419">
        <v>66</v>
      </c>
      <c r="F41" s="419">
        <v>22</v>
      </c>
      <c r="G41" s="420" t="s">
        <v>27</v>
      </c>
      <c r="H41" s="419">
        <v>12</v>
      </c>
      <c r="I41" s="419">
        <v>44</v>
      </c>
      <c r="J41" s="419">
        <v>3</v>
      </c>
      <c r="K41" s="421">
        <v>1781</v>
      </c>
    </row>
    <row r="42" spans="2:12" ht="12" customHeight="1">
      <c r="B42" s="165" t="s">
        <v>372</v>
      </c>
      <c r="C42" s="248" t="s">
        <v>37</v>
      </c>
      <c r="D42" s="419">
        <v>1780</v>
      </c>
      <c r="E42" s="419">
        <v>70</v>
      </c>
      <c r="F42" s="419">
        <v>26</v>
      </c>
      <c r="G42" s="420" t="s">
        <v>27</v>
      </c>
      <c r="H42" s="419">
        <v>21</v>
      </c>
      <c r="I42" s="419">
        <v>44</v>
      </c>
      <c r="J42" s="419">
        <v>1</v>
      </c>
      <c r="K42" s="421">
        <v>1708</v>
      </c>
    </row>
    <row r="43" spans="2:12" ht="12" customHeight="1">
      <c r="B43" s="171" t="s">
        <v>341</v>
      </c>
      <c r="C43" s="248" t="s">
        <v>39</v>
      </c>
      <c r="D43" s="422">
        <v>96.2</v>
      </c>
      <c r="E43" s="422">
        <v>106.1</v>
      </c>
      <c r="F43" s="422">
        <v>118.2</v>
      </c>
      <c r="G43" s="422" t="s">
        <v>41</v>
      </c>
      <c r="H43" s="422">
        <v>175</v>
      </c>
      <c r="I43" s="422">
        <v>100</v>
      </c>
      <c r="J43" s="422">
        <v>33.299999999999997</v>
      </c>
      <c r="K43" s="423">
        <v>95.9</v>
      </c>
    </row>
    <row r="44" spans="2:12" ht="15" customHeight="1">
      <c r="B44" s="131" t="s">
        <v>373</v>
      </c>
      <c r="C44" s="248" t="s">
        <v>36</v>
      </c>
      <c r="D44" s="419">
        <v>321</v>
      </c>
      <c r="E44" s="419">
        <v>5</v>
      </c>
      <c r="F44" s="419">
        <v>3</v>
      </c>
      <c r="G44" s="420" t="s">
        <v>27</v>
      </c>
      <c r="H44" s="419">
        <v>1</v>
      </c>
      <c r="I44" s="419">
        <v>2</v>
      </c>
      <c r="J44" s="420" t="s">
        <v>27</v>
      </c>
      <c r="K44" s="421">
        <v>316</v>
      </c>
    </row>
    <row r="45" spans="2:12" ht="12" customHeight="1">
      <c r="B45" s="170" t="s">
        <v>18</v>
      </c>
      <c r="C45" s="248" t="s">
        <v>37</v>
      </c>
      <c r="D45" s="419">
        <v>307</v>
      </c>
      <c r="E45" s="419">
        <v>4</v>
      </c>
      <c r="F45" s="419">
        <v>2</v>
      </c>
      <c r="G45" s="420" t="s">
        <v>27</v>
      </c>
      <c r="H45" s="419">
        <v>2</v>
      </c>
      <c r="I45" s="419">
        <v>2</v>
      </c>
      <c r="J45" s="420" t="s">
        <v>27</v>
      </c>
      <c r="K45" s="421">
        <v>303</v>
      </c>
    </row>
    <row r="46" spans="2:12" ht="12" customHeight="1">
      <c r="B46" s="4"/>
      <c r="C46" s="248" t="s">
        <v>39</v>
      </c>
      <c r="D46" s="422">
        <v>95.6</v>
      </c>
      <c r="E46" s="422">
        <v>80</v>
      </c>
      <c r="F46" s="422">
        <v>66.7</v>
      </c>
      <c r="G46" s="422" t="s">
        <v>41</v>
      </c>
      <c r="H46" s="422">
        <v>200</v>
      </c>
      <c r="I46" s="422">
        <v>100</v>
      </c>
      <c r="J46" s="422" t="s">
        <v>41</v>
      </c>
      <c r="K46" s="423">
        <v>95.9</v>
      </c>
    </row>
    <row r="47" spans="2:12" ht="15" customHeight="1">
      <c r="B47" s="131" t="s">
        <v>375</v>
      </c>
      <c r="C47" s="248" t="s">
        <v>36</v>
      </c>
      <c r="D47" s="419">
        <v>240</v>
      </c>
      <c r="E47" s="419">
        <v>15</v>
      </c>
      <c r="F47" s="419">
        <v>3</v>
      </c>
      <c r="G47" s="420" t="s">
        <v>27</v>
      </c>
      <c r="H47" s="419">
        <v>1</v>
      </c>
      <c r="I47" s="419">
        <v>12</v>
      </c>
      <c r="J47" s="420" t="s">
        <v>27</v>
      </c>
      <c r="K47" s="421">
        <v>225</v>
      </c>
    </row>
    <row r="48" spans="2:12" ht="12" customHeight="1">
      <c r="B48" s="173" t="s">
        <v>374</v>
      </c>
      <c r="C48" s="248" t="s">
        <v>37</v>
      </c>
      <c r="D48" s="419">
        <v>209</v>
      </c>
      <c r="E48" s="419">
        <v>13</v>
      </c>
      <c r="F48" s="419">
        <v>3</v>
      </c>
      <c r="G48" s="420" t="s">
        <v>27</v>
      </c>
      <c r="H48" s="419">
        <v>2</v>
      </c>
      <c r="I48" s="419">
        <v>10</v>
      </c>
      <c r="J48" s="420" t="s">
        <v>27</v>
      </c>
      <c r="K48" s="421">
        <v>195</v>
      </c>
    </row>
    <row r="49" spans="2:12" ht="12" customHeight="1">
      <c r="B49" s="171"/>
      <c r="C49" s="248" t="s">
        <v>39</v>
      </c>
      <c r="D49" s="422">
        <v>87.1</v>
      </c>
      <c r="E49" s="422">
        <v>86.7</v>
      </c>
      <c r="F49" s="422">
        <v>100</v>
      </c>
      <c r="G49" s="422" t="s">
        <v>41</v>
      </c>
      <c r="H49" s="422">
        <v>200</v>
      </c>
      <c r="I49" s="422">
        <v>83.3</v>
      </c>
      <c r="J49" s="422" t="s">
        <v>41</v>
      </c>
      <c r="K49" s="423">
        <v>86.7</v>
      </c>
    </row>
    <row r="50" spans="2:12" ht="15" customHeight="1">
      <c r="B50" s="167" t="s">
        <v>227</v>
      </c>
      <c r="C50" s="248" t="s">
        <v>36</v>
      </c>
      <c r="D50" s="419">
        <v>154</v>
      </c>
      <c r="E50" s="419">
        <v>3</v>
      </c>
      <c r="F50" s="419">
        <v>1</v>
      </c>
      <c r="G50" s="420" t="s">
        <v>27</v>
      </c>
      <c r="H50" s="419" t="s">
        <v>27</v>
      </c>
      <c r="I50" s="419">
        <v>2</v>
      </c>
      <c r="J50" s="420" t="s">
        <v>27</v>
      </c>
      <c r="K50" s="421">
        <v>151</v>
      </c>
    </row>
    <row r="51" spans="2:12" ht="12" customHeight="1">
      <c r="B51" s="173" t="s">
        <v>19</v>
      </c>
      <c r="C51" s="248" t="s">
        <v>37</v>
      </c>
      <c r="D51" s="419">
        <v>125</v>
      </c>
      <c r="E51" s="419">
        <v>7</v>
      </c>
      <c r="F51" s="419">
        <v>2</v>
      </c>
      <c r="G51" s="420" t="s">
        <v>27</v>
      </c>
      <c r="H51" s="420" t="s">
        <v>27</v>
      </c>
      <c r="I51" s="419">
        <v>5</v>
      </c>
      <c r="J51" s="420" t="s">
        <v>27</v>
      </c>
      <c r="K51" s="421">
        <v>118</v>
      </c>
    </row>
    <row r="52" spans="2:12" ht="12" customHeight="1">
      <c r="B52" s="165"/>
      <c r="C52" s="248" t="s">
        <v>39</v>
      </c>
      <c r="D52" s="422">
        <v>81.2</v>
      </c>
      <c r="E52" s="422">
        <v>233.3</v>
      </c>
      <c r="F52" s="422">
        <v>200</v>
      </c>
      <c r="G52" s="422" t="s">
        <v>41</v>
      </c>
      <c r="H52" s="422" t="s">
        <v>41</v>
      </c>
      <c r="I52" s="422">
        <v>250</v>
      </c>
      <c r="J52" s="422" t="s">
        <v>41</v>
      </c>
      <c r="K52" s="423">
        <v>78.099999999999994</v>
      </c>
    </row>
    <row r="53" spans="2:12" ht="15" customHeight="1">
      <c r="B53" s="131" t="s">
        <v>376</v>
      </c>
      <c r="C53" s="249" t="s">
        <v>36</v>
      </c>
      <c r="D53" s="419">
        <v>290</v>
      </c>
      <c r="E53" s="419">
        <v>4</v>
      </c>
      <c r="F53" s="420">
        <v>1</v>
      </c>
      <c r="G53" s="420" t="s">
        <v>27</v>
      </c>
      <c r="H53" s="420" t="s">
        <v>27</v>
      </c>
      <c r="I53" s="419">
        <v>3</v>
      </c>
      <c r="J53" s="420">
        <v>1</v>
      </c>
      <c r="K53" s="421">
        <v>285</v>
      </c>
    </row>
    <row r="54" spans="2:12" ht="12" customHeight="1">
      <c r="B54" s="173" t="s">
        <v>20</v>
      </c>
      <c r="C54" s="248" t="s">
        <v>37</v>
      </c>
      <c r="D54" s="419">
        <v>266</v>
      </c>
      <c r="E54" s="419">
        <v>8</v>
      </c>
      <c r="F54" s="419">
        <v>5</v>
      </c>
      <c r="G54" s="420">
        <v>1</v>
      </c>
      <c r="H54" s="420">
        <v>2</v>
      </c>
      <c r="I54" s="419">
        <v>3</v>
      </c>
      <c r="J54" s="419" t="s">
        <v>27</v>
      </c>
      <c r="K54" s="421">
        <v>258</v>
      </c>
    </row>
    <row r="55" spans="2:12" ht="12" customHeight="1">
      <c r="B55" s="4"/>
      <c r="C55" s="248" t="s">
        <v>39</v>
      </c>
      <c r="D55" s="422">
        <v>91.7</v>
      </c>
      <c r="E55" s="422">
        <v>200</v>
      </c>
      <c r="F55" s="422" t="s">
        <v>964</v>
      </c>
      <c r="G55" s="422" t="s">
        <v>41</v>
      </c>
      <c r="H55" s="422" t="s">
        <v>41</v>
      </c>
      <c r="I55" s="422">
        <v>100</v>
      </c>
      <c r="J55" s="422" t="s">
        <v>41</v>
      </c>
      <c r="K55" s="423">
        <v>90.5</v>
      </c>
    </row>
    <row r="56" spans="2:12" ht="15" customHeight="1">
      <c r="B56" s="165" t="s">
        <v>419</v>
      </c>
      <c r="C56" s="248" t="s">
        <v>36</v>
      </c>
      <c r="D56" s="419">
        <v>66</v>
      </c>
      <c r="E56" s="419">
        <v>10</v>
      </c>
      <c r="F56" s="419">
        <v>5</v>
      </c>
      <c r="G56" s="419">
        <v>1</v>
      </c>
      <c r="H56" s="419">
        <v>3</v>
      </c>
      <c r="I56" s="419">
        <v>5</v>
      </c>
      <c r="J56" s="420" t="s">
        <v>27</v>
      </c>
      <c r="K56" s="421">
        <v>54</v>
      </c>
    </row>
    <row r="57" spans="2:12" ht="12" customHeight="1">
      <c r="B57" s="170" t="s">
        <v>21</v>
      </c>
      <c r="C57" s="248" t="s">
        <v>37</v>
      </c>
      <c r="D57" s="419">
        <v>61</v>
      </c>
      <c r="E57" s="419">
        <v>4</v>
      </c>
      <c r="F57" s="419">
        <v>3</v>
      </c>
      <c r="G57" s="419" t="s">
        <v>27</v>
      </c>
      <c r="H57" s="419">
        <v>2</v>
      </c>
      <c r="I57" s="419">
        <v>1</v>
      </c>
      <c r="J57" s="420">
        <v>2</v>
      </c>
      <c r="K57" s="421">
        <v>49</v>
      </c>
    </row>
    <row r="58" spans="2:12" ht="12" customHeight="1">
      <c r="B58" s="4"/>
      <c r="C58" s="248" t="s">
        <v>39</v>
      </c>
      <c r="D58" s="422">
        <v>92.4</v>
      </c>
      <c r="E58" s="422">
        <v>40</v>
      </c>
      <c r="F58" s="422">
        <v>60</v>
      </c>
      <c r="G58" s="422" t="s">
        <v>41</v>
      </c>
      <c r="H58" s="422">
        <v>66.7</v>
      </c>
      <c r="I58" s="422">
        <v>20</v>
      </c>
      <c r="J58" s="422" t="s">
        <v>41</v>
      </c>
      <c r="K58" s="423">
        <v>90.7</v>
      </c>
    </row>
    <row r="59" spans="2:12" ht="15" customHeight="1">
      <c r="B59" s="131" t="s">
        <v>378</v>
      </c>
      <c r="C59" s="248" t="s">
        <v>36</v>
      </c>
      <c r="D59" s="419">
        <v>501</v>
      </c>
      <c r="E59" s="419">
        <v>22</v>
      </c>
      <c r="F59" s="419">
        <v>7</v>
      </c>
      <c r="G59" s="420" t="s">
        <v>27</v>
      </c>
      <c r="H59" s="419">
        <v>3</v>
      </c>
      <c r="I59" s="419">
        <v>15</v>
      </c>
      <c r="J59" s="420" t="s">
        <v>27</v>
      </c>
      <c r="K59" s="421">
        <v>478</v>
      </c>
    </row>
    <row r="60" spans="2:12" ht="12" customHeight="1">
      <c r="B60" s="131" t="s">
        <v>379</v>
      </c>
      <c r="C60" s="248" t="s">
        <v>37</v>
      </c>
      <c r="D60" s="419">
        <v>435</v>
      </c>
      <c r="E60" s="419">
        <v>20</v>
      </c>
      <c r="F60" s="419">
        <v>9</v>
      </c>
      <c r="G60" s="420" t="s">
        <v>27</v>
      </c>
      <c r="H60" s="419">
        <v>7</v>
      </c>
      <c r="I60" s="419">
        <v>11</v>
      </c>
      <c r="J60" s="420" t="s">
        <v>27</v>
      </c>
      <c r="K60" s="421">
        <v>415</v>
      </c>
    </row>
    <row r="61" spans="2:12" ht="12" customHeight="1">
      <c r="B61" s="173" t="s">
        <v>380</v>
      </c>
      <c r="C61" s="248" t="s">
        <v>39</v>
      </c>
      <c r="D61" s="422">
        <v>86.8</v>
      </c>
      <c r="E61" s="422">
        <v>90.9</v>
      </c>
      <c r="F61" s="422">
        <v>128.6</v>
      </c>
      <c r="G61" s="422" t="s">
        <v>41</v>
      </c>
      <c r="H61" s="422">
        <v>233.3</v>
      </c>
      <c r="I61" s="422">
        <v>73.3</v>
      </c>
      <c r="J61" s="422" t="s">
        <v>41</v>
      </c>
      <c r="K61" s="423">
        <v>86.8</v>
      </c>
    </row>
    <row r="62" spans="2:12" ht="12" customHeight="1">
      <c r="B62" s="174" t="s">
        <v>84</v>
      </c>
      <c r="C62" s="68"/>
      <c r="D62" s="500"/>
      <c r="E62" s="500"/>
      <c r="F62" s="500"/>
      <c r="G62" s="500"/>
      <c r="H62" s="500"/>
      <c r="I62" s="500"/>
      <c r="J62" s="500"/>
      <c r="K62" s="500"/>
      <c r="L62" s="72"/>
    </row>
    <row r="63" spans="2:12" s="50" customFormat="1" ht="15" customHeight="1">
      <c r="B63" s="175" t="s">
        <v>415</v>
      </c>
      <c r="C63" s="248" t="s">
        <v>36</v>
      </c>
      <c r="D63" s="419">
        <v>224</v>
      </c>
      <c r="E63" s="419">
        <v>8</v>
      </c>
      <c r="F63" s="419">
        <v>4</v>
      </c>
      <c r="G63" s="420" t="s">
        <v>27</v>
      </c>
      <c r="H63" s="419">
        <v>1</v>
      </c>
      <c r="I63" s="419">
        <v>4</v>
      </c>
      <c r="J63" s="420" t="s">
        <v>27</v>
      </c>
      <c r="K63" s="421">
        <v>215</v>
      </c>
    </row>
    <row r="64" spans="2:12" ht="12" customHeight="1">
      <c r="B64" s="176" t="s">
        <v>420</v>
      </c>
      <c r="C64" s="248" t="s">
        <v>37</v>
      </c>
      <c r="D64" s="419">
        <v>230</v>
      </c>
      <c r="E64" s="419">
        <v>6</v>
      </c>
      <c r="F64" s="419">
        <v>2</v>
      </c>
      <c r="G64" s="420" t="s">
        <v>27</v>
      </c>
      <c r="H64" s="419">
        <v>2</v>
      </c>
      <c r="I64" s="419">
        <v>4</v>
      </c>
      <c r="J64" s="420" t="s">
        <v>27</v>
      </c>
      <c r="K64" s="421">
        <v>224</v>
      </c>
    </row>
    <row r="65" spans="2:12" ht="12" customHeight="1">
      <c r="B65" s="171" t="s">
        <v>410</v>
      </c>
      <c r="C65" s="248" t="s">
        <v>39</v>
      </c>
      <c r="D65" s="422">
        <v>102.7</v>
      </c>
      <c r="E65" s="422">
        <v>75</v>
      </c>
      <c r="F65" s="422">
        <v>50</v>
      </c>
      <c r="G65" s="422" t="s">
        <v>41</v>
      </c>
      <c r="H65" s="422">
        <v>200</v>
      </c>
      <c r="I65" s="422">
        <v>100</v>
      </c>
      <c r="J65" s="422" t="s">
        <v>41</v>
      </c>
      <c r="K65" s="423">
        <v>104.2</v>
      </c>
    </row>
    <row r="66" spans="2:12" ht="12" customHeight="1">
      <c r="B66" s="169" t="s">
        <v>409</v>
      </c>
      <c r="C66" s="248"/>
      <c r="D66" s="500"/>
      <c r="E66" s="500"/>
      <c r="F66" s="500"/>
      <c r="G66" s="500"/>
      <c r="H66" s="500"/>
      <c r="I66" s="500"/>
      <c r="J66" s="462"/>
      <c r="K66" s="500"/>
    </row>
    <row r="67" spans="2:12" ht="15" customHeight="1">
      <c r="B67" s="131" t="s">
        <v>93</v>
      </c>
      <c r="C67" s="248" t="s">
        <v>36</v>
      </c>
      <c r="D67" s="419">
        <v>3</v>
      </c>
      <c r="E67" s="420" t="s">
        <v>27</v>
      </c>
      <c r="F67" s="420" t="s">
        <v>27</v>
      </c>
      <c r="G67" s="420" t="s">
        <v>27</v>
      </c>
      <c r="H67" s="420" t="s">
        <v>27</v>
      </c>
      <c r="I67" s="420" t="s">
        <v>27</v>
      </c>
      <c r="J67" s="420" t="s">
        <v>27</v>
      </c>
      <c r="K67" s="424" t="s">
        <v>27</v>
      </c>
      <c r="L67" s="2"/>
    </row>
    <row r="68" spans="2:12" ht="12" customHeight="1">
      <c r="B68" s="165" t="s">
        <v>381</v>
      </c>
      <c r="C68" s="248" t="s">
        <v>37</v>
      </c>
      <c r="D68" s="419">
        <v>16</v>
      </c>
      <c r="E68" s="420" t="s">
        <v>27</v>
      </c>
      <c r="F68" s="420" t="s">
        <v>27</v>
      </c>
      <c r="G68" s="420" t="s">
        <v>27</v>
      </c>
      <c r="H68" s="420" t="s">
        <v>27</v>
      </c>
      <c r="I68" s="420" t="s">
        <v>27</v>
      </c>
      <c r="J68" s="420" t="s">
        <v>27</v>
      </c>
      <c r="K68" s="424" t="s">
        <v>27</v>
      </c>
      <c r="L68" s="2"/>
    </row>
    <row r="69" spans="2:12" ht="12" customHeight="1">
      <c r="B69" s="170" t="s">
        <v>411</v>
      </c>
      <c r="C69" s="248" t="s">
        <v>39</v>
      </c>
      <c r="D69" s="422" t="s">
        <v>964</v>
      </c>
      <c r="E69" s="422" t="s">
        <v>41</v>
      </c>
      <c r="F69" s="422" t="s">
        <v>41</v>
      </c>
      <c r="G69" s="422" t="s">
        <v>41</v>
      </c>
      <c r="H69" s="422" t="s">
        <v>41</v>
      </c>
      <c r="I69" s="422" t="s">
        <v>41</v>
      </c>
      <c r="J69" s="422" t="s">
        <v>41</v>
      </c>
      <c r="K69" s="423" t="s">
        <v>41</v>
      </c>
    </row>
    <row r="70" spans="2:12" ht="12" customHeight="1">
      <c r="B70" s="174" t="s">
        <v>412</v>
      </c>
      <c r="D70" s="500"/>
      <c r="E70" s="500"/>
      <c r="F70" s="500"/>
      <c r="G70" s="500"/>
      <c r="H70" s="500"/>
      <c r="I70" s="500"/>
      <c r="J70" s="500" t="s">
        <v>27</v>
      </c>
      <c r="K70" s="500"/>
    </row>
    <row r="71" spans="2:12" ht="15" customHeight="1">
      <c r="B71" s="167" t="s">
        <v>235</v>
      </c>
      <c r="C71" s="248" t="s">
        <v>36</v>
      </c>
      <c r="D71" s="419">
        <v>277</v>
      </c>
      <c r="E71" s="419">
        <v>5</v>
      </c>
      <c r="F71" s="419">
        <v>3</v>
      </c>
      <c r="G71" s="420" t="s">
        <v>27</v>
      </c>
      <c r="H71" s="419">
        <v>1</v>
      </c>
      <c r="I71" s="419">
        <v>2</v>
      </c>
      <c r="J71" s="420" t="s">
        <v>27</v>
      </c>
      <c r="K71" s="421">
        <v>153</v>
      </c>
    </row>
    <row r="72" spans="2:12" ht="12" customHeight="1">
      <c r="B72" s="173" t="s">
        <v>22</v>
      </c>
      <c r="C72" s="248" t="s">
        <v>37</v>
      </c>
      <c r="D72" s="419">
        <v>212</v>
      </c>
      <c r="E72" s="419">
        <v>2</v>
      </c>
      <c r="F72" s="419">
        <v>1</v>
      </c>
      <c r="G72" s="420" t="s">
        <v>27</v>
      </c>
      <c r="H72" s="419">
        <v>1</v>
      </c>
      <c r="I72" s="419">
        <v>1</v>
      </c>
      <c r="J72" s="420" t="s">
        <v>27</v>
      </c>
      <c r="K72" s="421">
        <v>149</v>
      </c>
    </row>
    <row r="73" spans="2:12" ht="12" customHeight="1">
      <c r="B73" s="173"/>
      <c r="C73" s="248" t="s">
        <v>39</v>
      </c>
      <c r="D73" s="422">
        <v>76.5</v>
      </c>
      <c r="E73" s="422">
        <v>40</v>
      </c>
      <c r="F73" s="422">
        <v>33.299999999999997</v>
      </c>
      <c r="G73" s="422" t="s">
        <v>41</v>
      </c>
      <c r="H73" s="422">
        <v>100</v>
      </c>
      <c r="I73" s="422">
        <v>50</v>
      </c>
      <c r="J73" s="422" t="s">
        <v>41</v>
      </c>
      <c r="K73" s="423">
        <v>97.4</v>
      </c>
    </row>
    <row r="74" spans="2:12" s="50" customFormat="1" ht="15" customHeight="1">
      <c r="B74" s="175" t="s">
        <v>413</v>
      </c>
      <c r="C74" s="248" t="s">
        <v>36</v>
      </c>
      <c r="D74" s="419">
        <v>220</v>
      </c>
      <c r="E74" s="419">
        <v>7</v>
      </c>
      <c r="F74" s="419">
        <v>3</v>
      </c>
      <c r="G74" s="420" t="s">
        <v>27</v>
      </c>
      <c r="H74" s="419" t="s">
        <v>27</v>
      </c>
      <c r="I74" s="419">
        <v>4</v>
      </c>
      <c r="J74" s="420" t="s">
        <v>27</v>
      </c>
      <c r="K74" s="421">
        <v>212</v>
      </c>
    </row>
    <row r="75" spans="2:12" ht="12" customHeight="1">
      <c r="B75" s="170" t="s">
        <v>23</v>
      </c>
      <c r="C75" s="248" t="s">
        <v>37</v>
      </c>
      <c r="D75" s="419">
        <v>198</v>
      </c>
      <c r="E75" s="419">
        <v>5</v>
      </c>
      <c r="F75" s="419">
        <v>5</v>
      </c>
      <c r="G75" s="420" t="s">
        <v>27</v>
      </c>
      <c r="H75" s="420">
        <v>3</v>
      </c>
      <c r="I75" s="419" t="s">
        <v>27</v>
      </c>
      <c r="J75" s="420" t="s">
        <v>27</v>
      </c>
      <c r="K75" s="421">
        <v>193</v>
      </c>
    </row>
    <row r="76" spans="2:12" ht="12" customHeight="1">
      <c r="B76" s="4"/>
      <c r="C76" s="248" t="s">
        <v>39</v>
      </c>
      <c r="D76" s="422">
        <v>90</v>
      </c>
      <c r="E76" s="422">
        <v>71.400000000000006</v>
      </c>
      <c r="F76" s="422">
        <v>166.7</v>
      </c>
      <c r="G76" s="422" t="s">
        <v>41</v>
      </c>
      <c r="H76" s="422" t="s">
        <v>41</v>
      </c>
      <c r="I76" s="422" t="s">
        <v>41</v>
      </c>
      <c r="J76" s="422" t="s">
        <v>41</v>
      </c>
      <c r="K76" s="423">
        <v>91</v>
      </c>
    </row>
    <row r="77" spans="2:12" ht="15" customHeight="1">
      <c r="B77" s="131" t="s">
        <v>414</v>
      </c>
      <c r="C77" s="248" t="s">
        <v>36</v>
      </c>
      <c r="D77" s="419">
        <v>112</v>
      </c>
      <c r="E77" s="419">
        <v>3</v>
      </c>
      <c r="F77" s="420" t="s">
        <v>27</v>
      </c>
      <c r="G77" s="420" t="s">
        <v>27</v>
      </c>
      <c r="H77" s="420" t="s">
        <v>27</v>
      </c>
      <c r="I77" s="419">
        <v>3</v>
      </c>
      <c r="J77" s="420" t="s">
        <v>27</v>
      </c>
      <c r="K77" s="421">
        <v>104</v>
      </c>
    </row>
    <row r="78" spans="2:12" ht="12" customHeight="1">
      <c r="B78" s="131" t="s">
        <v>127</v>
      </c>
      <c r="C78" s="248" t="s">
        <v>37</v>
      </c>
      <c r="D78" s="419">
        <v>85</v>
      </c>
      <c r="E78" s="419">
        <v>1</v>
      </c>
      <c r="F78" s="420" t="s">
        <v>27</v>
      </c>
      <c r="G78" s="420" t="s">
        <v>27</v>
      </c>
      <c r="H78" s="420" t="s">
        <v>27</v>
      </c>
      <c r="I78" s="419">
        <v>1</v>
      </c>
      <c r="J78" s="420" t="s">
        <v>27</v>
      </c>
      <c r="K78" s="421">
        <v>80</v>
      </c>
    </row>
    <row r="79" spans="2:12" ht="12" customHeight="1">
      <c r="B79" s="173" t="s">
        <v>24</v>
      </c>
      <c r="C79" s="248" t="s">
        <v>39</v>
      </c>
      <c r="D79" s="422">
        <v>75.900000000000006</v>
      </c>
      <c r="E79" s="422">
        <v>33.299999999999997</v>
      </c>
      <c r="F79" s="422" t="s">
        <v>41</v>
      </c>
      <c r="G79" s="422" t="s">
        <v>41</v>
      </c>
      <c r="H79" s="422" t="s">
        <v>41</v>
      </c>
      <c r="I79" s="422">
        <v>33.299999999999997</v>
      </c>
      <c r="J79" s="422" t="s">
        <v>41</v>
      </c>
      <c r="K79" s="423">
        <v>76.900000000000006</v>
      </c>
    </row>
    <row r="80" spans="2:12" ht="15" customHeight="1">
      <c r="B80" s="175" t="s">
        <v>389</v>
      </c>
      <c r="C80" s="248" t="s">
        <v>36</v>
      </c>
      <c r="D80" s="419">
        <v>320</v>
      </c>
      <c r="E80" s="419">
        <v>4</v>
      </c>
      <c r="F80" s="419" t="s">
        <v>27</v>
      </c>
      <c r="G80" s="420" t="s">
        <v>27</v>
      </c>
      <c r="H80" s="419" t="s">
        <v>27</v>
      </c>
      <c r="I80" s="419">
        <v>4</v>
      </c>
      <c r="J80" s="420" t="s">
        <v>27</v>
      </c>
      <c r="K80" s="421">
        <v>275</v>
      </c>
    </row>
    <row r="81" spans="2:11" ht="12" customHeight="1">
      <c r="B81" s="171" t="s">
        <v>25</v>
      </c>
      <c r="C81" s="248" t="s">
        <v>37</v>
      </c>
      <c r="D81" s="419">
        <v>379</v>
      </c>
      <c r="E81" s="419">
        <v>5</v>
      </c>
      <c r="F81" s="420">
        <v>1</v>
      </c>
      <c r="G81" s="420" t="s">
        <v>27</v>
      </c>
      <c r="H81" s="420">
        <v>1</v>
      </c>
      <c r="I81" s="419">
        <v>4</v>
      </c>
      <c r="J81" s="420" t="s">
        <v>27</v>
      </c>
      <c r="K81" s="421">
        <v>287</v>
      </c>
    </row>
    <row r="82" spans="2:11" ht="12" customHeight="1">
      <c r="B82" s="4"/>
      <c r="C82" s="248" t="s">
        <v>39</v>
      </c>
      <c r="D82" s="422">
        <v>118.4</v>
      </c>
      <c r="E82" s="422">
        <v>125</v>
      </c>
      <c r="F82" s="422" t="s">
        <v>41</v>
      </c>
      <c r="G82" s="422" t="s">
        <v>41</v>
      </c>
      <c r="H82" s="422" t="s">
        <v>41</v>
      </c>
      <c r="I82" s="422">
        <v>100</v>
      </c>
      <c r="J82" s="422" t="s">
        <v>41</v>
      </c>
      <c r="K82" s="423">
        <v>104.4</v>
      </c>
    </row>
    <row r="83" spans="2:11" ht="13.5" customHeight="1"/>
    <row r="84" spans="2:11" ht="13.5" customHeight="1">
      <c r="B84" s="689" t="s">
        <v>1002</v>
      </c>
      <c r="C84" s="689"/>
      <c r="D84" s="689"/>
      <c r="E84" s="689"/>
      <c r="F84" s="689"/>
      <c r="G84" s="689"/>
    </row>
    <row r="85" spans="2:11" ht="13.5" customHeight="1">
      <c r="B85" s="690" t="s">
        <v>1003</v>
      </c>
      <c r="C85" s="690"/>
      <c r="D85" s="690"/>
      <c r="E85" s="690"/>
      <c r="F85" s="690"/>
      <c r="G85" s="690"/>
    </row>
    <row r="86" spans="2:11" ht="13.5" customHeight="1"/>
    <row r="87" spans="2:11" ht="13.5" customHeight="1"/>
    <row r="88" spans="2:11" ht="13.5" customHeight="1"/>
    <row r="89" spans="2:11" ht="13.5" customHeight="1"/>
    <row r="90" spans="2:11" ht="13.5" customHeight="1"/>
    <row r="91" spans="2:11" ht="13.5" customHeight="1"/>
    <row r="92" spans="2:11" ht="13.5" customHeight="1"/>
    <row r="93" spans="2:11" ht="13.5" customHeight="1"/>
    <row r="94" spans="2:11" ht="13.5" customHeight="1"/>
    <row r="95" spans="2:11" ht="13.5" customHeight="1">
      <c r="B95" s="68"/>
      <c r="C95" s="68"/>
      <c r="D95" s="68"/>
      <c r="J95" s="68"/>
    </row>
    <row r="96" spans="2:11" ht="13.5" customHeight="1">
      <c r="B96" s="68"/>
      <c r="C96" s="68"/>
      <c r="D96" s="68"/>
      <c r="J96" s="68"/>
    </row>
    <row r="97" spans="2:10" ht="13.5" customHeight="1">
      <c r="B97" s="68"/>
      <c r="C97" s="68"/>
      <c r="D97" s="68"/>
      <c r="J97" s="68"/>
    </row>
    <row r="98" spans="2:10" ht="13.5" customHeight="1">
      <c r="B98" s="68"/>
      <c r="C98" s="68"/>
      <c r="D98" s="68"/>
      <c r="J98" s="68"/>
    </row>
    <row r="99" spans="2:10" ht="13.5" customHeight="1">
      <c r="B99" s="68"/>
      <c r="C99" s="68"/>
      <c r="D99" s="68"/>
      <c r="J99" s="68"/>
    </row>
    <row r="100" spans="2:10" ht="13.5" customHeight="1">
      <c r="B100" s="68"/>
      <c r="C100" s="68"/>
      <c r="D100" s="68"/>
      <c r="J100" s="68"/>
    </row>
    <row r="101" spans="2:10" ht="13.5" customHeight="1">
      <c r="B101" s="68"/>
      <c r="C101" s="68"/>
      <c r="D101" s="68"/>
      <c r="J101" s="68"/>
    </row>
    <row r="102" spans="2:10" ht="13.5" customHeight="1">
      <c r="B102" s="68"/>
      <c r="C102" s="68"/>
      <c r="D102" s="68"/>
      <c r="J102" s="68"/>
    </row>
    <row r="103" spans="2:10" ht="13.5" customHeight="1">
      <c r="B103" s="68"/>
      <c r="C103" s="68"/>
      <c r="D103" s="68"/>
      <c r="J103" s="68"/>
    </row>
    <row r="104" spans="2:10" ht="13.5" customHeight="1">
      <c r="B104" s="68"/>
      <c r="C104" s="68"/>
      <c r="D104" s="68"/>
      <c r="J104" s="68"/>
    </row>
    <row r="105" spans="2:10" ht="13.5" customHeight="1">
      <c r="B105" s="68"/>
      <c r="C105" s="68"/>
      <c r="D105" s="68"/>
      <c r="J105" s="68"/>
    </row>
    <row r="106" spans="2:10" ht="13.5" customHeight="1">
      <c r="B106" s="68"/>
      <c r="C106" s="68"/>
      <c r="D106" s="68"/>
      <c r="J106" s="68"/>
    </row>
    <row r="107" spans="2:10" ht="13.5" customHeight="1">
      <c r="B107" s="68"/>
      <c r="C107" s="68"/>
      <c r="D107" s="68"/>
      <c r="J107" s="68"/>
    </row>
    <row r="108" spans="2:10" ht="13.5" customHeight="1">
      <c r="B108" s="68"/>
      <c r="C108" s="68"/>
      <c r="D108" s="68"/>
      <c r="J108" s="68"/>
    </row>
    <row r="109" spans="2:10" ht="13.5" customHeight="1">
      <c r="B109" s="68"/>
      <c r="C109" s="68"/>
      <c r="D109" s="68"/>
      <c r="J109" s="68"/>
    </row>
    <row r="110" spans="2:10" ht="13.5" customHeight="1">
      <c r="B110" s="68"/>
      <c r="C110" s="68"/>
      <c r="D110" s="68"/>
      <c r="J110" s="68"/>
    </row>
    <row r="111" spans="2:10" ht="13.5" customHeight="1">
      <c r="B111" s="68"/>
      <c r="C111" s="68"/>
      <c r="D111" s="68"/>
      <c r="J111" s="68"/>
    </row>
    <row r="112" spans="2:10" ht="13.5" customHeight="1">
      <c r="B112" s="68"/>
      <c r="C112" s="68"/>
      <c r="D112" s="68"/>
      <c r="J112" s="68"/>
    </row>
    <row r="113" spans="2:10" ht="13.5" customHeight="1">
      <c r="B113" s="68"/>
      <c r="C113" s="68"/>
      <c r="D113" s="68"/>
      <c r="J113" s="68"/>
    </row>
    <row r="114" spans="2:10" ht="13.5" customHeight="1">
      <c r="B114" s="68"/>
      <c r="C114" s="68"/>
      <c r="D114" s="68"/>
      <c r="J114" s="68"/>
    </row>
    <row r="115" spans="2:10" ht="13.5" customHeight="1">
      <c r="B115" s="68"/>
      <c r="C115" s="68"/>
      <c r="D115" s="68"/>
      <c r="J115" s="68"/>
    </row>
    <row r="116" spans="2:10" ht="13.5" customHeight="1">
      <c r="B116" s="68"/>
      <c r="C116" s="68"/>
      <c r="D116" s="68"/>
      <c r="J116" s="68"/>
    </row>
    <row r="117" spans="2:10" ht="13.5" customHeight="1">
      <c r="B117" s="68"/>
      <c r="C117" s="68"/>
      <c r="D117" s="68"/>
      <c r="J117" s="68"/>
    </row>
    <row r="118" spans="2:10" ht="13.5" customHeight="1">
      <c r="B118" s="68"/>
      <c r="C118" s="68"/>
      <c r="D118" s="68"/>
      <c r="J118" s="68"/>
    </row>
    <row r="119" spans="2:10" ht="13.5" customHeight="1">
      <c r="B119" s="68"/>
      <c r="C119" s="68"/>
      <c r="D119" s="68"/>
      <c r="J119" s="68"/>
    </row>
    <row r="120" spans="2:10" ht="13.5" customHeight="1">
      <c r="B120" s="68"/>
      <c r="C120" s="68"/>
      <c r="D120" s="68"/>
      <c r="J120" s="68"/>
    </row>
    <row r="121" spans="2:10" ht="13.5" customHeight="1">
      <c r="B121" s="68"/>
      <c r="C121" s="68"/>
      <c r="D121" s="68"/>
      <c r="J121" s="68"/>
    </row>
    <row r="122" spans="2:10" ht="13.5" customHeight="1">
      <c r="B122" s="68"/>
      <c r="C122" s="68"/>
      <c r="D122" s="68"/>
      <c r="J122" s="68"/>
    </row>
    <row r="123" spans="2:10" ht="13.5" customHeight="1">
      <c r="B123" s="68"/>
      <c r="C123" s="68"/>
      <c r="D123" s="68"/>
      <c r="J123" s="68"/>
    </row>
    <row r="124" spans="2:10" ht="13.5" customHeight="1">
      <c r="B124" s="68"/>
      <c r="C124" s="68"/>
      <c r="D124" s="68"/>
      <c r="J124" s="68"/>
    </row>
    <row r="125" spans="2:10" ht="13.5" customHeight="1">
      <c r="B125" s="68"/>
      <c r="C125" s="68"/>
      <c r="D125" s="68"/>
      <c r="J125" s="68"/>
    </row>
    <row r="126" spans="2:10" ht="13.5" customHeight="1">
      <c r="B126" s="68"/>
      <c r="C126" s="68"/>
      <c r="D126" s="68"/>
      <c r="J126" s="68"/>
    </row>
    <row r="127" spans="2:10" ht="13.5" customHeight="1">
      <c r="B127" s="68"/>
      <c r="C127" s="68"/>
      <c r="D127" s="68"/>
      <c r="J127" s="68"/>
    </row>
    <row r="128" spans="2:10" ht="13.5" customHeight="1">
      <c r="B128" s="68"/>
      <c r="C128" s="68"/>
      <c r="D128" s="68"/>
      <c r="J128" s="68"/>
    </row>
    <row r="129" spans="2:10" ht="13.5" customHeight="1">
      <c r="B129" s="68"/>
      <c r="C129" s="68"/>
      <c r="D129" s="68"/>
      <c r="J129" s="68"/>
    </row>
    <row r="130" spans="2:10" ht="83.25" customHeight="1">
      <c r="B130" s="68"/>
      <c r="C130" s="68"/>
      <c r="D130" s="68"/>
      <c r="J130" s="68"/>
    </row>
    <row r="131" spans="2:10" ht="12.95" customHeight="1">
      <c r="B131" s="68"/>
      <c r="C131" s="68"/>
      <c r="D131" s="68"/>
      <c r="J131" s="68"/>
    </row>
    <row r="132" spans="2:10" ht="12.95" customHeight="1">
      <c r="B132" s="68"/>
      <c r="C132" s="68"/>
      <c r="D132" s="68"/>
      <c r="J132" s="68"/>
    </row>
    <row r="133" spans="2:10" ht="12.95" customHeight="1">
      <c r="B133" s="68"/>
      <c r="C133" s="68"/>
      <c r="D133" s="68"/>
      <c r="J133" s="68"/>
    </row>
    <row r="134" spans="2:10" ht="12.95" customHeight="1">
      <c r="B134" s="68"/>
      <c r="C134" s="68"/>
      <c r="D134" s="68"/>
      <c r="J134" s="68"/>
    </row>
    <row r="135" spans="2:10" ht="12.95" customHeight="1">
      <c r="B135" s="68"/>
      <c r="C135" s="68"/>
      <c r="D135" s="68"/>
      <c r="J135" s="68"/>
    </row>
    <row r="136" spans="2:10" ht="12.95" customHeight="1">
      <c r="B136" s="68"/>
      <c r="C136" s="68"/>
      <c r="D136" s="68"/>
      <c r="J136" s="68"/>
    </row>
    <row r="137" spans="2:10" ht="12.95" customHeight="1">
      <c r="B137" s="68"/>
      <c r="C137" s="68"/>
      <c r="D137" s="68"/>
      <c r="J137" s="68"/>
    </row>
    <row r="138" spans="2:10" ht="12.95" customHeight="1">
      <c r="B138" s="68"/>
      <c r="C138" s="68"/>
      <c r="D138" s="68"/>
      <c r="J138" s="68"/>
    </row>
    <row r="139" spans="2:10" ht="12.95" customHeight="1">
      <c r="B139" s="68"/>
      <c r="C139" s="68"/>
      <c r="D139" s="68"/>
      <c r="J139" s="68"/>
    </row>
    <row r="140" spans="2:10" ht="12.95" customHeight="1">
      <c r="B140" s="68"/>
      <c r="C140" s="68"/>
      <c r="D140" s="68"/>
      <c r="J140" s="68"/>
    </row>
    <row r="141" spans="2:10" ht="12.95" customHeight="1">
      <c r="B141" s="68"/>
      <c r="C141" s="68"/>
      <c r="D141" s="68"/>
      <c r="J141" s="68"/>
    </row>
    <row r="142" spans="2:10" ht="12.95" customHeight="1">
      <c r="B142" s="68"/>
      <c r="C142" s="68"/>
      <c r="D142" s="68"/>
      <c r="J142" s="68"/>
    </row>
    <row r="143" spans="2:10" ht="12.95" customHeight="1">
      <c r="B143" s="68"/>
      <c r="C143" s="68"/>
      <c r="D143" s="68"/>
      <c r="J143" s="68"/>
    </row>
    <row r="144" spans="2:10" ht="12.95" customHeight="1">
      <c r="B144" s="68"/>
      <c r="C144" s="68"/>
      <c r="D144" s="68"/>
      <c r="J144" s="68"/>
    </row>
    <row r="145" spans="2:10" ht="12.95" customHeight="1">
      <c r="B145" s="68"/>
      <c r="C145" s="68"/>
      <c r="D145" s="68"/>
      <c r="J145" s="68"/>
    </row>
    <row r="146" spans="2:10" ht="12.95" customHeight="1">
      <c r="B146" s="68"/>
      <c r="C146" s="68"/>
      <c r="D146" s="68"/>
      <c r="J146" s="68"/>
    </row>
    <row r="147" spans="2:10" ht="12.95" customHeight="1">
      <c r="B147" s="68"/>
      <c r="C147" s="68"/>
      <c r="D147" s="68"/>
      <c r="J147" s="68"/>
    </row>
    <row r="148" spans="2:10" ht="12.95" customHeight="1">
      <c r="B148" s="68"/>
      <c r="C148" s="68"/>
      <c r="D148" s="68"/>
      <c r="J148" s="68"/>
    </row>
    <row r="149" spans="2:10" ht="12.95" customHeight="1">
      <c r="B149" s="68"/>
      <c r="C149" s="68"/>
      <c r="D149" s="68"/>
      <c r="J149" s="68"/>
    </row>
    <row r="150" spans="2:10" ht="12.95" customHeight="1">
      <c r="B150" s="68"/>
      <c r="C150" s="68"/>
      <c r="D150" s="68"/>
      <c r="J150" s="68"/>
    </row>
    <row r="151" spans="2:10" ht="12.95" customHeight="1">
      <c r="B151" s="68"/>
      <c r="C151" s="68"/>
      <c r="D151" s="68"/>
      <c r="J151" s="68"/>
    </row>
    <row r="152" spans="2:10" ht="12.95" customHeight="1">
      <c r="B152" s="68"/>
      <c r="C152" s="68"/>
      <c r="D152" s="68"/>
      <c r="J152" s="68"/>
    </row>
    <row r="153" spans="2:10" ht="12.95" customHeight="1">
      <c r="B153" s="68"/>
      <c r="C153" s="68"/>
      <c r="D153" s="68"/>
      <c r="J153" s="68"/>
    </row>
    <row r="154" spans="2:10" ht="12.95" customHeight="1">
      <c r="B154" s="68"/>
      <c r="C154" s="68"/>
      <c r="D154" s="68"/>
      <c r="J154" s="68"/>
    </row>
    <row r="155" spans="2:10" ht="12.95" customHeight="1">
      <c r="B155" s="68"/>
      <c r="C155" s="68"/>
      <c r="D155" s="68"/>
      <c r="J155" s="68"/>
    </row>
    <row r="156" spans="2:10" ht="12.95" customHeight="1">
      <c r="B156" s="68"/>
      <c r="C156" s="68"/>
      <c r="D156" s="68"/>
      <c r="J156" s="68"/>
    </row>
    <row r="157" spans="2:10" ht="12.95" customHeight="1">
      <c r="B157" s="68"/>
      <c r="C157" s="68"/>
      <c r="D157" s="68"/>
      <c r="J157" s="68"/>
    </row>
    <row r="158" spans="2:10" ht="12.95" customHeight="1">
      <c r="B158" s="68"/>
      <c r="C158" s="68"/>
      <c r="D158" s="68"/>
      <c r="J158" s="68"/>
    </row>
    <row r="159" spans="2:10" ht="12.95" customHeight="1">
      <c r="B159" s="68"/>
      <c r="C159" s="68"/>
      <c r="D159" s="68"/>
      <c r="J159" s="68"/>
    </row>
    <row r="160" spans="2:10" ht="12.95" customHeight="1">
      <c r="B160" s="68"/>
      <c r="C160" s="68"/>
      <c r="D160" s="68"/>
      <c r="J160" s="68"/>
    </row>
    <row r="161" spans="2:10" ht="12.95" customHeight="1">
      <c r="B161" s="68"/>
      <c r="C161" s="68"/>
      <c r="D161" s="68"/>
      <c r="J161" s="68"/>
    </row>
    <row r="162" spans="2:10" ht="12.95" customHeight="1">
      <c r="B162" s="68"/>
      <c r="C162" s="68"/>
      <c r="D162" s="68"/>
      <c r="J162" s="68"/>
    </row>
    <row r="163" spans="2:10" ht="12.95" customHeight="1">
      <c r="B163" s="68"/>
      <c r="C163" s="68"/>
      <c r="D163" s="68"/>
      <c r="J163" s="68"/>
    </row>
    <row r="164" spans="2:10" ht="12.95" customHeight="1">
      <c r="B164" s="68"/>
      <c r="C164" s="68"/>
      <c r="D164" s="68"/>
      <c r="J164" s="68"/>
    </row>
    <row r="165" spans="2:10" ht="12.95" customHeight="1">
      <c r="B165" s="68"/>
      <c r="C165" s="68"/>
      <c r="D165" s="68"/>
      <c r="J165" s="68"/>
    </row>
    <row r="166" spans="2:10" ht="12.95" customHeight="1">
      <c r="B166" s="68"/>
      <c r="C166" s="68"/>
      <c r="D166" s="68"/>
      <c r="J166" s="68"/>
    </row>
    <row r="167" spans="2:10" ht="12.95" customHeight="1">
      <c r="B167" s="68"/>
      <c r="C167" s="68"/>
      <c r="D167" s="68"/>
      <c r="J167" s="68"/>
    </row>
    <row r="168" spans="2:10" ht="13.5" customHeight="1">
      <c r="B168" s="68"/>
      <c r="C168" s="68"/>
      <c r="D168" s="68"/>
      <c r="J168" s="68"/>
    </row>
    <row r="169" spans="2:10" ht="13.5" customHeight="1">
      <c r="B169" s="68"/>
      <c r="C169" s="68"/>
      <c r="D169" s="68"/>
      <c r="J169" s="68"/>
    </row>
    <row r="170" spans="2:10" ht="13.5" customHeight="1">
      <c r="B170" s="68"/>
      <c r="C170" s="68"/>
      <c r="D170" s="68"/>
      <c r="J170" s="68"/>
    </row>
    <row r="171" spans="2:10" ht="13.5" customHeight="1">
      <c r="B171" s="68"/>
      <c r="C171" s="68"/>
      <c r="D171" s="68"/>
      <c r="J171" s="68"/>
    </row>
    <row r="172" spans="2:10" ht="13.5" customHeight="1">
      <c r="B172" s="68"/>
      <c r="C172" s="68"/>
      <c r="D172" s="68"/>
      <c r="J172" s="68"/>
    </row>
    <row r="173" spans="2:10" ht="13.5" customHeight="1">
      <c r="B173" s="68"/>
      <c r="C173" s="68"/>
      <c r="D173" s="68"/>
      <c r="J173" s="68"/>
    </row>
    <row r="174" spans="2:10" ht="13.5" customHeight="1">
      <c r="B174" s="68"/>
      <c r="C174" s="68"/>
      <c r="D174" s="68"/>
      <c r="J174" s="68"/>
    </row>
    <row r="175" spans="2:10" ht="13.5" customHeight="1">
      <c r="B175" s="68"/>
      <c r="C175" s="68"/>
      <c r="D175" s="68"/>
      <c r="J175" s="68"/>
    </row>
    <row r="176" spans="2:10" ht="13.5" customHeight="1">
      <c r="B176" s="68"/>
      <c r="C176" s="68"/>
      <c r="D176" s="68"/>
      <c r="J176" s="68"/>
    </row>
    <row r="177" spans="2:10" ht="13.5" customHeight="1">
      <c r="B177" s="68"/>
      <c r="C177" s="68"/>
      <c r="D177" s="68"/>
      <c r="J177" s="68"/>
    </row>
    <row r="178" spans="2:10" ht="13.5" customHeight="1">
      <c r="B178" s="68"/>
      <c r="C178" s="68"/>
      <c r="D178" s="68"/>
      <c r="J178" s="68"/>
    </row>
    <row r="179" spans="2:10" ht="13.5" customHeight="1">
      <c r="B179" s="68"/>
      <c r="C179" s="68"/>
      <c r="D179" s="68"/>
      <c r="J179" s="68"/>
    </row>
    <row r="180" spans="2:10" ht="83.25" customHeight="1">
      <c r="B180" s="68"/>
      <c r="C180" s="68"/>
      <c r="D180" s="68"/>
      <c r="J180" s="68"/>
    </row>
    <row r="181" spans="2:10" ht="14.1" customHeight="1">
      <c r="B181" s="68"/>
      <c r="C181" s="68"/>
      <c r="D181" s="68"/>
      <c r="J181" s="68"/>
    </row>
    <row r="182" spans="2:10" ht="14.1" customHeight="1">
      <c r="B182" s="68"/>
      <c r="C182" s="68"/>
      <c r="D182" s="68"/>
      <c r="J182" s="68"/>
    </row>
    <row r="183" spans="2:10" ht="14.1" customHeight="1">
      <c r="B183" s="68"/>
      <c r="C183" s="68"/>
      <c r="D183" s="68"/>
      <c r="J183" s="68"/>
    </row>
    <row r="184" spans="2:10" ht="14.1" customHeight="1">
      <c r="B184" s="68"/>
      <c r="C184" s="68"/>
      <c r="D184" s="68"/>
      <c r="J184" s="68"/>
    </row>
    <row r="185" spans="2:10" ht="14.1" customHeight="1">
      <c r="B185" s="68"/>
      <c r="C185" s="68"/>
      <c r="D185" s="68"/>
      <c r="J185" s="68"/>
    </row>
    <row r="186" spans="2:10" ht="14.1" customHeight="1">
      <c r="B186" s="68"/>
      <c r="C186" s="68"/>
      <c r="D186" s="68"/>
      <c r="J186" s="68"/>
    </row>
    <row r="187" spans="2:10" ht="14.1" customHeight="1">
      <c r="B187" s="68"/>
      <c r="C187" s="68"/>
      <c r="D187" s="68"/>
      <c r="J187" s="68"/>
    </row>
    <row r="188" spans="2:10" ht="14.1" customHeight="1">
      <c r="B188" s="68"/>
      <c r="C188" s="68"/>
      <c r="D188" s="68"/>
      <c r="J188" s="68"/>
    </row>
    <row r="189" spans="2:10" ht="14.1" customHeight="1">
      <c r="B189" s="68"/>
      <c r="C189" s="68"/>
      <c r="D189" s="68"/>
      <c r="J189" s="68"/>
    </row>
    <row r="190" spans="2:10" ht="14.1" customHeight="1">
      <c r="B190" s="68"/>
      <c r="C190" s="68"/>
      <c r="D190" s="68"/>
      <c r="J190" s="68"/>
    </row>
    <row r="191" spans="2:10" ht="14.1" customHeight="1">
      <c r="B191" s="68"/>
      <c r="C191" s="68"/>
      <c r="D191" s="68"/>
      <c r="J191" s="68"/>
    </row>
    <row r="192" spans="2:10" ht="14.1" customHeight="1">
      <c r="B192" s="68"/>
      <c r="C192" s="68"/>
      <c r="D192" s="68"/>
      <c r="J192" s="68"/>
    </row>
    <row r="193" spans="2:10" ht="14.1" customHeight="1">
      <c r="B193" s="68"/>
      <c r="C193" s="68"/>
      <c r="D193" s="68"/>
      <c r="J193" s="68"/>
    </row>
    <row r="194" spans="2:10" ht="14.1" customHeight="1">
      <c r="B194" s="68"/>
      <c r="C194" s="68"/>
      <c r="D194" s="68"/>
      <c r="J194" s="68"/>
    </row>
    <row r="195" spans="2:10" ht="14.1" customHeight="1">
      <c r="B195" s="68"/>
      <c r="C195" s="68"/>
      <c r="D195" s="68"/>
      <c r="J195" s="68"/>
    </row>
    <row r="196" spans="2:10" ht="14.1" customHeight="1">
      <c r="B196" s="68"/>
      <c r="C196" s="68"/>
      <c r="D196" s="68"/>
      <c r="J196" s="68"/>
    </row>
    <row r="197" spans="2:10" ht="14.1" customHeight="1">
      <c r="B197" s="68"/>
      <c r="C197" s="68"/>
      <c r="D197" s="68"/>
      <c r="J197" s="68"/>
    </row>
    <row r="198" spans="2:10" ht="14.1" customHeight="1">
      <c r="B198" s="68"/>
      <c r="C198" s="68"/>
      <c r="D198" s="68"/>
      <c r="J198" s="68"/>
    </row>
    <row r="199" spans="2:10" ht="14.1" customHeight="1">
      <c r="B199" s="68"/>
      <c r="C199" s="68"/>
      <c r="D199" s="68"/>
      <c r="J199" s="68"/>
    </row>
    <row r="200" spans="2:10" ht="14.1" customHeight="1">
      <c r="B200" s="68"/>
      <c r="C200" s="68"/>
      <c r="D200" s="68"/>
      <c r="J200" s="68"/>
    </row>
    <row r="201" spans="2:10" ht="14.1" customHeight="1">
      <c r="B201" s="68"/>
      <c r="C201" s="68"/>
      <c r="D201" s="68"/>
      <c r="J201" s="68"/>
    </row>
    <row r="202" spans="2:10" ht="14.1" customHeight="1">
      <c r="B202" s="68"/>
      <c r="C202" s="68"/>
      <c r="D202" s="68"/>
      <c r="J202" s="68"/>
    </row>
    <row r="203" spans="2:10" ht="14.1" customHeight="1">
      <c r="B203" s="68"/>
      <c r="C203" s="68"/>
      <c r="D203" s="68"/>
      <c r="J203" s="68"/>
    </row>
    <row r="204" spans="2:10" ht="14.1" customHeight="1">
      <c r="B204" s="68"/>
      <c r="C204" s="68"/>
      <c r="D204" s="68"/>
      <c r="J204" s="68"/>
    </row>
    <row r="205" spans="2:10" ht="14.1" customHeight="1">
      <c r="B205" s="68"/>
      <c r="C205" s="68"/>
      <c r="D205" s="68"/>
      <c r="J205" s="68"/>
    </row>
    <row r="206" spans="2:10" ht="14.1" customHeight="1">
      <c r="B206" s="68"/>
      <c r="C206" s="68"/>
      <c r="D206" s="68"/>
      <c r="J206" s="68"/>
    </row>
    <row r="207" spans="2:10" ht="14.1" customHeight="1">
      <c r="B207" s="68"/>
      <c r="C207" s="68"/>
      <c r="D207" s="68"/>
      <c r="J207" s="68"/>
    </row>
    <row r="208" spans="2:10" ht="14.1" customHeight="1">
      <c r="B208" s="68"/>
      <c r="C208" s="68"/>
      <c r="D208" s="68"/>
      <c r="J208" s="68"/>
    </row>
    <row r="209" spans="2:10" ht="14.1" customHeight="1">
      <c r="B209" s="68"/>
      <c r="C209" s="68"/>
      <c r="D209" s="68"/>
      <c r="J209" s="68"/>
    </row>
    <row r="210" spans="2:10" ht="14.1" customHeight="1">
      <c r="B210" s="68"/>
      <c r="C210" s="68"/>
      <c r="D210" s="68"/>
      <c r="J210" s="68"/>
    </row>
    <row r="211" spans="2:10" ht="14.1" customHeight="1">
      <c r="B211" s="68"/>
      <c r="C211" s="68"/>
      <c r="D211" s="68"/>
      <c r="J211" s="68"/>
    </row>
    <row r="212" spans="2:10" ht="14.1" customHeight="1">
      <c r="B212" s="68"/>
      <c r="C212" s="68"/>
      <c r="D212" s="68"/>
      <c r="J212" s="68"/>
    </row>
    <row r="213" spans="2:10" ht="14.1" customHeight="1">
      <c r="B213" s="68"/>
      <c r="C213" s="68"/>
      <c r="D213" s="68"/>
      <c r="J213" s="68"/>
    </row>
    <row r="214" spans="2:10" ht="14.1" customHeight="1">
      <c r="B214" s="68"/>
      <c r="C214" s="68"/>
      <c r="D214" s="68"/>
      <c r="J214" s="68"/>
    </row>
    <row r="215" spans="2:10" ht="13.5" customHeight="1">
      <c r="B215" s="68"/>
      <c r="C215" s="68"/>
      <c r="D215" s="68"/>
      <c r="J215" s="68"/>
    </row>
    <row r="216" spans="2:10" ht="13.5" customHeight="1">
      <c r="B216" s="68"/>
      <c r="C216" s="68"/>
      <c r="D216" s="68"/>
      <c r="J216" s="68"/>
    </row>
    <row r="217" spans="2:10" ht="13.5" customHeight="1">
      <c r="B217" s="68"/>
      <c r="C217" s="68"/>
      <c r="D217" s="68"/>
      <c r="J217" s="68"/>
    </row>
    <row r="218" spans="2:10" ht="13.5" customHeight="1">
      <c r="B218" s="68"/>
      <c r="C218" s="68"/>
      <c r="D218" s="68"/>
      <c r="J218" s="68"/>
    </row>
    <row r="219" spans="2:10" ht="13.5" customHeight="1">
      <c r="B219" s="68"/>
      <c r="C219" s="68"/>
      <c r="D219" s="68"/>
      <c r="J219" s="68"/>
    </row>
    <row r="220" spans="2:10" ht="13.5" customHeight="1">
      <c r="B220" s="68"/>
      <c r="C220" s="68"/>
      <c r="D220" s="68"/>
      <c r="J220" s="68"/>
    </row>
    <row r="221" spans="2:10" ht="13.5" customHeight="1">
      <c r="B221" s="68"/>
      <c r="C221" s="68"/>
      <c r="D221" s="68"/>
      <c r="J221" s="68"/>
    </row>
    <row r="222" spans="2:10" ht="13.5" customHeight="1">
      <c r="B222" s="68"/>
      <c r="C222" s="68"/>
      <c r="D222" s="68"/>
      <c r="J222" s="68"/>
    </row>
    <row r="223" spans="2:10" ht="13.5" customHeight="1">
      <c r="B223" s="68"/>
      <c r="C223" s="68"/>
      <c r="D223" s="68"/>
      <c r="J223" s="68"/>
    </row>
    <row r="224" spans="2:10" ht="13.5" customHeight="1">
      <c r="B224" s="68"/>
      <c r="C224" s="68"/>
      <c r="D224" s="68"/>
      <c r="J224" s="68"/>
    </row>
    <row r="225" spans="2:10" ht="13.5" customHeight="1">
      <c r="B225" s="68"/>
      <c r="C225" s="68"/>
      <c r="D225" s="68"/>
      <c r="J225" s="68"/>
    </row>
    <row r="226" spans="2:10" ht="13.5" customHeight="1">
      <c r="B226" s="68"/>
      <c r="C226" s="68"/>
      <c r="D226" s="68"/>
      <c r="J226" s="68"/>
    </row>
    <row r="227" spans="2:10" ht="83.25" customHeight="1">
      <c r="B227" s="68"/>
      <c r="C227" s="68"/>
      <c r="D227" s="68"/>
      <c r="J227" s="68"/>
    </row>
    <row r="228" spans="2:10" ht="12" customHeight="1">
      <c r="B228" s="68"/>
      <c r="C228" s="68"/>
      <c r="D228" s="68"/>
      <c r="J228" s="68"/>
    </row>
    <row r="229" spans="2:10" ht="12" customHeight="1">
      <c r="B229" s="68"/>
      <c r="C229" s="68"/>
      <c r="D229" s="68"/>
      <c r="J229" s="68"/>
    </row>
    <row r="230" spans="2:10" ht="12" customHeight="1">
      <c r="B230" s="68"/>
      <c r="C230" s="68"/>
      <c r="D230" s="68"/>
      <c r="J230" s="68"/>
    </row>
    <row r="231" spans="2:10" ht="12" customHeight="1">
      <c r="B231" s="68"/>
      <c r="C231" s="68"/>
      <c r="D231" s="68"/>
      <c r="J231" s="68"/>
    </row>
    <row r="232" spans="2:10" ht="12" customHeight="1">
      <c r="B232" s="68"/>
      <c r="C232" s="68"/>
      <c r="D232" s="68"/>
      <c r="J232" s="68"/>
    </row>
    <row r="233" spans="2:10" ht="12" customHeight="1">
      <c r="B233" s="68"/>
      <c r="C233" s="68"/>
      <c r="D233" s="68"/>
      <c r="J233" s="68"/>
    </row>
    <row r="234" spans="2:10" ht="12" customHeight="1">
      <c r="B234" s="68"/>
      <c r="C234" s="68"/>
      <c r="D234" s="68"/>
      <c r="J234" s="68"/>
    </row>
    <row r="235" spans="2:10" ht="12" customHeight="1">
      <c r="B235" s="68"/>
      <c r="C235" s="68"/>
      <c r="D235" s="68"/>
      <c r="J235" s="68"/>
    </row>
    <row r="236" spans="2:10" ht="12" customHeight="1">
      <c r="B236" s="68"/>
      <c r="C236" s="68"/>
      <c r="D236" s="68"/>
      <c r="J236" s="68"/>
    </row>
    <row r="237" spans="2:10" ht="12" customHeight="1">
      <c r="B237" s="68"/>
      <c r="C237" s="68"/>
      <c r="D237" s="68"/>
      <c r="J237" s="68"/>
    </row>
    <row r="238" spans="2:10" ht="12" customHeight="1">
      <c r="B238" s="68"/>
      <c r="C238" s="68"/>
      <c r="D238" s="68"/>
      <c r="J238" s="68"/>
    </row>
    <row r="239" spans="2:10" ht="12" customHeight="1">
      <c r="B239" s="68"/>
      <c r="C239" s="68"/>
      <c r="D239" s="68"/>
      <c r="J239" s="68"/>
    </row>
    <row r="240" spans="2:10" ht="12" customHeight="1">
      <c r="B240" s="68"/>
      <c r="C240" s="68"/>
      <c r="D240" s="68"/>
      <c r="J240" s="68"/>
    </row>
    <row r="241" spans="2:10" ht="12" customHeight="1">
      <c r="B241" s="68"/>
      <c r="C241" s="68"/>
      <c r="D241" s="68"/>
      <c r="J241" s="68"/>
    </row>
    <row r="242" spans="2:10" ht="12" customHeight="1">
      <c r="B242" s="68"/>
      <c r="C242" s="68"/>
      <c r="D242" s="68"/>
      <c r="J242" s="68"/>
    </row>
    <row r="243" spans="2:10" ht="12" customHeight="1">
      <c r="B243" s="68"/>
      <c r="C243" s="68"/>
      <c r="D243" s="68"/>
      <c r="J243" s="68"/>
    </row>
    <row r="244" spans="2:10" ht="12" customHeight="1">
      <c r="B244" s="68"/>
      <c r="C244" s="68"/>
      <c r="D244" s="68"/>
      <c r="J244" s="68"/>
    </row>
    <row r="245" spans="2:10" ht="12" customHeight="1">
      <c r="B245" s="68"/>
      <c r="C245" s="68"/>
      <c r="D245" s="68"/>
      <c r="J245" s="68"/>
    </row>
    <row r="246" spans="2:10" ht="12" customHeight="1">
      <c r="B246" s="68"/>
      <c r="C246" s="68"/>
      <c r="D246" s="68"/>
      <c r="J246" s="68"/>
    </row>
    <row r="247" spans="2:10" ht="12" customHeight="1">
      <c r="B247" s="68"/>
      <c r="C247" s="68"/>
      <c r="D247" s="68"/>
      <c r="J247" s="68"/>
    </row>
    <row r="248" spans="2:10" ht="12" customHeight="1">
      <c r="B248" s="68"/>
      <c r="C248" s="68"/>
      <c r="D248" s="68"/>
      <c r="J248" s="68"/>
    </row>
    <row r="249" spans="2:10" ht="12" customHeight="1">
      <c r="B249" s="68"/>
      <c r="C249" s="68"/>
      <c r="D249" s="68"/>
      <c r="J249" s="68"/>
    </row>
    <row r="250" spans="2:10" ht="12" customHeight="1">
      <c r="B250" s="68"/>
      <c r="C250" s="68"/>
      <c r="D250" s="68"/>
      <c r="J250" s="68"/>
    </row>
    <row r="251" spans="2:10" ht="12" customHeight="1">
      <c r="B251" s="68"/>
      <c r="C251" s="68"/>
      <c r="D251" s="68"/>
      <c r="J251" s="68"/>
    </row>
    <row r="252" spans="2:10" ht="12" customHeight="1">
      <c r="B252" s="68"/>
      <c r="C252" s="68"/>
      <c r="D252" s="68"/>
      <c r="J252" s="68"/>
    </row>
    <row r="253" spans="2:10" ht="12" customHeight="1">
      <c r="B253" s="68"/>
      <c r="C253" s="68"/>
      <c r="D253" s="68"/>
      <c r="J253" s="68"/>
    </row>
    <row r="254" spans="2:10" ht="12" customHeight="1">
      <c r="B254" s="68"/>
      <c r="C254" s="68"/>
      <c r="D254" s="68"/>
      <c r="J254" s="68"/>
    </row>
    <row r="255" spans="2:10" ht="12" customHeight="1">
      <c r="B255" s="68"/>
      <c r="C255" s="68"/>
      <c r="D255" s="68"/>
      <c r="J255" s="68"/>
    </row>
    <row r="256" spans="2:10" ht="12" customHeight="1">
      <c r="B256" s="68"/>
      <c r="C256" s="68"/>
      <c r="D256" s="68"/>
      <c r="J256" s="68"/>
    </row>
    <row r="257" spans="2:10" ht="12" customHeight="1">
      <c r="B257" s="68"/>
      <c r="C257" s="68"/>
      <c r="D257" s="68"/>
      <c r="J257" s="68"/>
    </row>
    <row r="258" spans="2:10" ht="12" customHeight="1">
      <c r="B258" s="68"/>
      <c r="C258" s="68"/>
      <c r="D258" s="68"/>
      <c r="J258" s="68"/>
    </row>
    <row r="259" spans="2:10" ht="12" customHeight="1">
      <c r="B259" s="68"/>
      <c r="C259" s="68"/>
      <c r="D259" s="68"/>
      <c r="J259" s="68"/>
    </row>
    <row r="260" spans="2:10" ht="12" customHeight="1">
      <c r="B260" s="68"/>
      <c r="C260" s="68"/>
      <c r="D260" s="68"/>
      <c r="J260" s="68"/>
    </row>
    <row r="261" spans="2:10" ht="12" customHeight="1">
      <c r="B261" s="68"/>
      <c r="C261" s="68"/>
      <c r="D261" s="68"/>
      <c r="J261" s="68"/>
    </row>
    <row r="262" spans="2:10" ht="12" customHeight="1">
      <c r="B262" s="68"/>
      <c r="C262" s="68"/>
      <c r="D262" s="68"/>
      <c r="J262" s="68"/>
    </row>
    <row r="263" spans="2:10" ht="12" customHeight="1">
      <c r="B263" s="68"/>
      <c r="C263" s="68"/>
      <c r="D263" s="68"/>
      <c r="J263" s="68"/>
    </row>
    <row r="264" spans="2:10" ht="12" customHeight="1">
      <c r="B264" s="68"/>
      <c r="C264" s="68"/>
      <c r="D264" s="68"/>
      <c r="J264" s="68"/>
    </row>
    <row r="265" spans="2:10" ht="12" customHeight="1">
      <c r="B265" s="68"/>
      <c r="C265" s="68"/>
      <c r="D265" s="68"/>
      <c r="J265" s="68"/>
    </row>
    <row r="266" spans="2:10" ht="12" customHeight="1">
      <c r="B266" s="68"/>
      <c r="C266" s="68"/>
      <c r="D266" s="68"/>
      <c r="J266" s="68"/>
    </row>
    <row r="267" spans="2:10" ht="12.4" customHeight="1">
      <c r="B267" s="68"/>
      <c r="C267" s="68"/>
      <c r="D267" s="68"/>
      <c r="J267" s="68"/>
    </row>
    <row r="268" spans="2:10" ht="13.5" customHeight="1">
      <c r="B268" s="68"/>
      <c r="C268" s="68"/>
      <c r="D268" s="68"/>
      <c r="J268" s="68"/>
    </row>
    <row r="269" spans="2:10" ht="13.5" customHeight="1">
      <c r="B269" s="68"/>
      <c r="C269" s="68"/>
      <c r="D269" s="68"/>
      <c r="J269" s="68"/>
    </row>
    <row r="270" spans="2:10" ht="13.5" customHeight="1">
      <c r="B270" s="68"/>
      <c r="C270" s="68"/>
      <c r="D270" s="68"/>
      <c r="J270" s="68"/>
    </row>
    <row r="271" spans="2:10" ht="13.5" customHeight="1">
      <c r="B271" s="68"/>
      <c r="C271" s="68"/>
      <c r="D271" s="68"/>
      <c r="J271" s="68"/>
    </row>
    <row r="272" spans="2:10" ht="13.5" customHeight="1">
      <c r="B272" s="68"/>
      <c r="C272" s="68"/>
      <c r="D272" s="68"/>
      <c r="J272" s="68"/>
    </row>
    <row r="273" spans="2:10" ht="13.5" customHeight="1">
      <c r="B273" s="68"/>
      <c r="C273" s="68"/>
      <c r="D273" s="68"/>
      <c r="J273" s="68"/>
    </row>
    <row r="274" spans="2:10" ht="13.5" customHeight="1">
      <c r="B274" s="68"/>
      <c r="C274" s="68"/>
      <c r="D274" s="68"/>
      <c r="J274" s="68"/>
    </row>
    <row r="275" spans="2:10" ht="13.5" customHeight="1">
      <c r="B275" s="68"/>
      <c r="C275" s="68"/>
      <c r="D275" s="68"/>
      <c r="J275" s="68"/>
    </row>
    <row r="276" spans="2:10" ht="13.5" customHeight="1">
      <c r="B276" s="68"/>
      <c r="C276" s="68"/>
      <c r="D276" s="68"/>
      <c r="J276" s="68"/>
    </row>
    <row r="277" spans="2:10" ht="13.5" customHeight="1">
      <c r="B277" s="68"/>
      <c r="C277" s="68"/>
      <c r="D277" s="68"/>
      <c r="J277" s="68"/>
    </row>
    <row r="278" spans="2:10" ht="13.5" customHeight="1">
      <c r="B278" s="68"/>
      <c r="C278" s="68"/>
      <c r="D278" s="68"/>
      <c r="J278" s="68"/>
    </row>
    <row r="279" spans="2:10" ht="13.5" customHeight="1">
      <c r="B279" s="68"/>
      <c r="C279" s="68"/>
      <c r="D279" s="68"/>
      <c r="J279" s="68"/>
    </row>
    <row r="280" spans="2:10" ht="83.25" customHeight="1">
      <c r="B280" s="68"/>
      <c r="C280" s="68"/>
      <c r="D280" s="68"/>
      <c r="J280" s="68"/>
    </row>
    <row r="281" spans="2:10" ht="12" customHeight="1">
      <c r="B281" s="68"/>
      <c r="C281" s="68"/>
      <c r="D281" s="68"/>
      <c r="J281" s="68"/>
    </row>
    <row r="282" spans="2:10" ht="12" customHeight="1">
      <c r="B282" s="68"/>
      <c r="C282" s="68"/>
      <c r="D282" s="68"/>
      <c r="J282" s="68"/>
    </row>
    <row r="283" spans="2:10" ht="12" customHeight="1">
      <c r="B283" s="68"/>
      <c r="C283" s="68"/>
      <c r="D283" s="68"/>
      <c r="J283" s="68"/>
    </row>
    <row r="284" spans="2:10" ht="12" customHeight="1">
      <c r="B284" s="68"/>
      <c r="C284" s="68"/>
      <c r="D284" s="68"/>
      <c r="J284" s="68"/>
    </row>
    <row r="285" spans="2:10" ht="12" customHeight="1">
      <c r="B285" s="68"/>
      <c r="C285" s="68"/>
      <c r="D285" s="68"/>
      <c r="J285" s="68"/>
    </row>
    <row r="286" spans="2:10" ht="12" customHeight="1">
      <c r="B286" s="68"/>
      <c r="C286" s="68"/>
      <c r="D286" s="68"/>
      <c r="J286" s="68"/>
    </row>
    <row r="287" spans="2:10" ht="12" customHeight="1">
      <c r="B287" s="68"/>
      <c r="C287" s="68"/>
      <c r="D287" s="68"/>
      <c r="J287" s="68"/>
    </row>
    <row r="288" spans="2:10" ht="12" customHeight="1">
      <c r="B288" s="68"/>
      <c r="C288" s="68"/>
      <c r="D288" s="68"/>
      <c r="J288" s="68"/>
    </row>
    <row r="289" spans="2:10" ht="12" customHeight="1">
      <c r="B289" s="68"/>
      <c r="C289" s="68"/>
      <c r="D289" s="68"/>
      <c r="J289" s="68"/>
    </row>
    <row r="290" spans="2:10" ht="12" customHeight="1">
      <c r="B290" s="68"/>
      <c r="C290" s="68"/>
      <c r="D290" s="68"/>
      <c r="J290" s="68"/>
    </row>
    <row r="291" spans="2:10" ht="12" customHeight="1">
      <c r="B291" s="68"/>
      <c r="C291" s="68"/>
      <c r="D291" s="68"/>
      <c r="J291" s="68"/>
    </row>
    <row r="292" spans="2:10" ht="12" customHeight="1">
      <c r="B292" s="68"/>
      <c r="C292" s="68"/>
      <c r="D292" s="68"/>
      <c r="J292" s="68"/>
    </row>
    <row r="293" spans="2:10" ht="12" customHeight="1">
      <c r="B293" s="68"/>
      <c r="C293" s="68"/>
      <c r="D293" s="68"/>
      <c r="J293" s="68"/>
    </row>
    <row r="294" spans="2:10" ht="12" customHeight="1">
      <c r="B294" s="68"/>
      <c r="C294" s="68"/>
      <c r="D294" s="68"/>
      <c r="J294" s="68"/>
    </row>
    <row r="295" spans="2:10" ht="12" customHeight="1">
      <c r="B295" s="68"/>
      <c r="C295" s="68"/>
      <c r="D295" s="68"/>
      <c r="J295" s="68"/>
    </row>
    <row r="296" spans="2:10" ht="12" customHeight="1">
      <c r="B296" s="68"/>
      <c r="C296" s="68"/>
      <c r="D296" s="68"/>
      <c r="J296" s="68"/>
    </row>
    <row r="297" spans="2:10" ht="12" customHeight="1">
      <c r="B297" s="68"/>
      <c r="C297" s="68"/>
      <c r="D297" s="68"/>
      <c r="J297" s="68"/>
    </row>
    <row r="298" spans="2:10" ht="12" customHeight="1">
      <c r="B298" s="68"/>
      <c r="C298" s="68"/>
      <c r="D298" s="68"/>
      <c r="J298" s="68"/>
    </row>
    <row r="299" spans="2:10" ht="12" customHeight="1">
      <c r="B299" s="68"/>
      <c r="C299" s="68"/>
      <c r="D299" s="68"/>
      <c r="J299" s="68"/>
    </row>
    <row r="300" spans="2:10" ht="12" customHeight="1">
      <c r="B300" s="68"/>
      <c r="C300" s="68"/>
      <c r="D300" s="68"/>
      <c r="J300" s="68"/>
    </row>
    <row r="301" spans="2:10" ht="12" customHeight="1">
      <c r="B301" s="68"/>
      <c r="C301" s="68"/>
      <c r="D301" s="68"/>
      <c r="J301" s="68"/>
    </row>
    <row r="302" spans="2:10" ht="12" customHeight="1">
      <c r="B302" s="68"/>
      <c r="C302" s="68"/>
      <c r="D302" s="68"/>
      <c r="J302" s="68"/>
    </row>
    <row r="303" spans="2:10" ht="12" customHeight="1">
      <c r="B303" s="68"/>
      <c r="C303" s="68"/>
      <c r="D303" s="68"/>
      <c r="J303" s="68"/>
    </row>
    <row r="304" spans="2:10" ht="12" customHeight="1">
      <c r="B304" s="68"/>
      <c r="C304" s="68"/>
      <c r="D304" s="68"/>
      <c r="J304" s="68"/>
    </row>
    <row r="305" spans="2:10" ht="12" customHeight="1">
      <c r="B305" s="68"/>
      <c r="C305" s="68"/>
      <c r="D305" s="68"/>
      <c r="J305" s="68"/>
    </row>
    <row r="306" spans="2:10" ht="12" customHeight="1">
      <c r="B306" s="68"/>
      <c r="C306" s="68"/>
      <c r="D306" s="68"/>
      <c r="J306" s="68"/>
    </row>
    <row r="307" spans="2:10" ht="12" customHeight="1">
      <c r="B307" s="68"/>
      <c r="C307" s="68"/>
      <c r="D307" s="68"/>
      <c r="J307" s="68"/>
    </row>
    <row r="308" spans="2:10" ht="12" customHeight="1">
      <c r="B308" s="68"/>
      <c r="C308" s="68"/>
      <c r="D308" s="68"/>
      <c r="J308" s="68"/>
    </row>
    <row r="309" spans="2:10" ht="12" customHeight="1">
      <c r="B309" s="68"/>
      <c r="C309" s="68"/>
      <c r="D309" s="68"/>
      <c r="J309" s="68"/>
    </row>
    <row r="310" spans="2:10" ht="12" customHeight="1">
      <c r="B310" s="68"/>
      <c r="C310" s="68"/>
      <c r="D310" s="68"/>
      <c r="J310" s="68"/>
    </row>
    <row r="311" spans="2:10" ht="12" customHeight="1">
      <c r="B311" s="68"/>
      <c r="C311" s="68"/>
      <c r="D311" s="68"/>
      <c r="J311" s="68"/>
    </row>
    <row r="312" spans="2:10" ht="12" customHeight="1">
      <c r="B312" s="68"/>
      <c r="C312" s="68"/>
      <c r="D312" s="68"/>
      <c r="J312" s="68"/>
    </row>
    <row r="313" spans="2:10" ht="12" customHeight="1">
      <c r="B313" s="68"/>
      <c r="C313" s="68"/>
      <c r="D313" s="68"/>
      <c r="J313" s="68"/>
    </row>
    <row r="314" spans="2:10" ht="12" customHeight="1">
      <c r="B314" s="68"/>
      <c r="C314" s="68"/>
      <c r="D314" s="68"/>
      <c r="J314" s="68"/>
    </row>
    <row r="315" spans="2:10" ht="12" customHeight="1">
      <c r="B315" s="68"/>
      <c r="C315" s="68"/>
      <c r="D315" s="68"/>
      <c r="J315" s="68"/>
    </row>
    <row r="316" spans="2:10" ht="12" customHeight="1">
      <c r="B316" s="68"/>
      <c r="C316" s="68"/>
      <c r="D316" s="68"/>
      <c r="J316" s="68"/>
    </row>
    <row r="317" spans="2:10" ht="12" customHeight="1">
      <c r="B317" s="68"/>
      <c r="C317" s="68"/>
      <c r="D317" s="68"/>
      <c r="J317" s="68"/>
    </row>
    <row r="318" spans="2:10" ht="12" customHeight="1">
      <c r="B318" s="68"/>
      <c r="C318" s="68"/>
      <c r="D318" s="68"/>
      <c r="J318" s="68"/>
    </row>
    <row r="319" spans="2:10" ht="12" customHeight="1">
      <c r="B319" s="68"/>
      <c r="C319" s="68"/>
      <c r="D319" s="68"/>
      <c r="J319" s="68"/>
    </row>
    <row r="320" spans="2:10" ht="11.45" customHeight="1">
      <c r="B320" s="68"/>
      <c r="C320" s="68"/>
      <c r="D320" s="68"/>
      <c r="J320" s="68"/>
    </row>
    <row r="321" spans="2:10" ht="12.4" customHeight="1">
      <c r="B321" s="68"/>
      <c r="C321" s="68"/>
      <c r="D321" s="68"/>
      <c r="J321" s="68"/>
    </row>
    <row r="322" spans="2:10" ht="13.5" customHeight="1">
      <c r="B322" s="68"/>
      <c r="C322" s="68"/>
      <c r="D322" s="68"/>
      <c r="J322" s="68"/>
    </row>
    <row r="323" spans="2:10" ht="13.5" customHeight="1">
      <c r="B323" s="68"/>
      <c r="C323" s="68"/>
      <c r="D323" s="68"/>
      <c r="J323" s="68"/>
    </row>
    <row r="324" spans="2:10" ht="13.5" customHeight="1">
      <c r="B324" s="68"/>
      <c r="C324" s="68"/>
      <c r="D324" s="68"/>
      <c r="J324" s="68"/>
    </row>
    <row r="325" spans="2:10" ht="8.25" customHeight="1">
      <c r="B325" s="68"/>
      <c r="C325" s="68"/>
      <c r="D325" s="68"/>
      <c r="J325" s="68"/>
    </row>
    <row r="326" spans="2:10" ht="13.5" customHeight="1">
      <c r="B326" s="68"/>
      <c r="C326" s="68"/>
      <c r="D326" s="68"/>
      <c r="J326" s="68"/>
    </row>
    <row r="327" spans="2:10" ht="13.5" customHeight="1">
      <c r="B327" s="68"/>
      <c r="C327" s="68"/>
      <c r="D327" s="68"/>
      <c r="J327" s="68"/>
    </row>
    <row r="328" spans="2:10" ht="13.5" customHeight="1">
      <c r="B328" s="68"/>
      <c r="C328" s="68"/>
      <c r="D328" s="68"/>
      <c r="J328" s="68"/>
    </row>
    <row r="329" spans="2:10" ht="13.5" customHeight="1">
      <c r="B329" s="68"/>
      <c r="C329" s="68"/>
      <c r="D329" s="68"/>
      <c r="J329" s="68"/>
    </row>
    <row r="330" spans="2:10" ht="13.5" customHeight="1">
      <c r="B330" s="68"/>
      <c r="C330" s="68"/>
      <c r="D330" s="68"/>
      <c r="J330" s="68"/>
    </row>
    <row r="331" spans="2:10" ht="13.5" customHeight="1">
      <c r="B331" s="68"/>
      <c r="C331" s="68"/>
      <c r="D331" s="68"/>
      <c r="J331" s="68"/>
    </row>
    <row r="332" spans="2:10" ht="13.5" customHeight="1">
      <c r="B332" s="68"/>
      <c r="C332" s="68"/>
      <c r="D332" s="68"/>
      <c r="J332" s="68"/>
    </row>
    <row r="333" spans="2:10" ht="83.25" customHeight="1">
      <c r="B333" s="68"/>
      <c r="C333" s="68"/>
      <c r="D333" s="68"/>
      <c r="J333" s="68"/>
    </row>
    <row r="334" spans="2:10">
      <c r="B334" s="68"/>
      <c r="C334" s="68"/>
      <c r="D334" s="68"/>
      <c r="J334" s="68"/>
    </row>
    <row r="335" spans="2:10">
      <c r="B335" s="68"/>
      <c r="C335" s="68"/>
      <c r="D335" s="68"/>
      <c r="J335" s="68"/>
    </row>
    <row r="336" spans="2:10">
      <c r="B336" s="68"/>
      <c r="C336" s="68"/>
      <c r="D336" s="68"/>
      <c r="J336" s="68"/>
    </row>
    <row r="337" spans="2:10">
      <c r="B337" s="68"/>
      <c r="C337" s="68"/>
      <c r="D337" s="68"/>
      <c r="J337" s="68"/>
    </row>
    <row r="338" spans="2:10">
      <c r="B338" s="68"/>
      <c r="C338" s="68"/>
      <c r="D338" s="68"/>
      <c r="J338" s="68"/>
    </row>
    <row r="339" spans="2:10">
      <c r="B339" s="68"/>
      <c r="C339" s="68"/>
      <c r="D339" s="68"/>
      <c r="J339" s="68"/>
    </row>
    <row r="340" spans="2:10">
      <c r="B340" s="68"/>
      <c r="C340" s="68"/>
      <c r="D340" s="68"/>
      <c r="J340" s="68"/>
    </row>
    <row r="341" spans="2:10">
      <c r="B341" s="68"/>
      <c r="C341" s="68"/>
      <c r="D341" s="68"/>
      <c r="J341" s="68"/>
    </row>
    <row r="342" spans="2:10">
      <c r="B342" s="68"/>
      <c r="C342" s="68"/>
      <c r="D342" s="68"/>
      <c r="J342" s="68"/>
    </row>
    <row r="343" spans="2:10">
      <c r="B343" s="68"/>
      <c r="C343" s="68"/>
      <c r="D343" s="68"/>
      <c r="J343" s="68"/>
    </row>
    <row r="344" spans="2:10">
      <c r="B344" s="68"/>
      <c r="C344" s="68"/>
      <c r="D344" s="68"/>
      <c r="J344" s="68"/>
    </row>
    <row r="345" spans="2:10">
      <c r="B345" s="68"/>
      <c r="C345" s="68"/>
      <c r="D345" s="68"/>
      <c r="J345" s="68"/>
    </row>
    <row r="346" spans="2:10">
      <c r="B346" s="68"/>
      <c r="C346" s="68"/>
      <c r="D346" s="68"/>
      <c r="J346" s="68"/>
    </row>
    <row r="347" spans="2:10">
      <c r="B347" s="68"/>
      <c r="C347" s="68"/>
      <c r="D347" s="68"/>
      <c r="J347" s="68"/>
    </row>
    <row r="348" spans="2:10">
      <c r="B348" s="68"/>
      <c r="C348" s="68"/>
      <c r="D348" s="68"/>
      <c r="J348" s="68"/>
    </row>
    <row r="349" spans="2:10">
      <c r="B349" s="68"/>
      <c r="C349" s="68"/>
      <c r="D349" s="68"/>
      <c r="J349" s="68"/>
    </row>
    <row r="350" spans="2:10">
      <c r="B350" s="68"/>
      <c r="C350" s="68"/>
      <c r="D350" s="68"/>
      <c r="J350" s="68"/>
    </row>
    <row r="351" spans="2:10">
      <c r="B351" s="68"/>
      <c r="C351" s="68"/>
      <c r="D351" s="68"/>
      <c r="J351" s="68"/>
    </row>
    <row r="352" spans="2:10">
      <c r="B352" s="68"/>
      <c r="C352" s="68"/>
      <c r="D352" s="68"/>
      <c r="J352" s="68"/>
    </row>
    <row r="353" spans="2:10">
      <c r="B353" s="68"/>
      <c r="C353" s="68"/>
      <c r="D353" s="68"/>
      <c r="J353" s="68"/>
    </row>
    <row r="354" spans="2:10">
      <c r="B354" s="68"/>
      <c r="C354" s="68"/>
      <c r="D354" s="68"/>
      <c r="J354" s="68"/>
    </row>
    <row r="355" spans="2:10">
      <c r="B355" s="68"/>
      <c r="C355" s="68"/>
      <c r="D355" s="68"/>
      <c r="J355" s="68"/>
    </row>
    <row r="356" spans="2:10">
      <c r="B356" s="68"/>
      <c r="C356" s="68"/>
      <c r="D356" s="68"/>
      <c r="J356" s="68"/>
    </row>
    <row r="357" spans="2:10">
      <c r="B357" s="68"/>
      <c r="C357" s="68"/>
      <c r="D357" s="68"/>
      <c r="J357" s="68"/>
    </row>
    <row r="358" spans="2:10">
      <c r="B358" s="68"/>
      <c r="C358" s="68"/>
      <c r="D358" s="68"/>
      <c r="J358" s="68"/>
    </row>
    <row r="359" spans="2:10">
      <c r="B359" s="68"/>
      <c r="C359" s="68"/>
      <c r="D359" s="68"/>
      <c r="J359" s="68"/>
    </row>
    <row r="360" spans="2:10">
      <c r="B360" s="68"/>
      <c r="C360" s="68"/>
      <c r="D360" s="68"/>
      <c r="J360" s="68"/>
    </row>
    <row r="361" spans="2:10">
      <c r="B361" s="68"/>
      <c r="C361" s="68"/>
      <c r="D361" s="68"/>
      <c r="J361" s="68"/>
    </row>
    <row r="362" spans="2:10">
      <c r="B362" s="68"/>
      <c r="C362" s="68"/>
      <c r="D362" s="68"/>
      <c r="J362" s="68"/>
    </row>
    <row r="363" spans="2:10">
      <c r="B363" s="68"/>
      <c r="C363" s="68"/>
      <c r="D363" s="68"/>
      <c r="J363" s="68"/>
    </row>
    <row r="364" spans="2:10">
      <c r="B364" s="68"/>
      <c r="C364" s="68"/>
      <c r="D364" s="68"/>
      <c r="J364" s="68"/>
    </row>
    <row r="365" spans="2:10">
      <c r="B365" s="68"/>
      <c r="C365" s="68"/>
      <c r="D365" s="68"/>
      <c r="J365" s="68"/>
    </row>
    <row r="366" spans="2:10">
      <c r="B366" s="68"/>
      <c r="C366" s="68"/>
      <c r="D366" s="68"/>
      <c r="J366" s="68"/>
    </row>
    <row r="367" spans="2:10">
      <c r="B367" s="68"/>
      <c r="C367" s="68"/>
      <c r="D367" s="68"/>
      <c r="J367" s="68"/>
    </row>
    <row r="368" spans="2:10">
      <c r="B368" s="68"/>
      <c r="C368" s="68"/>
      <c r="D368" s="68"/>
      <c r="J368" s="68"/>
    </row>
    <row r="369" spans="2:10">
      <c r="B369" s="68"/>
      <c r="C369" s="68"/>
      <c r="D369" s="68"/>
      <c r="J369" s="68"/>
    </row>
    <row r="370" spans="2:10">
      <c r="B370" s="68"/>
      <c r="C370" s="68"/>
      <c r="D370" s="68"/>
      <c r="J370" s="68"/>
    </row>
    <row r="371" spans="2:10">
      <c r="B371" s="68"/>
      <c r="C371" s="68"/>
      <c r="D371" s="68"/>
      <c r="J371" s="68"/>
    </row>
    <row r="372" spans="2:10">
      <c r="B372" s="68"/>
      <c r="C372" s="68"/>
      <c r="D372" s="68"/>
      <c r="J372" s="68"/>
    </row>
    <row r="373" spans="2:10">
      <c r="B373" s="68"/>
      <c r="C373" s="68"/>
      <c r="D373" s="68"/>
      <c r="J373" s="68"/>
    </row>
    <row r="374" spans="2:10">
      <c r="B374" s="68"/>
      <c r="C374" s="68"/>
      <c r="D374" s="68"/>
      <c r="J374" s="68"/>
    </row>
    <row r="375" spans="2:10">
      <c r="B375" s="68"/>
      <c r="C375" s="68"/>
      <c r="D375" s="68"/>
      <c r="J375" s="68"/>
    </row>
    <row r="376" spans="2:10">
      <c r="B376" s="68"/>
      <c r="C376" s="68"/>
      <c r="D376" s="68"/>
      <c r="J376" s="68"/>
    </row>
    <row r="377" spans="2:10" ht="12.4" customHeight="1">
      <c r="B377" s="68"/>
      <c r="C377" s="68"/>
      <c r="D377" s="68"/>
      <c r="J377" s="68"/>
    </row>
    <row r="378" spans="2:10" ht="13.5" customHeight="1">
      <c r="B378" s="68"/>
      <c r="C378" s="68"/>
      <c r="D378" s="68"/>
      <c r="J378" s="68"/>
    </row>
    <row r="379" spans="2:10" ht="13.5" customHeight="1">
      <c r="B379" s="68"/>
      <c r="C379" s="68"/>
      <c r="D379" s="68"/>
      <c r="J379" s="68"/>
    </row>
    <row r="380" spans="2:10" ht="13.5" customHeight="1">
      <c r="B380" s="68"/>
      <c r="C380" s="68"/>
      <c r="D380" s="68"/>
      <c r="J380" s="68"/>
    </row>
    <row r="381" spans="2:10" ht="7.5" customHeight="1">
      <c r="B381" s="68"/>
      <c r="C381" s="68"/>
      <c r="D381" s="68"/>
      <c r="J381" s="68"/>
    </row>
    <row r="382" spans="2:10" ht="13.5" customHeight="1">
      <c r="B382" s="68"/>
      <c r="C382" s="68"/>
      <c r="D382" s="68"/>
      <c r="J382" s="68"/>
    </row>
    <row r="383" spans="2:10" ht="13.5" customHeight="1">
      <c r="B383" s="68"/>
      <c r="C383" s="68"/>
      <c r="D383" s="68"/>
      <c r="J383" s="68"/>
    </row>
    <row r="384" spans="2:10" ht="13.5" customHeight="1">
      <c r="B384" s="68"/>
      <c r="C384" s="68"/>
      <c r="D384" s="68"/>
      <c r="J384" s="68"/>
    </row>
    <row r="385" spans="2:10" ht="13.5" customHeight="1">
      <c r="B385" s="68"/>
      <c r="C385" s="68"/>
      <c r="D385" s="68"/>
      <c r="J385" s="68"/>
    </row>
    <row r="386" spans="2:10" ht="13.5" customHeight="1">
      <c r="B386" s="68"/>
      <c r="C386" s="68"/>
      <c r="D386" s="68"/>
      <c r="J386" s="68"/>
    </row>
    <row r="387" spans="2:10" ht="13.5" customHeight="1">
      <c r="B387" s="68"/>
      <c r="C387" s="68"/>
      <c r="D387" s="68"/>
      <c r="J387" s="68"/>
    </row>
    <row r="388" spans="2:10" ht="13.5" customHeight="1">
      <c r="B388" s="68"/>
      <c r="C388" s="68"/>
      <c r="D388" s="68"/>
      <c r="J388" s="68"/>
    </row>
    <row r="389" spans="2:10" ht="83.25" customHeight="1">
      <c r="B389" s="68"/>
      <c r="C389" s="68"/>
      <c r="D389" s="68"/>
      <c r="J389" s="68"/>
    </row>
    <row r="390" spans="2:10" ht="11.85" customHeight="1">
      <c r="B390" s="68"/>
      <c r="C390" s="68"/>
      <c r="D390" s="68"/>
      <c r="J390" s="68"/>
    </row>
    <row r="391" spans="2:10" ht="11.85" customHeight="1">
      <c r="B391" s="68"/>
      <c r="C391" s="68"/>
      <c r="D391" s="68"/>
      <c r="J391" s="68"/>
    </row>
    <row r="392" spans="2:10" ht="11.85" customHeight="1">
      <c r="B392" s="68"/>
      <c r="C392" s="68"/>
      <c r="D392" s="68"/>
      <c r="J392" s="68"/>
    </row>
    <row r="393" spans="2:10" ht="11.85" customHeight="1">
      <c r="B393" s="68"/>
      <c r="C393" s="68"/>
      <c r="D393" s="68"/>
      <c r="J393" s="68"/>
    </row>
    <row r="394" spans="2:10" ht="11.85" customHeight="1">
      <c r="B394" s="68"/>
      <c r="C394" s="68"/>
      <c r="D394" s="68"/>
      <c r="J394" s="68"/>
    </row>
    <row r="395" spans="2:10" ht="11.85" customHeight="1">
      <c r="B395" s="68"/>
      <c r="C395" s="68"/>
      <c r="D395" s="68"/>
      <c r="J395" s="68"/>
    </row>
    <row r="396" spans="2:10" ht="11.85" customHeight="1">
      <c r="B396" s="68"/>
      <c r="C396" s="68"/>
      <c r="D396" s="68"/>
      <c r="J396" s="68"/>
    </row>
    <row r="397" spans="2:10" ht="11.85" customHeight="1">
      <c r="B397" s="68"/>
      <c r="C397" s="68"/>
      <c r="D397" s="68"/>
      <c r="J397" s="68"/>
    </row>
    <row r="398" spans="2:10" ht="11.85" customHeight="1">
      <c r="B398" s="68"/>
      <c r="C398" s="68"/>
      <c r="D398" s="68"/>
      <c r="J398" s="68"/>
    </row>
    <row r="399" spans="2:10" ht="11.85" customHeight="1">
      <c r="B399" s="68"/>
      <c r="C399" s="68"/>
      <c r="D399" s="68"/>
      <c r="J399" s="68"/>
    </row>
    <row r="400" spans="2:10" ht="11.85" customHeight="1">
      <c r="B400" s="68"/>
      <c r="C400" s="68"/>
      <c r="D400" s="68"/>
      <c r="J400" s="68"/>
    </row>
    <row r="401" spans="2:10" ht="11.85" customHeight="1">
      <c r="B401" s="68"/>
      <c r="C401" s="68"/>
      <c r="D401" s="68"/>
      <c r="J401" s="68"/>
    </row>
    <row r="402" spans="2:10" ht="11.85" customHeight="1">
      <c r="B402" s="68"/>
      <c r="C402" s="68"/>
      <c r="D402" s="68"/>
      <c r="J402" s="68"/>
    </row>
    <row r="403" spans="2:10" ht="11.85" customHeight="1">
      <c r="B403" s="68"/>
      <c r="C403" s="68"/>
      <c r="D403" s="68"/>
      <c r="J403" s="68"/>
    </row>
    <row r="404" spans="2:10" ht="11.85" customHeight="1">
      <c r="B404" s="68"/>
      <c r="C404" s="68"/>
      <c r="D404" s="68"/>
      <c r="J404" s="68"/>
    </row>
    <row r="405" spans="2:10" ht="11.85" customHeight="1">
      <c r="B405" s="68"/>
      <c r="C405" s="68"/>
      <c r="D405" s="68"/>
      <c r="J405" s="68"/>
    </row>
    <row r="406" spans="2:10" ht="11.85" customHeight="1">
      <c r="B406" s="68"/>
      <c r="C406" s="68"/>
      <c r="D406" s="68"/>
      <c r="J406" s="68"/>
    </row>
    <row r="407" spans="2:10" ht="11.85" customHeight="1">
      <c r="B407" s="68"/>
      <c r="C407" s="68"/>
      <c r="D407" s="68"/>
      <c r="J407" s="68"/>
    </row>
    <row r="408" spans="2:10" ht="11.85" customHeight="1">
      <c r="B408" s="68"/>
      <c r="C408" s="68"/>
      <c r="D408" s="68"/>
      <c r="J408" s="68"/>
    </row>
    <row r="409" spans="2:10" ht="11.85" customHeight="1">
      <c r="B409" s="68"/>
      <c r="C409" s="68"/>
      <c r="D409" s="68"/>
      <c r="J409" s="68"/>
    </row>
    <row r="410" spans="2:10" ht="11.85" customHeight="1">
      <c r="B410" s="68"/>
      <c r="C410" s="68"/>
      <c r="D410" s="68"/>
      <c r="J410" s="68"/>
    </row>
    <row r="411" spans="2:10" ht="11.85" customHeight="1">
      <c r="B411" s="68"/>
      <c r="C411" s="68"/>
      <c r="D411" s="68"/>
      <c r="J411" s="68"/>
    </row>
    <row r="412" spans="2:10" ht="11.85" customHeight="1">
      <c r="B412" s="68"/>
      <c r="C412" s="68"/>
      <c r="D412" s="68"/>
      <c r="J412" s="68"/>
    </row>
    <row r="413" spans="2:10" ht="11.85" customHeight="1">
      <c r="B413" s="68"/>
      <c r="C413" s="68"/>
      <c r="D413" s="68"/>
      <c r="J413" s="68"/>
    </row>
    <row r="414" spans="2:10" ht="11.85" customHeight="1">
      <c r="B414" s="68"/>
      <c r="C414" s="68"/>
      <c r="D414" s="68"/>
      <c r="J414" s="68"/>
    </row>
    <row r="415" spans="2:10" ht="11.85" customHeight="1">
      <c r="B415" s="68"/>
      <c r="C415" s="68"/>
      <c r="D415" s="68"/>
      <c r="J415" s="68"/>
    </row>
    <row r="416" spans="2:10" ht="11.85" customHeight="1">
      <c r="B416" s="68"/>
      <c r="C416" s="68"/>
      <c r="D416" s="68"/>
      <c r="J416" s="68"/>
    </row>
    <row r="417" spans="2:10" ht="11.85" customHeight="1">
      <c r="B417" s="68"/>
      <c r="C417" s="68"/>
      <c r="D417" s="68"/>
      <c r="J417" s="68"/>
    </row>
    <row r="418" spans="2:10" ht="11.85" customHeight="1">
      <c r="B418" s="68"/>
      <c r="C418" s="68"/>
      <c r="D418" s="68"/>
      <c r="J418" s="68"/>
    </row>
    <row r="419" spans="2:10" ht="11.85" customHeight="1">
      <c r="B419" s="68"/>
      <c r="C419" s="68"/>
      <c r="D419" s="68"/>
      <c r="J419" s="68"/>
    </row>
    <row r="420" spans="2:10" ht="11.85" customHeight="1">
      <c r="B420" s="68"/>
      <c r="C420" s="68"/>
      <c r="D420" s="68"/>
      <c r="J420" s="68"/>
    </row>
    <row r="421" spans="2:10" ht="11.85" customHeight="1">
      <c r="B421" s="68"/>
      <c r="C421" s="68"/>
      <c r="D421" s="68"/>
      <c r="J421" s="68"/>
    </row>
    <row r="422" spans="2:10" ht="11.85" customHeight="1">
      <c r="B422" s="68"/>
      <c r="C422" s="68"/>
      <c r="D422" s="68"/>
      <c r="J422" s="68"/>
    </row>
    <row r="423" spans="2:10" ht="11.85" customHeight="1">
      <c r="B423" s="68"/>
      <c r="C423" s="68"/>
      <c r="D423" s="68"/>
      <c r="J423" s="68"/>
    </row>
    <row r="424" spans="2:10" ht="11.85" customHeight="1">
      <c r="B424" s="68"/>
      <c r="C424" s="68"/>
      <c r="D424" s="68"/>
      <c r="J424" s="68"/>
    </row>
    <row r="425" spans="2:10" ht="12" customHeight="1">
      <c r="B425" s="68"/>
      <c r="C425" s="68"/>
      <c r="D425" s="68"/>
      <c r="J425" s="68"/>
    </row>
    <row r="426" spans="2:10" ht="12" customHeight="1">
      <c r="B426" s="68"/>
      <c r="C426" s="68"/>
      <c r="D426" s="68"/>
      <c r="J426" s="68"/>
    </row>
    <row r="427" spans="2:10" ht="12" customHeight="1">
      <c r="B427" s="68"/>
      <c r="C427" s="68"/>
      <c r="D427" s="68"/>
      <c r="J427" s="68"/>
    </row>
    <row r="428" spans="2:10" ht="12" customHeight="1">
      <c r="B428" s="68"/>
      <c r="C428" s="68"/>
      <c r="D428" s="68"/>
      <c r="J428" s="68"/>
    </row>
    <row r="429" spans="2:10" ht="12" customHeight="1">
      <c r="B429" s="68"/>
      <c r="C429" s="68"/>
      <c r="D429" s="68"/>
      <c r="J429" s="68"/>
    </row>
    <row r="430" spans="2:10" ht="12" customHeight="1">
      <c r="B430" s="68"/>
      <c r="C430" s="68"/>
      <c r="D430" s="68"/>
      <c r="J430" s="68"/>
    </row>
    <row r="431" spans="2:10" ht="12.4" customHeight="1">
      <c r="B431" s="68"/>
      <c r="C431" s="68"/>
      <c r="D431" s="68"/>
      <c r="J431" s="68"/>
    </row>
    <row r="432" spans="2:10" ht="13.5" customHeight="1">
      <c r="B432" s="68"/>
      <c r="C432" s="68"/>
      <c r="D432" s="68"/>
      <c r="J432" s="68"/>
    </row>
    <row r="433" spans="2:10" ht="13.5" customHeight="1">
      <c r="B433" s="68"/>
      <c r="C433" s="68"/>
      <c r="D433" s="68"/>
      <c r="J433" s="68"/>
    </row>
    <row r="434" spans="2:10" ht="13.5" customHeight="1">
      <c r="B434" s="68"/>
      <c r="C434" s="68"/>
      <c r="D434" s="68"/>
      <c r="J434" s="68"/>
    </row>
    <row r="435" spans="2:10" ht="6.75" customHeight="1">
      <c r="B435" s="68"/>
      <c r="C435" s="68"/>
      <c r="D435" s="68"/>
      <c r="J435" s="68"/>
    </row>
    <row r="436" spans="2:10" ht="13.5" customHeight="1">
      <c r="B436" s="68"/>
      <c r="C436" s="68"/>
      <c r="D436" s="68"/>
      <c r="J436" s="68"/>
    </row>
    <row r="437" spans="2:10" ht="13.5" customHeight="1">
      <c r="B437" s="68"/>
      <c r="C437" s="68"/>
      <c r="D437" s="68"/>
      <c r="J437" s="68"/>
    </row>
    <row r="438" spans="2:10" ht="13.5" customHeight="1">
      <c r="B438" s="68"/>
      <c r="C438" s="68"/>
      <c r="D438" s="68"/>
      <c r="J438" s="68"/>
    </row>
    <row r="439" spans="2:10" ht="13.5" customHeight="1">
      <c r="B439" s="68"/>
      <c r="C439" s="68"/>
      <c r="D439" s="68"/>
      <c r="J439" s="68"/>
    </row>
    <row r="440" spans="2:10" ht="13.5" customHeight="1">
      <c r="B440" s="68"/>
      <c r="C440" s="68"/>
      <c r="D440" s="68"/>
      <c r="J440" s="68"/>
    </row>
    <row r="441" spans="2:10" ht="13.5" customHeight="1">
      <c r="B441" s="68"/>
      <c r="C441" s="68"/>
      <c r="D441" s="68"/>
      <c r="J441" s="68"/>
    </row>
    <row r="442" spans="2:10" ht="13.5" customHeight="1">
      <c r="B442" s="68"/>
      <c r="C442" s="68"/>
      <c r="D442" s="68"/>
      <c r="J442" s="68"/>
    </row>
    <row r="443" spans="2:10" ht="83.25" customHeight="1">
      <c r="B443" s="68"/>
      <c r="C443" s="68"/>
      <c r="D443" s="68"/>
      <c r="J443" s="68"/>
    </row>
    <row r="444" spans="2:10" ht="12.95" customHeight="1">
      <c r="B444" s="68"/>
      <c r="C444" s="68"/>
      <c r="D444" s="68"/>
      <c r="J444" s="68"/>
    </row>
    <row r="445" spans="2:10" ht="12.95" customHeight="1">
      <c r="B445" s="68"/>
      <c r="C445" s="68"/>
      <c r="D445" s="68"/>
      <c r="J445" s="68"/>
    </row>
    <row r="446" spans="2:10" ht="12.95" customHeight="1">
      <c r="B446" s="68"/>
      <c r="C446" s="68"/>
      <c r="D446" s="68"/>
      <c r="J446" s="68"/>
    </row>
    <row r="447" spans="2:10" ht="12.95" customHeight="1">
      <c r="B447" s="68"/>
      <c r="C447" s="68"/>
      <c r="D447" s="68"/>
      <c r="J447" s="68"/>
    </row>
    <row r="448" spans="2:10" ht="12.95" customHeight="1">
      <c r="B448" s="68"/>
      <c r="C448" s="68"/>
      <c r="D448" s="68"/>
      <c r="J448" s="68"/>
    </row>
    <row r="449" spans="2:10" ht="12.95" customHeight="1">
      <c r="B449" s="68"/>
      <c r="C449" s="68"/>
      <c r="D449" s="68"/>
      <c r="J449" s="68"/>
    </row>
    <row r="450" spans="2:10" ht="12.95" customHeight="1">
      <c r="B450" s="68"/>
      <c r="C450" s="68"/>
      <c r="D450" s="68"/>
      <c r="J450" s="68"/>
    </row>
    <row r="451" spans="2:10" ht="12.95" customHeight="1">
      <c r="B451" s="68"/>
      <c r="C451" s="68"/>
      <c r="D451" s="68"/>
      <c r="J451" s="68"/>
    </row>
    <row r="452" spans="2:10" ht="12.95" customHeight="1">
      <c r="B452" s="68"/>
      <c r="C452" s="68"/>
      <c r="D452" s="68"/>
      <c r="J452" s="68"/>
    </row>
    <row r="453" spans="2:10" ht="12.95" customHeight="1">
      <c r="B453" s="68"/>
      <c r="C453" s="68"/>
      <c r="D453" s="68"/>
      <c r="J453" s="68"/>
    </row>
    <row r="454" spans="2:10" ht="12.95" customHeight="1">
      <c r="B454" s="68"/>
      <c r="C454" s="68"/>
      <c r="D454" s="68"/>
      <c r="J454" s="68"/>
    </row>
    <row r="455" spans="2:10" ht="12.95" customHeight="1">
      <c r="B455" s="68"/>
      <c r="C455" s="68"/>
      <c r="D455" s="68"/>
      <c r="J455" s="68"/>
    </row>
    <row r="456" spans="2:10" ht="12.95" customHeight="1">
      <c r="B456" s="68"/>
      <c r="C456" s="68"/>
      <c r="D456" s="68"/>
      <c r="J456" s="68"/>
    </row>
    <row r="457" spans="2:10" ht="12.95" customHeight="1">
      <c r="B457" s="68"/>
      <c r="C457" s="68"/>
      <c r="D457" s="68"/>
      <c r="J457" s="68"/>
    </row>
    <row r="458" spans="2:10" ht="12.95" customHeight="1">
      <c r="B458" s="68"/>
      <c r="C458" s="68"/>
      <c r="D458" s="68"/>
      <c r="J458" s="68"/>
    </row>
    <row r="459" spans="2:10" ht="12.95" customHeight="1">
      <c r="B459" s="68"/>
      <c r="C459" s="68"/>
      <c r="D459" s="68"/>
      <c r="J459" s="68"/>
    </row>
    <row r="460" spans="2:10" ht="12.95" customHeight="1">
      <c r="B460" s="68"/>
      <c r="C460" s="68"/>
      <c r="D460" s="68"/>
      <c r="J460" s="68"/>
    </row>
    <row r="461" spans="2:10" ht="12.95" customHeight="1">
      <c r="B461" s="68"/>
      <c r="C461" s="68"/>
      <c r="D461" s="68"/>
      <c r="J461" s="68"/>
    </row>
    <row r="462" spans="2:10" ht="12.95" customHeight="1">
      <c r="B462" s="68"/>
      <c r="C462" s="68"/>
      <c r="D462" s="68"/>
      <c r="J462" s="68"/>
    </row>
    <row r="463" spans="2:10" ht="12.95" customHeight="1">
      <c r="B463" s="68"/>
      <c r="C463" s="68"/>
      <c r="D463" s="68"/>
      <c r="J463" s="68"/>
    </row>
    <row r="464" spans="2:10" ht="12.95" customHeight="1">
      <c r="B464" s="68"/>
      <c r="C464" s="68"/>
      <c r="D464" s="68"/>
      <c r="J464" s="68"/>
    </row>
    <row r="465" spans="2:10" ht="12.95" customHeight="1">
      <c r="B465" s="68"/>
      <c r="C465" s="68"/>
      <c r="D465" s="68"/>
      <c r="J465" s="68"/>
    </row>
    <row r="466" spans="2:10" ht="12.95" customHeight="1">
      <c r="B466" s="68"/>
      <c r="C466" s="68"/>
      <c r="D466" s="68"/>
      <c r="J466" s="68"/>
    </row>
    <row r="467" spans="2:10" ht="12.95" customHeight="1">
      <c r="B467" s="68"/>
      <c r="C467" s="68"/>
      <c r="D467" s="68"/>
      <c r="J467" s="68"/>
    </row>
    <row r="468" spans="2:10" ht="12.95" customHeight="1">
      <c r="B468" s="68"/>
      <c r="C468" s="68"/>
      <c r="D468" s="68"/>
      <c r="J468" s="68"/>
    </row>
    <row r="469" spans="2:10" ht="12.95" customHeight="1">
      <c r="B469" s="68"/>
      <c r="C469" s="68"/>
      <c r="D469" s="68"/>
      <c r="J469" s="68"/>
    </row>
    <row r="470" spans="2:10" ht="12.95" customHeight="1">
      <c r="B470" s="68"/>
      <c r="C470" s="68"/>
      <c r="D470" s="68"/>
      <c r="J470" s="68"/>
    </row>
    <row r="471" spans="2:10" ht="12.95" customHeight="1">
      <c r="B471" s="68"/>
      <c r="C471" s="68"/>
      <c r="D471" s="68"/>
      <c r="J471" s="68"/>
    </row>
    <row r="472" spans="2:10" ht="12.95" customHeight="1">
      <c r="B472" s="68"/>
      <c r="C472" s="68"/>
      <c r="D472" s="68"/>
      <c r="J472" s="68"/>
    </row>
    <row r="473" spans="2:10" ht="12.95" customHeight="1">
      <c r="B473" s="68"/>
      <c r="C473" s="68"/>
      <c r="D473" s="68"/>
      <c r="J473" s="68"/>
    </row>
    <row r="474" spans="2:10" ht="12.95" customHeight="1">
      <c r="B474" s="68"/>
      <c r="C474" s="68"/>
      <c r="D474" s="68"/>
      <c r="J474" s="68"/>
    </row>
    <row r="475" spans="2:10" ht="12.95" customHeight="1">
      <c r="B475" s="68"/>
      <c r="C475" s="68"/>
      <c r="D475" s="68"/>
      <c r="J475" s="68"/>
    </row>
    <row r="476" spans="2:10" ht="12.95" customHeight="1">
      <c r="B476" s="68"/>
      <c r="C476" s="68"/>
      <c r="D476" s="68"/>
      <c r="J476" s="68"/>
    </row>
    <row r="477" spans="2:10" ht="12.95" customHeight="1">
      <c r="B477" s="68"/>
      <c r="C477" s="68"/>
      <c r="D477" s="68"/>
      <c r="J477" s="68"/>
    </row>
    <row r="478" spans="2:10" ht="12.95" customHeight="1">
      <c r="B478" s="68"/>
      <c r="C478" s="68"/>
      <c r="D478" s="68"/>
      <c r="J478" s="68"/>
    </row>
    <row r="479" spans="2:10" ht="12.95" customHeight="1">
      <c r="B479" s="68"/>
      <c r="C479" s="68"/>
      <c r="D479" s="68"/>
      <c r="J479" s="68"/>
    </row>
    <row r="480" spans="2:10" ht="12.95" customHeight="1">
      <c r="B480" s="68"/>
      <c r="C480" s="68"/>
      <c r="D480" s="68"/>
      <c r="J480" s="68"/>
    </row>
    <row r="481" spans="2:10" ht="12.95" customHeight="1">
      <c r="B481" s="68"/>
      <c r="C481" s="68"/>
      <c r="D481" s="68"/>
      <c r="J481" s="68"/>
    </row>
    <row r="482" spans="2:10" ht="12.4" customHeight="1">
      <c r="B482" s="68"/>
      <c r="C482" s="68"/>
      <c r="D482" s="68"/>
      <c r="J482" s="68"/>
    </row>
    <row r="483" spans="2:10" ht="13.5" customHeight="1">
      <c r="B483" s="68"/>
      <c r="C483" s="68"/>
      <c r="D483" s="68"/>
      <c r="J483" s="68"/>
    </row>
    <row r="484" spans="2:10" ht="13.5" customHeight="1">
      <c r="B484" s="68"/>
      <c r="C484" s="68"/>
      <c r="D484" s="68"/>
      <c r="J484" s="68"/>
    </row>
    <row r="485" spans="2:10" ht="13.5" customHeight="1">
      <c r="B485" s="68"/>
      <c r="C485" s="68"/>
      <c r="D485" s="68"/>
      <c r="J485" s="68"/>
    </row>
    <row r="486" spans="2:10" ht="8.25" customHeight="1">
      <c r="B486" s="68"/>
      <c r="C486" s="68"/>
      <c r="D486" s="68"/>
      <c r="J486" s="68"/>
    </row>
    <row r="487" spans="2:10" ht="13.5" customHeight="1">
      <c r="B487" s="68"/>
      <c r="C487" s="68"/>
      <c r="D487" s="68"/>
      <c r="J487" s="68"/>
    </row>
    <row r="488" spans="2:10" ht="13.5" customHeight="1">
      <c r="B488" s="68"/>
      <c r="C488" s="68"/>
      <c r="D488" s="68"/>
      <c r="J488" s="68"/>
    </row>
    <row r="489" spans="2:10" ht="13.5" customHeight="1">
      <c r="B489" s="68"/>
      <c r="C489" s="68"/>
      <c r="D489" s="68"/>
      <c r="J489" s="68"/>
    </row>
    <row r="490" spans="2:10" ht="13.5" customHeight="1">
      <c r="B490" s="68"/>
      <c r="C490" s="68"/>
      <c r="D490" s="68"/>
      <c r="J490" s="68"/>
    </row>
    <row r="491" spans="2:10" ht="13.5" customHeight="1">
      <c r="B491" s="68"/>
      <c r="C491" s="68"/>
      <c r="D491" s="68"/>
      <c r="J491" s="68"/>
    </row>
    <row r="492" spans="2:10" ht="13.5" customHeight="1">
      <c r="B492" s="68"/>
      <c r="C492" s="68"/>
      <c r="D492" s="68"/>
      <c r="J492" s="68"/>
    </row>
    <row r="493" spans="2:10" ht="13.5" customHeight="1">
      <c r="B493" s="68"/>
      <c r="C493" s="68"/>
      <c r="D493" s="68"/>
      <c r="J493" s="68"/>
    </row>
    <row r="494" spans="2:10" ht="83.25" customHeight="1">
      <c r="B494" s="68"/>
      <c r="C494" s="68"/>
      <c r="D494" s="68"/>
      <c r="J494" s="68"/>
    </row>
    <row r="495" spans="2:10" ht="11.1" customHeight="1">
      <c r="B495" s="68"/>
      <c r="C495" s="68"/>
      <c r="D495" s="68"/>
      <c r="J495" s="68"/>
    </row>
    <row r="496" spans="2:10" ht="11.1" customHeight="1">
      <c r="B496" s="68"/>
      <c r="C496" s="68"/>
      <c r="D496" s="68"/>
      <c r="J496" s="68"/>
    </row>
    <row r="497" spans="2:10" ht="11.1" customHeight="1">
      <c r="B497" s="68"/>
      <c r="C497" s="68"/>
      <c r="D497" s="68"/>
      <c r="J497" s="68"/>
    </row>
    <row r="498" spans="2:10" ht="11.1" customHeight="1">
      <c r="B498" s="68"/>
      <c r="C498" s="68"/>
      <c r="D498" s="68"/>
      <c r="J498" s="68"/>
    </row>
    <row r="499" spans="2:10" ht="11.1" customHeight="1">
      <c r="B499" s="68"/>
      <c r="C499" s="68"/>
      <c r="D499" s="68"/>
      <c r="J499" s="68"/>
    </row>
    <row r="500" spans="2:10" ht="11.1" customHeight="1">
      <c r="B500" s="68"/>
      <c r="C500" s="68"/>
      <c r="D500" s="68"/>
      <c r="J500" s="68"/>
    </row>
    <row r="501" spans="2:10" ht="11.1" customHeight="1">
      <c r="B501" s="68"/>
      <c r="C501" s="68"/>
      <c r="D501" s="68"/>
      <c r="J501" s="68"/>
    </row>
    <row r="502" spans="2:10" ht="11.1" customHeight="1">
      <c r="B502" s="68"/>
      <c r="C502" s="68"/>
      <c r="D502" s="68"/>
      <c r="J502" s="68"/>
    </row>
    <row r="503" spans="2:10" ht="11.1" customHeight="1">
      <c r="B503" s="68"/>
      <c r="C503" s="68"/>
      <c r="D503" s="68"/>
      <c r="J503" s="68"/>
    </row>
    <row r="504" spans="2:10" ht="11.1" customHeight="1">
      <c r="B504" s="68"/>
      <c r="C504" s="68"/>
      <c r="D504" s="68"/>
      <c r="J504" s="68"/>
    </row>
    <row r="505" spans="2:10" ht="11.1" customHeight="1">
      <c r="B505" s="68"/>
      <c r="C505" s="68"/>
      <c r="D505" s="68"/>
      <c r="J505" s="68"/>
    </row>
    <row r="506" spans="2:10" ht="11.1" customHeight="1">
      <c r="B506" s="68"/>
      <c r="C506" s="68"/>
      <c r="D506" s="68"/>
      <c r="J506" s="68"/>
    </row>
    <row r="507" spans="2:10" ht="11.1" customHeight="1">
      <c r="B507" s="68"/>
      <c r="C507" s="68"/>
      <c r="D507" s="68"/>
      <c r="J507" s="68"/>
    </row>
    <row r="508" spans="2:10" ht="11.1" customHeight="1">
      <c r="B508" s="68"/>
      <c r="C508" s="68"/>
      <c r="D508" s="68"/>
      <c r="J508" s="68"/>
    </row>
    <row r="509" spans="2:10" ht="11.1" customHeight="1">
      <c r="B509" s="68"/>
      <c r="C509" s="68"/>
      <c r="D509" s="68"/>
      <c r="J509" s="68"/>
    </row>
    <row r="510" spans="2:10" ht="11.1" customHeight="1">
      <c r="B510" s="68"/>
      <c r="C510" s="68"/>
      <c r="D510" s="68"/>
      <c r="J510" s="68"/>
    </row>
    <row r="511" spans="2:10" ht="11.1" customHeight="1">
      <c r="B511" s="68"/>
      <c r="C511" s="68"/>
      <c r="D511" s="68"/>
      <c r="J511" s="68"/>
    </row>
    <row r="512" spans="2:10" ht="11.1" customHeight="1">
      <c r="B512" s="68"/>
      <c r="C512" s="68"/>
      <c r="D512" s="68"/>
      <c r="J512" s="68"/>
    </row>
    <row r="513" spans="2:10" ht="11.1" customHeight="1">
      <c r="B513" s="68"/>
      <c r="C513" s="68"/>
      <c r="D513" s="68"/>
      <c r="J513" s="68"/>
    </row>
    <row r="514" spans="2:10" ht="11.1" customHeight="1">
      <c r="B514" s="68"/>
      <c r="C514" s="68"/>
      <c r="D514" s="68"/>
      <c r="J514" s="68"/>
    </row>
    <row r="515" spans="2:10" ht="11.1" customHeight="1">
      <c r="B515" s="68"/>
      <c r="C515" s="68"/>
      <c r="D515" s="68"/>
      <c r="J515" s="68"/>
    </row>
    <row r="516" spans="2:10" ht="11.1" customHeight="1">
      <c r="B516" s="68"/>
      <c r="C516" s="68"/>
      <c r="D516" s="68"/>
      <c r="J516" s="68"/>
    </row>
    <row r="517" spans="2:10" ht="11.1" customHeight="1">
      <c r="B517" s="68"/>
      <c r="C517" s="68"/>
      <c r="D517" s="68"/>
      <c r="J517" s="68"/>
    </row>
    <row r="518" spans="2:10" ht="11.1" customHeight="1">
      <c r="B518" s="68"/>
      <c r="C518" s="68"/>
      <c r="D518" s="68"/>
      <c r="J518" s="68"/>
    </row>
    <row r="519" spans="2:10" ht="11.1" customHeight="1">
      <c r="B519" s="68"/>
      <c r="C519" s="68"/>
      <c r="D519" s="68"/>
      <c r="J519" s="68"/>
    </row>
    <row r="520" spans="2:10" ht="11.1" customHeight="1">
      <c r="B520" s="68"/>
      <c r="C520" s="68"/>
      <c r="D520" s="68"/>
      <c r="J520" s="68"/>
    </row>
    <row r="521" spans="2:10" ht="11.1" customHeight="1">
      <c r="B521" s="68"/>
      <c r="C521" s="68"/>
      <c r="D521" s="68"/>
      <c r="J521" s="68"/>
    </row>
    <row r="522" spans="2:10" ht="11.1" customHeight="1">
      <c r="B522" s="68"/>
      <c r="C522" s="68"/>
      <c r="D522" s="68"/>
      <c r="J522" s="68"/>
    </row>
    <row r="523" spans="2:10" ht="11.1" customHeight="1">
      <c r="B523" s="68"/>
      <c r="C523" s="68"/>
      <c r="D523" s="68"/>
      <c r="J523" s="68"/>
    </row>
    <row r="524" spans="2:10" ht="11.1" customHeight="1">
      <c r="B524" s="68"/>
      <c r="C524" s="68"/>
      <c r="D524" s="68"/>
      <c r="J524" s="68"/>
    </row>
    <row r="525" spans="2:10" ht="11.1" customHeight="1">
      <c r="B525" s="68"/>
      <c r="C525" s="68"/>
      <c r="D525" s="68"/>
      <c r="J525" s="68"/>
    </row>
    <row r="526" spans="2:10" ht="11.1" customHeight="1">
      <c r="B526" s="68"/>
      <c r="C526" s="68"/>
      <c r="D526" s="68"/>
      <c r="J526" s="68"/>
    </row>
    <row r="527" spans="2:10" ht="11.1" customHeight="1">
      <c r="B527" s="68"/>
      <c r="C527" s="68"/>
      <c r="D527" s="68"/>
      <c r="J527" s="68"/>
    </row>
    <row r="528" spans="2:10" ht="11.1" customHeight="1">
      <c r="B528" s="68"/>
      <c r="C528" s="68"/>
      <c r="D528" s="68"/>
      <c r="J528" s="68"/>
    </row>
    <row r="529" spans="2:10" ht="11.1" customHeight="1">
      <c r="B529" s="68"/>
      <c r="C529" s="68"/>
      <c r="D529" s="68"/>
      <c r="J529" s="68"/>
    </row>
    <row r="530" spans="2:10" ht="11.1" customHeight="1">
      <c r="B530" s="68"/>
      <c r="C530" s="68"/>
      <c r="D530" s="68"/>
      <c r="J530" s="68"/>
    </row>
    <row r="531" spans="2:10" ht="11.1" customHeight="1">
      <c r="B531" s="68"/>
      <c r="C531" s="68"/>
      <c r="D531" s="68"/>
      <c r="J531" s="68"/>
    </row>
    <row r="532" spans="2:10" ht="11.1" customHeight="1">
      <c r="B532" s="68"/>
      <c r="C532" s="68"/>
      <c r="D532" s="68"/>
      <c r="J532" s="68"/>
    </row>
    <row r="533" spans="2:10" ht="11.1" customHeight="1">
      <c r="B533" s="68"/>
      <c r="C533" s="68"/>
      <c r="D533" s="68"/>
      <c r="J533" s="68"/>
    </row>
  </sheetData>
  <autoFilter ref="C1:C533"/>
  <mergeCells count="15">
    <mergeCell ref="L1:M2"/>
    <mergeCell ref="B84:G84"/>
    <mergeCell ref="B85:G85"/>
    <mergeCell ref="H11:H13"/>
    <mergeCell ref="D7:D13"/>
    <mergeCell ref="J8:J13"/>
    <mergeCell ref="E7:K7"/>
    <mergeCell ref="E8:I8"/>
    <mergeCell ref="K8:K13"/>
    <mergeCell ref="E9:E13"/>
    <mergeCell ref="F9:H9"/>
    <mergeCell ref="I9:I13"/>
    <mergeCell ref="F10:F13"/>
    <mergeCell ref="G10:H10"/>
    <mergeCell ref="G11:G13"/>
  </mergeCells>
  <hyperlinks>
    <hyperlink ref="L1:M2" location="'Spis tablic'!A1" display="'Spis tablic'!A1"/>
  </hyperlink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Tabl.16</vt:lpstr>
      <vt:lpstr>Tabl. 17</vt:lpstr>
      <vt:lpstr>Tabl. 18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2016-03-31T07:23:14Z</dcterms:modified>
</cp:coreProperties>
</file>