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F:\ROCZNIK STATYSTYCZNY WOJEWÓDZTWA 2024\PLIKI EXCEL Rocznik 2024\"/>
    </mc:Choice>
  </mc:AlternateContent>
  <xr:revisionPtr revIDLastSave="0" documentId="13_ncr:1_{88FB7AE8-0638-42F6-A2DE-0ACEDC884391}" xr6:coauthVersionLast="47" xr6:coauthVersionMax="47" xr10:uidLastSave="{00000000-0000-0000-0000-000000000000}"/>
  <bookViews>
    <workbookView xWindow="-120" yWindow="-120" windowWidth="29040" windowHeight="15720" tabRatio="930" xr2:uid="{00000000-000D-0000-FFFF-FFFF00000000}"/>
  </bookViews>
  <sheets>
    <sheet name="Spis tablic" sheetId="36" r:id="rId1"/>
    <sheet name="Tabl. 1 (15)" sheetId="44" r:id="rId2"/>
    <sheet name="Tabl. 2 (16)" sheetId="45" r:id="rId3"/>
    <sheet name="Tabl. 3 (17)" sheetId="38" r:id="rId4"/>
    <sheet name=" Tabl. 4 (18)" sheetId="27" r:id="rId5"/>
    <sheet name=" Tabl. 5 (19)" sheetId="34" r:id="rId6"/>
    <sheet name="Tabl. 6 (20)" sheetId="7" r:id="rId7"/>
    <sheet name="Tabl. 7 (21)" sheetId="9" r:id="rId8"/>
    <sheet name=" Tabl. 8 (22)" sheetId="40" r:id="rId9"/>
    <sheet name="Tabl. 9 (23)" sheetId="11" r:id="rId10"/>
    <sheet name="Tabl. 10 (24)" sheetId="12" r:id="rId11"/>
    <sheet name=" Tabl. 11 (25)" sheetId="14" r:id="rId12"/>
    <sheet name="Tabl. 12 (26)" sheetId="15" r:id="rId13"/>
    <sheet name="Tabl. 13 (27)" sheetId="16" r:id="rId14"/>
    <sheet name="Tabl. 14 (28)" sheetId="39" r:id="rId15"/>
    <sheet name=" Tabl. 15 (29)" sheetId="18" r:id="rId16"/>
    <sheet name="Tabl. 16 (30)" sheetId="47" r:id="rId17"/>
  </sheets>
  <definedNames>
    <definedName name="_xlnm.Print_Area" localSheetId="11">' Tabl. 11 (25)'!$A$1:$K$37</definedName>
    <definedName name="_xlnm.Print_Area" localSheetId="4">' Tabl. 4 (18)'!$A$1:$R$25</definedName>
    <definedName name="_xlnm.Print_Area" localSheetId="1">'Tabl. 1 (15)'!$A$1:$P$23</definedName>
    <definedName name="_xlnm.Print_Area" localSheetId="2">'Tabl. 2 (16)'!$A$1:$P$34</definedName>
    <definedName name="_xlnm.Print_Area" localSheetId="3">'Tabl. 3 (17)'!$A$1:$R$28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7" i="12" l="1"/>
  <c r="H27" i="12"/>
  <c r="E27" i="12"/>
  <c r="K26" i="12"/>
  <c r="H26" i="12"/>
  <c r="E26" i="12"/>
  <c r="K25" i="12"/>
  <c r="H25" i="12"/>
  <c r="E25" i="12"/>
  <c r="K24" i="12"/>
  <c r="H24" i="12"/>
  <c r="E24" i="12"/>
  <c r="K23" i="12"/>
  <c r="H23" i="12"/>
  <c r="E23" i="12"/>
  <c r="K22" i="12"/>
  <c r="H22" i="12"/>
  <c r="E22" i="12"/>
  <c r="K21" i="12"/>
  <c r="H21" i="12"/>
  <c r="E21" i="12"/>
  <c r="K20" i="12"/>
  <c r="H20" i="12"/>
  <c r="E20" i="12"/>
  <c r="K19" i="12"/>
  <c r="H19" i="12"/>
  <c r="E19" i="12"/>
  <c r="K18" i="12"/>
  <c r="H18" i="12"/>
  <c r="E18" i="12"/>
  <c r="K17" i="12"/>
  <c r="H17" i="12"/>
  <c r="E17" i="12"/>
  <c r="K16" i="12"/>
  <c r="H16" i="12"/>
  <c r="E16" i="12"/>
  <c r="K15" i="12"/>
  <c r="H15" i="12"/>
  <c r="E15" i="12"/>
  <c r="K14" i="12"/>
  <c r="H14" i="12"/>
  <c r="E14" i="12"/>
  <c r="K13" i="12"/>
  <c r="H13" i="12"/>
  <c r="E13" i="12"/>
  <c r="K12" i="12"/>
  <c r="H12" i="12"/>
  <c r="E12" i="12"/>
  <c r="K11" i="12"/>
  <c r="H11" i="12"/>
  <c r="E11" i="12"/>
  <c r="K9" i="12"/>
  <c r="H9" i="12"/>
  <c r="E9" i="12"/>
  <c r="K8" i="12"/>
  <c r="H8" i="12"/>
  <c r="E8" i="12"/>
</calcChain>
</file>

<file path=xl/sharedStrings.xml><?xml version="1.0" encoding="utf-8"?>
<sst xmlns="http://schemas.openxmlformats.org/spreadsheetml/2006/main" count="635" uniqueCount="354">
  <si>
    <t xml:space="preserve">                        TOWNS AND URBAN POPULATION</t>
  </si>
  <si>
    <t>O G Ó Ł E M</t>
  </si>
  <si>
    <t>T O T A L</t>
  </si>
  <si>
    <t xml:space="preserve">        2000– 4999</t>
  </si>
  <si>
    <t xml:space="preserve">        5000– 9999</t>
  </si>
  <si>
    <t xml:space="preserve">    10000– 19999</t>
  </si>
  <si>
    <t xml:space="preserve">    20000– 49999</t>
  </si>
  <si>
    <t xml:space="preserve">    50000– 99999</t>
  </si>
  <si>
    <t>100000–199999</t>
  </si>
  <si>
    <t xml:space="preserve">   5000– 6999</t>
  </si>
  <si>
    <t xml:space="preserve">   7000– 9999</t>
  </si>
  <si>
    <r>
      <t xml:space="preserve">WYSZCZEGÓLNIENIE
</t>
    </r>
    <r>
      <rPr>
        <sz val="9"/>
        <color theme="0" tint="-0.499984740745262"/>
        <rFont val="Arial"/>
        <family val="2"/>
        <charset val="238"/>
      </rPr>
      <t>SPECIFICATION</t>
    </r>
  </si>
  <si>
    <r>
      <t xml:space="preserve">Urodzenia żywe
</t>
    </r>
    <r>
      <rPr>
        <sz val="9"/>
        <color theme="0" tint="-0.499984740745262"/>
        <rFont val="Arial"/>
        <family val="2"/>
        <charset val="238"/>
      </rPr>
      <t>Live births</t>
    </r>
  </si>
  <si>
    <r>
      <rPr>
        <sz val="9"/>
        <rFont val="Arial"/>
        <family val="2"/>
        <charset val="238"/>
      </rPr>
      <t>Zgony</t>
    </r>
    <r>
      <rPr>
        <i/>
        <sz val="9"/>
        <color theme="0" tint="-0.499984740745262"/>
        <rFont val="Arial"/>
        <family val="2"/>
        <charset val="238"/>
      </rPr>
      <t xml:space="preserve">
</t>
    </r>
    <r>
      <rPr>
        <sz val="9"/>
        <color theme="0" tint="-0.499984740745262"/>
        <rFont val="Arial"/>
        <family val="2"/>
        <charset val="238"/>
      </rPr>
      <t>Deaths</t>
    </r>
  </si>
  <si>
    <r>
      <t xml:space="preserve">Przyrost 
naturalny
</t>
    </r>
    <r>
      <rPr>
        <sz val="9"/>
        <color theme="0" tint="-0.499984740745262"/>
        <rFont val="Arial"/>
        <family val="2"/>
        <charset val="238"/>
      </rPr>
      <t>Natural
increase</t>
    </r>
  </si>
  <si>
    <r>
      <t xml:space="preserve">ogółem
</t>
    </r>
    <r>
      <rPr>
        <sz val="9"/>
        <color theme="0" tint="-0.499984740745262"/>
        <rFont val="Arial"/>
        <family val="2"/>
        <charset val="238"/>
      </rPr>
      <t>total</t>
    </r>
  </si>
  <si>
    <r>
      <t xml:space="preserve">w tym niemowląt
</t>
    </r>
    <r>
      <rPr>
        <sz val="9"/>
        <color theme="0" tint="-0.499984740745262"/>
        <rFont val="Arial"/>
        <family val="2"/>
        <charset val="238"/>
      </rPr>
      <t>of which
infants</t>
    </r>
  </si>
  <si>
    <r>
      <t xml:space="preserve">W LICZBACH BEZWZGLĘDNYCH   </t>
    </r>
    <r>
      <rPr>
        <sz val="9"/>
        <color theme="0" tint="-0.499984740745262"/>
        <rFont val="Arial"/>
        <family val="2"/>
        <charset val="238"/>
      </rPr>
      <t xml:space="preserve"> IN ABSOLUTE NUMBERS</t>
    </r>
  </si>
  <si>
    <t>Urban areas</t>
  </si>
  <si>
    <t>Wieś</t>
  </si>
  <si>
    <t>Rural areas</t>
  </si>
  <si>
    <t>20–24</t>
  </si>
  <si>
    <t>25–29</t>
  </si>
  <si>
    <t>30–34</t>
  </si>
  <si>
    <t>35–39</t>
  </si>
  <si>
    <t>19 lat i mniej</t>
  </si>
  <si>
    <t>Under 20 years</t>
  </si>
  <si>
    <t xml:space="preserve">     and more</t>
  </si>
  <si>
    <t xml:space="preserve">      and more</t>
  </si>
  <si>
    <r>
      <t xml:space="preserve">przez śmierć
</t>
    </r>
    <r>
      <rPr>
        <sz val="9"/>
        <color theme="0" tint="-0.499984740745262"/>
        <rFont val="Arial"/>
        <family val="2"/>
        <charset val="238"/>
      </rPr>
      <t>by death of</t>
    </r>
  </si>
  <si>
    <r>
      <t xml:space="preserve">przez rozwód
</t>
    </r>
    <r>
      <rPr>
        <sz val="9"/>
        <color theme="0" tint="-0.499984740745262"/>
        <rFont val="Arial"/>
        <family val="2"/>
        <charset val="238"/>
      </rPr>
      <t>by divorce</t>
    </r>
  </si>
  <si>
    <r>
      <t xml:space="preserve">na 1000 istniejących małżeństw
</t>
    </r>
    <r>
      <rPr>
        <sz val="9"/>
        <color theme="0" tint="-0.499984740745262"/>
        <rFont val="Arial"/>
        <family val="2"/>
        <charset val="238"/>
      </rPr>
      <t>per 1000 existing marriages</t>
    </r>
  </si>
  <si>
    <r>
      <t xml:space="preserve">męża
</t>
    </r>
    <r>
      <rPr>
        <sz val="9"/>
        <color theme="0" tint="-0.499984740745262"/>
        <rFont val="Arial"/>
        <family val="2"/>
        <charset val="238"/>
      </rPr>
      <t>husband</t>
    </r>
  </si>
  <si>
    <r>
      <t xml:space="preserve">żony
</t>
    </r>
    <r>
      <rPr>
        <sz val="9"/>
        <color theme="0" tint="-0.499984740745262"/>
        <rFont val="Arial"/>
        <family val="2"/>
        <charset val="238"/>
      </rPr>
      <t>wife</t>
    </r>
  </si>
  <si>
    <r>
      <t xml:space="preserve">w tym przez
rozwód
</t>
    </r>
    <r>
      <rPr>
        <sz val="9"/>
        <color theme="0" tint="-0.499984740745262"/>
        <rFont val="Arial"/>
        <family val="2"/>
        <charset val="238"/>
      </rPr>
      <t>of which
by divorce</t>
    </r>
  </si>
  <si>
    <t>WYSZCZEGÓLNIENIE</t>
  </si>
  <si>
    <t>SPECIFICATION</t>
  </si>
  <si>
    <r>
      <t xml:space="preserve">wieś
</t>
    </r>
    <r>
      <rPr>
        <sz val="9"/>
        <color theme="0" tint="-0.499984740745262"/>
        <rFont val="Arial"/>
        <family val="2"/>
        <charset val="238"/>
      </rPr>
      <t>rural
areas</t>
    </r>
  </si>
  <si>
    <t>males</t>
  </si>
  <si>
    <t>females</t>
  </si>
  <si>
    <t>Males</t>
  </si>
  <si>
    <t>Females</t>
  </si>
  <si>
    <r>
      <t xml:space="preserve">Ogółem
</t>
    </r>
    <r>
      <rPr>
        <sz val="9"/>
        <color theme="0" tint="-0.499984740745262"/>
        <rFont val="Arial"/>
        <family val="2"/>
        <charset val="238"/>
      </rPr>
      <t>Total</t>
    </r>
  </si>
  <si>
    <r>
      <t xml:space="preserve">Kolejność urodzenia dziecka u matki   </t>
    </r>
    <r>
      <rPr>
        <i/>
        <sz val="9"/>
        <color indexed="8"/>
        <rFont val="Arial"/>
        <family val="2"/>
        <charset val="238"/>
      </rPr>
      <t xml:space="preserve"> </t>
    </r>
    <r>
      <rPr>
        <sz val="9"/>
        <color theme="0" tint="-0.499984740745262"/>
        <rFont val="Arial"/>
        <family val="2"/>
        <charset val="238"/>
      </rPr>
      <t>Birth order</t>
    </r>
  </si>
  <si>
    <r>
      <t xml:space="preserve">6 i dalsze
</t>
    </r>
    <r>
      <rPr>
        <sz val="9"/>
        <color theme="0" tint="-0.499984740745262"/>
        <rFont val="Arial"/>
        <family val="2"/>
        <charset val="238"/>
      </rPr>
      <t>and over</t>
    </r>
  </si>
  <si>
    <t>40–44</t>
  </si>
  <si>
    <t>45 lat i więcej</t>
  </si>
  <si>
    <t>Dzietności ogólnej</t>
  </si>
  <si>
    <t>Total fertility</t>
  </si>
  <si>
    <t>Reprodukcji brutto</t>
  </si>
  <si>
    <t>Gross reproduction</t>
  </si>
  <si>
    <t>Dynamiki demograficznej</t>
  </si>
  <si>
    <t>Demographic dynamics</t>
  </si>
  <si>
    <r>
      <t xml:space="preserve">Ogółem
</t>
    </r>
    <r>
      <rPr>
        <sz val="9"/>
        <color theme="0" tint="-0.499984740745262"/>
        <rFont val="Arial"/>
        <family val="2"/>
        <charset val="238"/>
      </rPr>
      <t>Grand
total</t>
    </r>
  </si>
  <si>
    <r>
      <t xml:space="preserve">Mężczyźni
</t>
    </r>
    <r>
      <rPr>
        <sz val="9"/>
        <color theme="0" tint="-0.499984740745262"/>
        <rFont val="Arial"/>
        <family val="2"/>
        <charset val="238"/>
      </rPr>
      <t>Males</t>
    </r>
  </si>
  <si>
    <r>
      <t xml:space="preserve">Kobiety
</t>
    </r>
    <r>
      <rPr>
        <sz val="9"/>
        <color theme="0" tint="-0.499984740745262"/>
        <rFont val="Arial"/>
        <family val="2"/>
        <charset val="238"/>
      </rPr>
      <t>Females</t>
    </r>
  </si>
  <si>
    <r>
      <t xml:space="preserve">wieś
</t>
    </r>
    <r>
      <rPr>
        <sz val="9"/>
        <color theme="0" tint="-0.499984740745262"/>
        <rFont val="Arial"/>
        <family val="2"/>
        <charset val="238"/>
      </rPr>
      <t>rural areas</t>
    </r>
  </si>
  <si>
    <r>
      <t xml:space="preserve">razem
</t>
    </r>
    <r>
      <rPr>
        <sz val="9"/>
        <color theme="0" tint="-0.499984740745262"/>
        <rFont val="Arial"/>
        <family val="2"/>
        <charset val="238"/>
      </rPr>
      <t xml:space="preserve">total </t>
    </r>
  </si>
  <si>
    <r>
      <t xml:space="preserve">mężczyźni
</t>
    </r>
    <r>
      <rPr>
        <sz val="9"/>
        <color theme="0" tint="-0.499984740745262"/>
        <rFont val="Arial"/>
        <family val="2"/>
        <charset val="238"/>
      </rPr>
      <t>males</t>
    </r>
  </si>
  <si>
    <r>
      <t xml:space="preserve">kobiety
</t>
    </r>
    <r>
      <rPr>
        <sz val="9"/>
        <color theme="0" tint="-0.499984740745262"/>
        <rFont val="Arial"/>
        <family val="2"/>
        <charset val="238"/>
      </rPr>
      <t>females</t>
    </r>
  </si>
  <si>
    <t xml:space="preserve">    0 lat</t>
  </si>
  <si>
    <t xml:space="preserve">    1– 4 lata</t>
  </si>
  <si>
    <t xml:space="preserve">    5– 9</t>
  </si>
  <si>
    <t>10–14</t>
  </si>
  <si>
    <t>15–19</t>
  </si>
  <si>
    <t>45–49</t>
  </si>
  <si>
    <t>50–54</t>
  </si>
  <si>
    <t>55–59</t>
  </si>
  <si>
    <t>60–64</t>
  </si>
  <si>
    <t>65–69</t>
  </si>
  <si>
    <t>70–74</t>
  </si>
  <si>
    <t>75–79</t>
  </si>
  <si>
    <t>80–84</t>
  </si>
  <si>
    <t>85 lat i więcej</t>
  </si>
  <si>
    <r>
      <t xml:space="preserve">razem
</t>
    </r>
    <r>
      <rPr>
        <sz val="9"/>
        <color theme="0" tint="-0.499984740745262"/>
        <rFont val="Arial"/>
        <family val="2"/>
        <charset val="238"/>
      </rPr>
      <t>total</t>
    </r>
  </si>
  <si>
    <t xml:space="preserve">                           Stan w dniu 31 grudnia</t>
  </si>
  <si>
    <t>W wieku przedprodukcyjnym</t>
  </si>
  <si>
    <t>Pre-working age</t>
  </si>
  <si>
    <t>mężczyźni</t>
  </si>
  <si>
    <t>kobiety</t>
  </si>
  <si>
    <t>W wieku produkcyjnym</t>
  </si>
  <si>
    <t>Working age</t>
  </si>
  <si>
    <t>W wieku poprodukcyjnym</t>
  </si>
  <si>
    <t>Post-working age</t>
  </si>
  <si>
    <t>Mężczyźni</t>
  </si>
  <si>
    <t>Kobiety</t>
  </si>
  <si>
    <r>
      <t xml:space="preserve">WYSZCZEGÓLNIENIE
</t>
    </r>
    <r>
      <rPr>
        <sz val="9"/>
        <color indexed="23"/>
        <rFont val="Arial"/>
        <family val="2"/>
        <charset val="238"/>
      </rPr>
      <t>SPECIFICATION</t>
    </r>
  </si>
  <si>
    <r>
      <t>Napływ</t>
    </r>
    <r>
      <rPr>
        <vertAlign val="superscript"/>
        <sz val="9"/>
        <color indexed="8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  </t>
    </r>
    <r>
      <rPr>
        <sz val="9"/>
        <color indexed="23"/>
        <rFont val="Arial"/>
        <family val="2"/>
        <charset val="238"/>
      </rPr>
      <t xml:space="preserve">  Inflow</t>
    </r>
    <r>
      <rPr>
        <vertAlign val="superscript"/>
        <sz val="9"/>
        <color indexed="23"/>
        <rFont val="Arial"/>
        <family val="2"/>
        <charset val="238"/>
      </rPr>
      <t>a</t>
    </r>
  </si>
  <si>
    <r>
      <t>Odpływ</t>
    </r>
    <r>
      <rPr>
        <vertAlign val="superscript"/>
        <sz val="9"/>
        <color indexed="8"/>
        <rFont val="Arial"/>
        <family val="2"/>
        <charset val="238"/>
      </rPr>
      <t xml:space="preserve">b </t>
    </r>
    <r>
      <rPr>
        <sz val="9"/>
        <color indexed="8"/>
        <rFont val="Arial"/>
        <family val="2"/>
        <charset val="238"/>
      </rPr>
      <t xml:space="preserve"> </t>
    </r>
    <r>
      <rPr>
        <i/>
        <sz val="9"/>
        <color indexed="8"/>
        <rFont val="Arial"/>
        <family val="2"/>
        <charset val="238"/>
      </rPr>
      <t xml:space="preserve"> </t>
    </r>
    <r>
      <rPr>
        <sz val="9"/>
        <color indexed="23"/>
        <rFont val="Arial"/>
        <family val="2"/>
        <charset val="238"/>
      </rPr>
      <t xml:space="preserve"> Outflow</t>
    </r>
    <r>
      <rPr>
        <vertAlign val="superscript"/>
        <sz val="9"/>
        <color indexed="23"/>
        <rFont val="Arial"/>
        <family val="2"/>
        <charset val="238"/>
      </rPr>
      <t>b</t>
    </r>
  </si>
  <si>
    <r>
      <t xml:space="preserve">ogółem
</t>
    </r>
    <r>
      <rPr>
        <sz val="9"/>
        <color indexed="23"/>
        <rFont val="Arial"/>
        <family val="2"/>
        <charset val="238"/>
      </rPr>
      <t>total</t>
    </r>
  </si>
  <si>
    <r>
      <t xml:space="preserve">z miast
</t>
    </r>
    <r>
      <rPr>
        <sz val="9"/>
        <color indexed="23"/>
        <rFont val="Arial"/>
        <family val="2"/>
        <charset val="238"/>
      </rPr>
      <t>from
urban
areas</t>
    </r>
  </si>
  <si>
    <r>
      <t xml:space="preserve">ze wsi
</t>
    </r>
    <r>
      <rPr>
        <sz val="9"/>
        <color indexed="23"/>
        <rFont val="Arial"/>
        <family val="2"/>
        <charset val="238"/>
      </rPr>
      <t>from</t>
    </r>
    <r>
      <rPr>
        <i/>
        <sz val="9"/>
        <color indexed="8"/>
        <rFont val="Arial"/>
        <family val="2"/>
        <charset val="238"/>
      </rPr>
      <t xml:space="preserve">
</t>
    </r>
    <r>
      <rPr>
        <sz val="9"/>
        <color indexed="23"/>
        <rFont val="Arial"/>
        <family val="2"/>
        <charset val="238"/>
      </rPr>
      <t>rural
areas</t>
    </r>
  </si>
  <si>
    <r>
      <t xml:space="preserve">z zagranicy
</t>
    </r>
    <r>
      <rPr>
        <sz val="9"/>
        <color indexed="23"/>
        <rFont val="Arial"/>
        <family val="2"/>
        <charset val="238"/>
      </rPr>
      <t>from
abroad</t>
    </r>
  </si>
  <si>
    <r>
      <t xml:space="preserve">do miast
</t>
    </r>
    <r>
      <rPr>
        <sz val="9"/>
        <color indexed="23"/>
        <rFont val="Arial"/>
        <family val="2"/>
        <charset val="238"/>
      </rPr>
      <t>to urban
areas</t>
    </r>
  </si>
  <si>
    <r>
      <t xml:space="preserve">na wieś
</t>
    </r>
    <r>
      <rPr>
        <sz val="9"/>
        <color indexed="23"/>
        <rFont val="Arial"/>
        <family val="2"/>
        <charset val="238"/>
      </rPr>
      <t>to rural
areas</t>
    </r>
  </si>
  <si>
    <r>
      <t xml:space="preserve">W LICZBACH BEZWZGLĘDNYCH    </t>
    </r>
    <r>
      <rPr>
        <sz val="9"/>
        <color indexed="23"/>
        <rFont val="Arial"/>
        <family val="2"/>
        <charset val="238"/>
      </rPr>
      <t>IN ABSOLUTE NUMBERS</t>
    </r>
  </si>
  <si>
    <r>
      <t xml:space="preserve">NA 1000 LUDNOŚCI    </t>
    </r>
    <r>
      <rPr>
        <sz val="9"/>
        <color indexed="23"/>
        <rFont val="Arial"/>
        <family val="2"/>
        <charset val="238"/>
      </rPr>
      <t>PER 1000 POPULATION</t>
    </r>
  </si>
  <si>
    <r>
      <t xml:space="preserve">Saldo migracji
</t>
    </r>
    <r>
      <rPr>
        <sz val="9"/>
        <color indexed="23"/>
        <rFont val="Arial"/>
        <family val="2"/>
        <charset val="238"/>
      </rPr>
      <t>Net migration</t>
    </r>
  </si>
  <si>
    <r>
      <t xml:space="preserve">męż-
czyźni
</t>
    </r>
    <r>
      <rPr>
        <sz val="9"/>
        <color indexed="23"/>
        <rFont val="Arial"/>
        <family val="2"/>
        <charset val="238"/>
      </rPr>
      <t>males</t>
    </r>
  </si>
  <si>
    <r>
      <t xml:space="preserve">kobiety
</t>
    </r>
    <r>
      <rPr>
        <sz val="9"/>
        <color indexed="23"/>
        <rFont val="Arial"/>
        <family val="2"/>
        <charset val="238"/>
      </rPr>
      <t>females</t>
    </r>
  </si>
  <si>
    <t xml:space="preserve">    0– 4 lata</t>
  </si>
  <si>
    <t>65 lat i więcej</t>
  </si>
  <si>
    <r>
      <t xml:space="preserve">Imigranci
</t>
    </r>
    <r>
      <rPr>
        <sz val="9"/>
        <color indexed="23"/>
        <rFont val="Arial"/>
        <family val="2"/>
        <charset val="238"/>
      </rPr>
      <t>Immigrants</t>
    </r>
  </si>
  <si>
    <r>
      <t xml:space="preserve">Emigranci
</t>
    </r>
    <r>
      <rPr>
        <sz val="9"/>
        <color indexed="23"/>
        <rFont val="Arial"/>
        <family val="2"/>
        <charset val="238"/>
      </rPr>
      <t>Emigrants</t>
    </r>
  </si>
  <si>
    <r>
      <t xml:space="preserve">W I E K
</t>
    </r>
    <r>
      <rPr>
        <sz val="9"/>
        <color theme="0" tint="-0.499984740745262"/>
        <rFont val="Arial"/>
        <family val="2"/>
        <charset val="238"/>
      </rPr>
      <t xml:space="preserve"> A G E</t>
    </r>
  </si>
  <si>
    <r>
      <t xml:space="preserve">ogółem
</t>
    </r>
    <r>
      <rPr>
        <sz val="9"/>
        <color theme="0" tint="-0.499984740745262"/>
        <rFont val="Arial"/>
        <family val="2"/>
        <charset val="238"/>
      </rPr>
      <t>grand
total</t>
    </r>
  </si>
  <si>
    <r>
      <t xml:space="preserve">w tym mężczyźni
</t>
    </r>
    <r>
      <rPr>
        <sz val="9"/>
        <color theme="0" tint="-0.499984740745262"/>
        <rFont val="Arial"/>
        <family val="2"/>
        <charset val="238"/>
      </rPr>
      <t>of which
males</t>
    </r>
  </si>
  <si>
    <t xml:space="preserve">    0– 2 lata</t>
  </si>
  <si>
    <t xml:space="preserve">    3– 6</t>
  </si>
  <si>
    <t xml:space="preserve">   7–12</t>
  </si>
  <si>
    <t>13–15</t>
  </si>
  <si>
    <t>16–18</t>
  </si>
  <si>
    <t>19–24</t>
  </si>
  <si>
    <t>80 lat i więcej</t>
  </si>
  <si>
    <t>na 100 mężczyzn</t>
  </si>
  <si>
    <t>per 100 males</t>
  </si>
  <si>
    <t>w % ogółu ludności</t>
  </si>
  <si>
    <t>in % of total population</t>
  </si>
  <si>
    <r>
      <t xml:space="preserve">Małżeństwa zawarte
</t>
    </r>
    <r>
      <rPr>
        <sz val="9"/>
        <color indexed="23"/>
        <rFont val="Arial"/>
        <family val="2"/>
        <charset val="238"/>
      </rPr>
      <t>Marriages contracted</t>
    </r>
  </si>
  <si>
    <r>
      <t xml:space="preserve">Małżeństwa rozwiązane    </t>
    </r>
    <r>
      <rPr>
        <sz val="9"/>
        <color theme="0" tint="-0.499984740745262"/>
        <rFont val="Arial"/>
        <family val="2"/>
        <charset val="238"/>
      </rPr>
      <t>Marriages dissolved</t>
    </r>
  </si>
  <si>
    <r>
      <t xml:space="preserve">Separacje
</t>
    </r>
    <r>
      <rPr>
        <sz val="9"/>
        <color indexed="23"/>
        <rFont val="Arial"/>
        <family val="2"/>
        <charset val="238"/>
      </rPr>
      <t>Separations</t>
    </r>
  </si>
  <si>
    <t>MARRIAGES, DIVORCES, SEPARATIONS</t>
  </si>
  <si>
    <t>Stan w dniu 31 grudnia</t>
  </si>
  <si>
    <t>As of 31 December</t>
  </si>
  <si>
    <t xml:space="preserve">0–6  </t>
  </si>
  <si>
    <t xml:space="preserve">7–13  </t>
  </si>
  <si>
    <t xml:space="preserve">14–20  </t>
  </si>
  <si>
    <t>of which males</t>
  </si>
  <si>
    <t>w tym mężczyźni</t>
  </si>
  <si>
    <r>
      <t>Saldo migracji</t>
    </r>
    <r>
      <rPr>
        <vertAlign val="superscript"/>
        <sz val="9"/>
        <color theme="1"/>
        <rFont val="Arial"/>
        <family val="2"/>
        <charset val="238"/>
      </rPr>
      <t>c</t>
    </r>
    <r>
      <rPr>
        <sz val="9"/>
        <color theme="1"/>
        <rFont val="Arial"/>
        <family val="2"/>
        <charset val="238"/>
      </rPr>
      <t xml:space="preserve">
</t>
    </r>
    <r>
      <rPr>
        <sz val="9"/>
        <color indexed="23"/>
        <rFont val="Arial"/>
        <family val="2"/>
        <charset val="238"/>
      </rPr>
      <t>Net
migration</t>
    </r>
    <r>
      <rPr>
        <vertAlign val="superscript"/>
        <sz val="9"/>
        <color rgb="FF808080"/>
        <rFont val="Arial"/>
        <family val="2"/>
        <charset val="238"/>
      </rPr>
      <t>c</t>
    </r>
  </si>
  <si>
    <t>a Do ludności rezydującej (rezydentów) zalicza się: stałych mieszkańców gminy, z wyjątkiem osób przebywających poza gminą zamieszkania przez okres co najmniej 12 miesięcy – bez względu na ich miejsce przebywania (w kraju czy za granicą); osoby przebywające czasowo w gminie z zamiarem zamieszkania przez okres co najmniej 12 miesięcy, przybyłe z innego miejsca w kraju lub z zagranicy (imigranci bez stałego pobytu w Polsce).</t>
  </si>
  <si>
    <t xml:space="preserve"> </t>
  </si>
  <si>
    <r>
      <rPr>
        <sz val="9"/>
        <color indexed="8"/>
        <rFont val="Arial"/>
        <family val="2"/>
        <charset val="238"/>
      </rPr>
      <t xml:space="preserve">WIEK MATKI
</t>
    </r>
    <r>
      <rPr>
        <sz val="9"/>
        <color theme="0" tint="-0.499984740745262"/>
        <rFont val="Arial"/>
        <family val="2"/>
        <charset val="238"/>
      </rPr>
      <t>AGE OF MOTHER</t>
    </r>
  </si>
  <si>
    <t>INFANT DEATHS BY SEX AND AGE</t>
  </si>
  <si>
    <t>POPULATION</t>
  </si>
  <si>
    <t>21–27</t>
  </si>
  <si>
    <t xml:space="preserve">LUDNOŚĆ </t>
  </si>
  <si>
    <t>SPIS TABLIC
LIST OF TABLES</t>
  </si>
  <si>
    <t>LUDNOŚĆ</t>
  </si>
  <si>
    <t>LUDNOŚĆ W WIEKU PRODUKCYJNYM I NIEPRODUKCYJNYM</t>
  </si>
  <si>
    <t>WORKING AND NON-WORKING AGE POPULATION</t>
  </si>
  <si>
    <t>MIASTA I LUDNOŚĆ W MIASTACH</t>
  </si>
  <si>
    <t>TOWNS AND URBAN POPULATION</t>
  </si>
  <si>
    <t>GMINY ZAMIESZKANE PRZEZ LUDNOŚĆ WIEJSKĄ</t>
  </si>
  <si>
    <t>GMINAS AND RURAL POPULATION</t>
  </si>
  <si>
    <t>LUDNOŚĆ WEDŁUG PŁCI I WIEKU</t>
  </si>
  <si>
    <t>POPULATION BY SEX AND AGE</t>
  </si>
  <si>
    <t>RUCH NATURALNY LUDNOŚCI</t>
  </si>
  <si>
    <t>VITAL STATISTICS</t>
  </si>
  <si>
    <t>MAŁŻEŃSTWA, ROZWODY, SEPARACJE</t>
  </si>
  <si>
    <t>URODZENIA ŻYWE WEDŁUG KOLEJNOŚCI URODZENIA DZIECKA ORAZ WIEKU MATKI</t>
  </si>
  <si>
    <t>LIVE BIRTHS BY BIRTH ORDER AND AGE OF MOTHER</t>
  </si>
  <si>
    <t>PŁODNOŚĆ KOBIET I WSPÓŁCZYNNIKI REPRODUKCJI LUDNOŚCI</t>
  </si>
  <si>
    <t>ZGONY WEDŁUG PŁCI I WIEKU ZMARŁYCH</t>
  </si>
  <si>
    <t>ZGONY NIEMOWLĄT WEDŁUG PŁCI I WIEKU</t>
  </si>
  <si>
    <t>PROGNOZA LUDNOŚCI</t>
  </si>
  <si>
    <t>POPULATION PROJECTION</t>
  </si>
  <si>
    <t>MIGRACJE WEWNĘTRZNE I ZAGRANICZNE LUDNOŚCI NA POBYT STAŁY</t>
  </si>
  <si>
    <t>INTERNAL AND INTERNATIONAL MIGRATION OF POPULATION FOR PERMANENT RESIDENCE</t>
  </si>
  <si>
    <t>MIGRACJE ZAGRANICZNE LUDNOŚCI NA POBYT STAŁY WEDŁUG PŁCI I WIEKU MIGRANTÓW</t>
  </si>
  <si>
    <t>INTERNATIONAL MIGRATION OF POPULATION FOR PERMANENT RESIDENCE BY SEX AND AGE OF MIGRANTS</t>
  </si>
  <si>
    <t>REZYDENCI</t>
  </si>
  <si>
    <t>Dział IV</t>
  </si>
  <si>
    <t>Chapter IV</t>
  </si>
  <si>
    <t>·</t>
  </si>
  <si>
    <r>
      <t>NA 1000 LUDNOŚCI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 </t>
    </r>
    <r>
      <rPr>
        <sz val="9"/>
        <color indexed="8"/>
        <rFont val="Arial"/>
        <family val="2"/>
        <charset val="238"/>
      </rPr>
      <t xml:space="preserve"> </t>
    </r>
    <r>
      <rPr>
        <sz val="9"/>
        <color theme="0" tint="-0.499984740745262"/>
        <rFont val="Arial"/>
        <family val="2"/>
        <charset val="238"/>
      </rPr>
      <t>PER 1000 POPULATION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</si>
  <si>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r>
      <t xml:space="preserve">Miasta
</t>
    </r>
    <r>
      <rPr>
        <sz val="9"/>
        <color theme="0" tint="-0.499984740745262"/>
        <rFont val="Arial"/>
        <family val="2"/>
        <charset val="238"/>
      </rPr>
      <t>Towns</t>
    </r>
  </si>
  <si>
    <r>
      <t>Ludność w miastach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theme="0" tint="-0.499984740745262"/>
        <rFont val="Arial"/>
        <family val="2"/>
        <charset val="238"/>
      </rPr>
      <t>Urban population</t>
    </r>
  </si>
  <si>
    <r>
      <t xml:space="preserve">w liczbach bezwzględnych
</t>
    </r>
    <r>
      <rPr>
        <sz val="9"/>
        <color theme="0" tint="-0.499984740745262"/>
        <rFont val="Arial"/>
        <family val="2"/>
        <charset val="238"/>
      </rPr>
      <t>in absolute numbers</t>
    </r>
  </si>
  <si>
    <r>
      <t xml:space="preserve">w % ogółu 
ludności
</t>
    </r>
    <r>
      <rPr>
        <sz val="9"/>
        <color theme="0" tint="-0.499984740745262"/>
        <rFont val="Arial"/>
        <family val="2"/>
        <charset val="238"/>
      </rPr>
      <t>in % of total 
population</t>
    </r>
  </si>
  <si>
    <r>
      <t xml:space="preserve">Poniżej 2000  </t>
    </r>
    <r>
      <rPr>
        <i/>
        <sz val="9"/>
        <color theme="0" tint="-0.499984740745262"/>
        <rFont val="Arial"/>
        <family val="2"/>
        <charset val="238"/>
      </rPr>
      <t xml:space="preserve">  </t>
    </r>
    <r>
      <rPr>
        <sz val="9"/>
        <color theme="0" tint="-0.499984740745262"/>
        <rFont val="Arial"/>
        <family val="2"/>
        <charset val="238"/>
      </rPr>
      <t>Below 2000</t>
    </r>
  </si>
  <si>
    <r>
      <t xml:space="preserve">200000 i więcej  </t>
    </r>
    <r>
      <rPr>
        <i/>
        <sz val="9"/>
        <color theme="0" tint="-0.499984740745262"/>
        <rFont val="Arial"/>
        <family val="2"/>
        <charset val="238"/>
      </rPr>
      <t xml:space="preserve">  </t>
    </r>
    <r>
      <rPr>
        <sz val="9"/>
        <color theme="0" tint="-0.499984740745262"/>
        <rFont val="Arial"/>
        <family val="2"/>
        <charset val="238"/>
      </rPr>
      <t>and more</t>
    </r>
  </si>
  <si>
    <r>
      <t>Ludność na wsi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theme="0" tint="-0.499984740745262"/>
        <rFont val="Arial"/>
        <family val="2"/>
        <charset val="238"/>
      </rPr>
      <t>Rural population</t>
    </r>
  </si>
  <si>
    <r>
      <t xml:space="preserve">w % ogółu ludności
</t>
    </r>
    <r>
      <rPr>
        <sz val="9"/>
        <color theme="0" tint="-0.499984740745262"/>
        <rFont val="Arial"/>
        <family val="2"/>
        <charset val="238"/>
      </rPr>
      <t>in % of total population</t>
    </r>
  </si>
  <si>
    <r>
      <t xml:space="preserve">10000 i więcej  </t>
    </r>
    <r>
      <rPr>
        <sz val="9"/>
        <color theme="0" tint="-0.499984740745262"/>
        <rFont val="Arial"/>
        <family val="2"/>
        <charset val="238"/>
      </rPr>
      <t xml:space="preserve"> and more</t>
    </r>
  </si>
  <si>
    <t>Płodność – urodzenia żywe na 1000 kobiet w wieku:</t>
  </si>
  <si>
    <t>Fertility – live births per 1000 women aged:</t>
  </si>
  <si>
    <r>
      <rPr>
        <sz val="9"/>
        <color indexed="8"/>
        <rFont val="Arial"/>
        <family val="2"/>
        <charset val="238"/>
      </rPr>
      <t xml:space="preserve">Współczynniki:    </t>
    </r>
    <r>
      <rPr>
        <sz val="9"/>
        <color theme="0" tint="-0.499984740745262"/>
        <rFont val="Arial"/>
        <family val="2"/>
        <charset val="238"/>
      </rPr>
      <t>Rates:</t>
    </r>
  </si>
  <si>
    <r>
      <t>45–49</t>
    </r>
    <r>
      <rPr>
        <vertAlign val="superscript"/>
        <sz val="9"/>
        <color indexed="8"/>
        <rFont val="Arial"/>
        <family val="2"/>
        <charset val="238"/>
      </rPr>
      <t xml:space="preserve"> </t>
    </r>
    <r>
      <rPr>
        <sz val="9"/>
        <color indexed="8"/>
        <rFont val="Arial"/>
        <family val="2"/>
        <charset val="238"/>
      </rPr>
      <t>lat</t>
    </r>
  </si>
  <si>
    <r>
      <rPr>
        <sz val="9"/>
        <color indexed="8"/>
        <rFont val="Arial"/>
        <family val="2"/>
        <charset val="238"/>
      </rPr>
      <t xml:space="preserve">WIEK ZMARŁYCH
</t>
    </r>
    <r>
      <rPr>
        <sz val="9"/>
        <color theme="0" tint="-0.499984740745262"/>
        <rFont val="Arial"/>
        <family val="2"/>
        <charset val="238"/>
      </rPr>
      <t>AGE OF DECEASED</t>
    </r>
  </si>
  <si>
    <t xml:space="preserve">      INFANT DEATHS BY SEX AND AGE</t>
  </si>
  <si>
    <r>
      <t xml:space="preserve">0–27 dni   </t>
    </r>
    <r>
      <rPr>
        <sz val="9"/>
        <color rgb="FF4D4D4D"/>
        <rFont val="Arial"/>
        <family val="2"/>
        <charset val="238"/>
      </rPr>
      <t xml:space="preserve">0–27 days </t>
    </r>
    <r>
      <rPr>
        <sz val="9"/>
        <color rgb="FF000000"/>
        <rFont val="Arial"/>
        <family val="2"/>
        <charset val="238"/>
      </rPr>
      <t xml:space="preserve"> </t>
    </r>
  </si>
  <si>
    <r>
      <t xml:space="preserve">w tym 0   </t>
    </r>
    <r>
      <rPr>
        <sz val="9"/>
        <color rgb="FF4D4D4D"/>
        <rFont val="Arial"/>
        <family val="2"/>
        <charset val="238"/>
      </rPr>
      <t>of which 0</t>
    </r>
    <r>
      <rPr>
        <sz val="9"/>
        <color rgb="FF000000"/>
        <rFont val="Arial"/>
        <family val="2"/>
        <charset val="238"/>
      </rPr>
      <t xml:space="preserve">  </t>
    </r>
  </si>
  <si>
    <r>
      <t xml:space="preserve">28–29 dni   </t>
    </r>
    <r>
      <rPr>
        <sz val="9"/>
        <color rgb="FF4D4D4D"/>
        <rFont val="Arial"/>
        <family val="2"/>
        <charset val="238"/>
      </rPr>
      <t xml:space="preserve">28–29 days </t>
    </r>
    <r>
      <rPr>
        <sz val="9"/>
        <color rgb="FF000000"/>
        <rFont val="Arial"/>
        <family val="2"/>
        <charset val="238"/>
      </rPr>
      <t xml:space="preserve"> </t>
    </r>
  </si>
  <si>
    <r>
      <t xml:space="preserve">1 miesiąc   </t>
    </r>
    <r>
      <rPr>
        <sz val="9"/>
        <color rgb="FF4D4D4D"/>
        <rFont val="Arial"/>
        <family val="2"/>
        <charset val="238"/>
      </rPr>
      <t xml:space="preserve">1 month </t>
    </r>
    <r>
      <rPr>
        <sz val="9"/>
        <color theme="1"/>
        <rFont val="Arial"/>
        <family val="2"/>
        <charset val="238"/>
      </rPr>
      <t xml:space="preserve"> </t>
    </r>
  </si>
  <si>
    <r>
      <t xml:space="preserve">11 miesięcy   </t>
    </r>
    <r>
      <rPr>
        <sz val="9"/>
        <color rgb="FF4D4D4D"/>
        <rFont val="Arial"/>
        <family val="2"/>
        <charset val="238"/>
      </rPr>
      <t xml:space="preserve">11 months </t>
    </r>
    <r>
      <rPr>
        <sz val="9"/>
        <color theme="1"/>
        <rFont val="Arial"/>
        <family val="2"/>
        <charset val="238"/>
      </rPr>
      <t xml:space="preserve"> </t>
    </r>
  </si>
  <si>
    <r>
      <t xml:space="preserve">Ogółem
</t>
    </r>
    <r>
      <rPr>
        <sz val="9"/>
        <color rgb="FF4D4D4D"/>
        <rFont val="Arial"/>
        <family val="2"/>
        <charset val="238"/>
      </rPr>
      <t>Total</t>
    </r>
  </si>
  <si>
    <r>
      <t xml:space="preserve">Chłopcy
</t>
    </r>
    <r>
      <rPr>
        <sz val="9"/>
        <color rgb="FF4D4D4D"/>
        <rFont val="Arial"/>
        <family val="2"/>
        <charset val="238"/>
      </rPr>
      <t>Males</t>
    </r>
  </si>
  <si>
    <r>
      <t xml:space="preserve">Dziewczęta
</t>
    </r>
    <r>
      <rPr>
        <sz val="9"/>
        <color rgb="FF4D4D4D"/>
        <rFont val="Arial"/>
        <family val="2"/>
        <charset val="238"/>
      </rPr>
      <t>Females</t>
    </r>
  </si>
  <si>
    <r>
      <t xml:space="preserve">Wieś
</t>
    </r>
    <r>
      <rPr>
        <sz val="9"/>
        <color rgb="FF4D4D4D"/>
        <rFont val="Arial"/>
        <family val="2"/>
        <charset val="238"/>
      </rPr>
      <t>Rural areas</t>
    </r>
  </si>
  <si>
    <r>
      <t xml:space="preserve">ogółem
</t>
    </r>
    <r>
      <rPr>
        <sz val="9"/>
        <color rgb="FF4D4D4D"/>
        <rFont val="Arial"/>
        <family val="2"/>
        <charset val="238"/>
      </rPr>
      <t>total</t>
    </r>
  </si>
  <si>
    <r>
      <t xml:space="preserve">chłopcy
</t>
    </r>
    <r>
      <rPr>
        <sz val="9"/>
        <color rgb="FF4D4D4D"/>
        <rFont val="Arial"/>
        <family val="2"/>
        <charset val="238"/>
      </rPr>
      <t>males</t>
    </r>
  </si>
  <si>
    <r>
      <t xml:space="preserve">dziewczęta
</t>
    </r>
    <r>
      <rPr>
        <sz val="9"/>
        <color rgb="FF4D4D4D"/>
        <rFont val="Arial"/>
        <family val="2"/>
        <charset val="238"/>
      </rPr>
      <t>females</t>
    </r>
  </si>
  <si>
    <r>
      <t>-6980</t>
    </r>
    <r>
      <rPr>
        <vertAlign val="superscript"/>
        <sz val="9"/>
        <color rgb="FF000000"/>
        <rFont val="Arial"/>
        <family val="2"/>
        <charset val="238"/>
      </rPr>
      <t>c</t>
    </r>
  </si>
  <si>
    <r>
      <t>-9429</t>
    </r>
    <r>
      <rPr>
        <vertAlign val="superscript"/>
        <sz val="9"/>
        <color rgb="FF000000"/>
        <rFont val="Arial"/>
        <family val="2"/>
        <charset val="238"/>
      </rPr>
      <t>c</t>
    </r>
  </si>
  <si>
    <r>
      <t>2449</t>
    </r>
    <r>
      <rPr>
        <vertAlign val="superscript"/>
        <sz val="9"/>
        <color theme="1"/>
        <rFont val="Arial"/>
        <family val="2"/>
        <charset val="238"/>
      </rPr>
      <t>c</t>
    </r>
  </si>
  <si>
    <r>
      <rPr>
        <sz val="9"/>
        <color indexed="8"/>
        <rFont val="Arial"/>
        <family val="2"/>
        <charset val="238"/>
      </rPr>
      <t xml:space="preserve">WIEK MIGRANTÓW
</t>
    </r>
    <r>
      <rPr>
        <sz val="9"/>
        <color indexed="23"/>
        <rFont val="Arial"/>
        <family val="2"/>
        <charset val="238"/>
      </rPr>
      <t>AGE OF MIGRANTS</t>
    </r>
  </si>
  <si>
    <t xml:space="preserve">                           As of 31 December</t>
  </si>
  <si>
    <t xml:space="preserve">  Stan w dniu 31 grudnia</t>
  </si>
  <si>
    <t xml:space="preserve">  POPULATION PROJECTION</t>
  </si>
  <si>
    <t xml:space="preserve">  As of 31 December</t>
  </si>
  <si>
    <t>Ludność w wieku nieprodukcyjnym 
   na 100 osób w wieku produkcyjnym</t>
  </si>
  <si>
    <t>Non-working age population per 100 persons 
   of working age</t>
  </si>
  <si>
    <t xml:space="preserve">    Stan w dniu 31 grudnia</t>
  </si>
  <si>
    <t xml:space="preserve">    As of 31 December</t>
  </si>
  <si>
    <t>Miasta</t>
  </si>
  <si>
    <r>
      <t xml:space="preserve">miasta
</t>
    </r>
    <r>
      <rPr>
        <sz val="9"/>
        <color theme="0" tint="-0.499984740745262"/>
        <rFont val="Arial"/>
        <family val="2"/>
        <charset val="238"/>
      </rPr>
      <t>urban areas</t>
    </r>
  </si>
  <si>
    <r>
      <t xml:space="preserve">miasta
</t>
    </r>
    <r>
      <rPr>
        <sz val="9"/>
        <color theme="0" tint="-0.499984740745262"/>
        <rFont val="Arial"/>
        <family val="2"/>
        <charset val="238"/>
      </rPr>
      <t>urban
areas</t>
    </r>
  </si>
  <si>
    <r>
      <t xml:space="preserve">Miasta
</t>
    </r>
    <r>
      <rPr>
        <sz val="9"/>
        <color rgb="FF4D4D4D"/>
        <rFont val="Arial"/>
        <family val="2"/>
        <charset val="238"/>
      </rPr>
      <t>Urban areas</t>
    </r>
  </si>
  <si>
    <t>a W przypadku zgonów niemowląt - na 1000 urodzeń żywych.</t>
  </si>
  <si>
    <t xml:space="preserve">                           INTERNAL AND INTERNATIONAL MIGRATION OF POPULATION FOR PERMANENT RESIDENCE</t>
  </si>
  <si>
    <t>Non-working age population 
   per 100 persons 
   of working age</t>
  </si>
  <si>
    <t>Ludność w wieku 
   nieprodukcyjnym 
   na 100 osób w wieku produkcyjnym</t>
  </si>
  <si>
    <t xml:space="preserve">T O T A L </t>
  </si>
  <si>
    <r>
      <t xml:space="preserve">GRUPY MIAST WEDŁUG LICZBY LUDNOŚCI
</t>
    </r>
    <r>
      <rPr>
        <sz val="9"/>
        <color theme="0" tint="-0.499984740745262"/>
        <rFont val="Arial"/>
        <family val="2"/>
        <charset val="238"/>
      </rPr>
      <t>GROUPS OF TOWNS BY POPULATION</t>
    </r>
  </si>
  <si>
    <r>
      <t xml:space="preserve">GRUPY GMIN WEDŁUG LICZBY 
LUDNOŚCI WIEJSKIEJ
</t>
    </r>
    <r>
      <rPr>
        <sz val="9"/>
        <color theme="0" tint="-0.499984740745262"/>
        <rFont val="Arial"/>
        <family val="2"/>
        <charset val="238"/>
      </rPr>
      <t>GROUPS OF GMINAS BY RURAL POPULATION</t>
    </r>
  </si>
  <si>
    <t>a Wiejskie i miejsko-wiejskie.</t>
  </si>
  <si>
    <t>a Rural and urban-rural.</t>
  </si>
  <si>
    <r>
      <t>Gminy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theme="0" tint="-0.499984740745262"/>
        <rFont val="Arial"/>
        <family val="2"/>
        <charset val="238"/>
      </rPr>
      <t>Gminas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</si>
  <si>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t>a In the case of infant deaths - per 1000 live births.</t>
  </si>
  <si>
    <r>
      <t xml:space="preserve">WIEK ZMARŁYCH
</t>
    </r>
    <r>
      <rPr>
        <sz val="9"/>
        <color rgb="FF4D4D4D"/>
        <rFont val="Arial"/>
        <family val="2"/>
        <charset val="238"/>
      </rPr>
      <t>AGE OF DECEASED</t>
    </r>
    <r>
      <rPr>
        <sz val="9"/>
        <color rgb="FF000000"/>
        <rFont val="Arial"/>
        <family val="2"/>
        <charset val="238"/>
      </rPr>
      <t xml:space="preserve"> INFANTS</t>
    </r>
  </si>
  <si>
    <t xml:space="preserve"> Stan w dniu 31 grudnia</t>
  </si>
  <si>
    <t xml:space="preserve"> POPULATION</t>
  </si>
  <si>
    <t xml:space="preserve"> As of 31 December</t>
  </si>
  <si>
    <r>
      <t>na 1 km</t>
    </r>
    <r>
      <rPr>
        <vertAlign val="superscript"/>
        <sz val="9"/>
        <color indexed="8"/>
        <rFont val="Arial"/>
        <family val="2"/>
        <charset val="238"/>
      </rPr>
      <t>2</t>
    </r>
  </si>
  <si>
    <r>
      <t>per 1 km</t>
    </r>
    <r>
      <rPr>
        <vertAlign val="superscript"/>
        <sz val="9"/>
        <color theme="0" tint="-0.499984740745262"/>
        <rFont val="Arial"/>
        <family val="2"/>
        <charset val="238"/>
      </rPr>
      <t>2</t>
    </r>
  </si>
  <si>
    <t xml:space="preserve">a Po uwzględnieniu salda migracji wewnętrznych i zagranicznych na pobyt stały osób pozostających w stanie małżeńskim. b Ze skutkami cywilnymi. </t>
  </si>
  <si>
    <t xml:space="preserve">a After considering internal and international net migration for permanent residence of married persons. b With civil law consequences. </t>
  </si>
  <si>
    <r>
      <t xml:space="preserve">Miasta
</t>
    </r>
    <r>
      <rPr>
        <sz val="9"/>
        <color theme="0" tint="-0.499984740745262"/>
        <rFont val="Arial"/>
        <family val="2"/>
        <charset val="238"/>
      </rPr>
      <t>Urban areas</t>
    </r>
  </si>
  <si>
    <r>
      <t xml:space="preserve">Wieś
</t>
    </r>
    <r>
      <rPr>
        <sz val="9"/>
        <color theme="0" tint="-0.499984740745262"/>
        <rFont val="Arial"/>
        <family val="2"/>
        <charset val="238"/>
      </rPr>
      <t>Rural areas</t>
    </r>
  </si>
  <si>
    <r>
      <t xml:space="preserve">za granicę
</t>
    </r>
    <r>
      <rPr>
        <sz val="9"/>
        <color indexed="23"/>
        <rFont val="Arial"/>
        <family val="2"/>
        <charset val="238"/>
      </rPr>
      <t>abroad</t>
    </r>
  </si>
  <si>
    <t>a Registrations. b Deregistrations. c In 2015, net migration was calculated using data on internal migration for 2015 and data on international migration for 2014.</t>
  </si>
  <si>
    <t>TABL. 1 (15)</t>
  </si>
  <si>
    <r>
      <rPr>
        <sz val="9"/>
        <color theme="1"/>
        <rFont val="Arial"/>
        <family val="2"/>
        <charset val="238"/>
      </rPr>
      <t>TABL. 1 (15).</t>
    </r>
    <r>
      <rPr>
        <b/>
        <sz val="9"/>
        <color theme="1"/>
        <rFont val="Arial"/>
        <family val="2"/>
        <charset val="238"/>
      </rPr>
      <t xml:space="preserve">  </t>
    </r>
    <r>
      <rPr>
        <b/>
        <sz val="9"/>
        <color indexed="8"/>
        <rFont val="Arial"/>
        <family val="2"/>
        <charset val="238"/>
      </rPr>
      <t>LUDNOŚ</t>
    </r>
    <r>
      <rPr>
        <b/>
        <sz val="9"/>
        <color theme="1"/>
        <rFont val="Arial"/>
        <family val="2"/>
        <charset val="238"/>
      </rPr>
      <t>Ć</t>
    </r>
  </si>
  <si>
    <t>TABL. 2 (16)</t>
  </si>
  <si>
    <r>
      <rPr>
        <sz val="9"/>
        <rFont val="Arial"/>
        <family val="2"/>
        <charset val="238"/>
      </rPr>
      <t>TABL. 2 (16).</t>
    </r>
    <r>
      <rPr>
        <b/>
        <sz val="9"/>
        <rFont val="Arial"/>
        <family val="2"/>
        <charset val="238"/>
      </rPr>
      <t xml:space="preserve"> LUDNOŚĆ</t>
    </r>
    <r>
      <rPr>
        <b/>
        <vertAlign val="superscript"/>
        <sz val="9"/>
        <rFont val="Arial"/>
        <family val="2"/>
        <charset val="238"/>
      </rPr>
      <t xml:space="preserve"> </t>
    </r>
    <r>
      <rPr>
        <b/>
        <sz val="9"/>
        <rFont val="Arial"/>
        <family val="2"/>
        <charset val="238"/>
      </rPr>
      <t>W WIEKU PRODUKCYJNYM I NIEPRODUKCYJNYM</t>
    </r>
  </si>
  <si>
    <r>
      <rPr>
        <sz val="9"/>
        <color theme="1"/>
        <rFont val="Arial"/>
        <family val="2"/>
        <charset val="238"/>
      </rPr>
      <t>TABL. 3 (17).</t>
    </r>
    <r>
      <rPr>
        <b/>
        <sz val="9"/>
        <color theme="1"/>
        <rFont val="Arial"/>
        <family val="2"/>
        <charset val="238"/>
      </rPr>
      <t xml:space="preserve"> </t>
    </r>
    <r>
      <rPr>
        <b/>
        <sz val="9"/>
        <color indexed="8"/>
        <rFont val="Arial"/>
        <family val="2"/>
        <charset val="238"/>
      </rPr>
      <t>MIASTA I LUDNOŚĆ W MIASTACH</t>
    </r>
  </si>
  <si>
    <t>TABL. 3 (17)</t>
  </si>
  <si>
    <t>TABL. 4 (18)</t>
  </si>
  <si>
    <r>
      <rPr>
        <sz val="9"/>
        <color theme="1"/>
        <rFont val="Arial"/>
        <family val="2"/>
        <charset val="238"/>
      </rPr>
      <t>TABL. 4 (18).</t>
    </r>
    <r>
      <rPr>
        <b/>
        <sz val="9"/>
        <color theme="1"/>
        <rFont val="Arial"/>
        <family val="2"/>
        <charset val="238"/>
      </rPr>
      <t xml:space="preserve"> </t>
    </r>
    <r>
      <rPr>
        <b/>
        <sz val="9"/>
        <color indexed="8"/>
        <rFont val="Arial"/>
        <family val="2"/>
        <charset val="238"/>
      </rPr>
      <t>GMINY ZAMIESZKANE PRZEZ LUDNOŚĆ WIEJSKĄ</t>
    </r>
  </si>
  <si>
    <t>TABL. 5 (19)</t>
  </si>
  <si>
    <r>
      <rPr>
        <sz val="9"/>
        <color theme="1"/>
        <rFont val="Arial"/>
        <family val="2"/>
        <charset val="238"/>
      </rPr>
      <t>TABL. 5 (19).</t>
    </r>
    <r>
      <rPr>
        <b/>
        <sz val="9"/>
        <color theme="1"/>
        <rFont val="Arial"/>
        <family val="2"/>
        <charset val="238"/>
      </rPr>
      <t xml:space="preserve"> </t>
    </r>
    <r>
      <rPr>
        <b/>
        <sz val="9"/>
        <color indexed="8"/>
        <rFont val="Arial"/>
        <family val="2"/>
        <charset val="238"/>
      </rPr>
      <t>LUDNOŚĆ WEDŁUG PŁCI I WIEKU</t>
    </r>
  </si>
  <si>
    <t>TABL. 6 (20)</t>
  </si>
  <si>
    <r>
      <rPr>
        <sz val="9"/>
        <color theme="1"/>
        <rFont val="Arial"/>
        <family val="2"/>
        <charset val="238"/>
      </rPr>
      <t>TABL. 6 (20).</t>
    </r>
    <r>
      <rPr>
        <b/>
        <sz val="9"/>
        <color theme="1"/>
        <rFont val="Arial"/>
        <family val="2"/>
        <charset val="238"/>
      </rPr>
      <t xml:space="preserve"> </t>
    </r>
    <r>
      <rPr>
        <b/>
        <sz val="9"/>
        <color indexed="8"/>
        <rFont val="Arial"/>
        <family val="2"/>
        <charset val="238"/>
      </rPr>
      <t>RUCH NATURALNY LUDNOŚCI</t>
    </r>
  </si>
  <si>
    <r>
      <rPr>
        <sz val="9"/>
        <color theme="1"/>
        <rFont val="Arial"/>
        <family val="2"/>
        <charset val="238"/>
      </rPr>
      <t>TABL. 7 (21).</t>
    </r>
    <r>
      <rPr>
        <b/>
        <sz val="9"/>
        <color theme="1"/>
        <rFont val="Arial"/>
        <family val="2"/>
        <charset val="238"/>
      </rPr>
      <t xml:space="preserve"> MAŁŻEŃSTWA, ROZWODY, SEPARACJE</t>
    </r>
  </si>
  <si>
    <t xml:space="preserve">        MARRIAGES, DIVORCES, SEPARATIONS</t>
  </si>
  <si>
    <t>TABL. 7 (21)</t>
  </si>
  <si>
    <t>TABL. 8 (22)</t>
  </si>
  <si>
    <r>
      <rPr>
        <sz val="9"/>
        <color theme="1"/>
        <rFont val="Arial"/>
        <family val="2"/>
        <charset val="238"/>
      </rPr>
      <t>TABL. 8 (22).</t>
    </r>
    <r>
      <rPr>
        <b/>
        <sz val="9"/>
        <color theme="1"/>
        <rFont val="Arial"/>
        <family val="2"/>
        <charset val="238"/>
      </rPr>
      <t xml:space="preserve"> </t>
    </r>
    <r>
      <rPr>
        <b/>
        <sz val="9"/>
        <color indexed="8"/>
        <rFont val="Arial"/>
        <family val="2"/>
        <charset val="238"/>
      </rPr>
      <t>URODZENIA ŻYWE WEDŁUG KOLEJNOŚCI URODZENIA DZIECKA</t>
    </r>
    <r>
      <rPr>
        <b/>
        <vertAlign val="superscript"/>
        <sz val="9"/>
        <color indexed="8"/>
        <rFont val="Arial"/>
        <family val="2"/>
        <charset val="238"/>
      </rPr>
      <t>a</t>
    </r>
    <r>
      <rPr>
        <b/>
        <sz val="9"/>
        <color indexed="8"/>
        <rFont val="Arial"/>
        <family val="2"/>
        <charset val="238"/>
      </rPr>
      <t xml:space="preserve"> ORAZ WIEKU MATKI</t>
    </r>
  </si>
  <si>
    <r>
      <t xml:space="preserve">                       LIVE BIRTHS BY BIRTH ORDER</t>
    </r>
    <r>
      <rPr>
        <vertAlign val="superscript"/>
        <sz val="9"/>
        <color theme="0" tint="-0.499984740745262"/>
        <rFont val="Arial"/>
        <family val="2"/>
        <charset val="238"/>
      </rPr>
      <t>a</t>
    </r>
    <r>
      <rPr>
        <sz val="9"/>
        <color theme="0" tint="-0.499984740745262"/>
        <rFont val="Arial"/>
        <family val="2"/>
        <charset val="238"/>
      </rPr>
      <t xml:space="preserve"> AND AGE OF MOTHER</t>
    </r>
  </si>
  <si>
    <t xml:space="preserve">a W podziale według kolejności urodzenia dziecka nie uwzględniono urodzeń o nieustalonej kolejności urodzenia. </t>
  </si>
  <si>
    <t>TABL. 9 (23)</t>
  </si>
  <si>
    <r>
      <rPr>
        <sz val="9"/>
        <color theme="1"/>
        <rFont val="Arial"/>
        <family val="2"/>
        <charset val="238"/>
      </rPr>
      <t>TABL. 9 (23).</t>
    </r>
    <r>
      <rPr>
        <b/>
        <sz val="9"/>
        <color theme="1"/>
        <rFont val="Arial"/>
        <family val="2"/>
        <charset val="238"/>
      </rPr>
      <t xml:space="preserve"> </t>
    </r>
    <r>
      <rPr>
        <b/>
        <sz val="9"/>
        <color indexed="8"/>
        <rFont val="Arial"/>
        <family val="2"/>
        <charset val="238"/>
      </rPr>
      <t>PŁODNOŚĆ KOBIET I WSPÓŁCZYNNIKI REPRODUKCJI LUDNOŚCI</t>
    </r>
  </si>
  <si>
    <r>
      <rPr>
        <sz val="9"/>
        <color theme="1"/>
        <rFont val="Arial"/>
        <family val="2"/>
        <charset val="238"/>
      </rPr>
      <t>TABL. 10 (24).</t>
    </r>
    <r>
      <rPr>
        <b/>
        <sz val="9"/>
        <color theme="1"/>
        <rFont val="Arial"/>
        <family val="2"/>
        <charset val="238"/>
      </rPr>
      <t xml:space="preserve"> </t>
    </r>
    <r>
      <rPr>
        <b/>
        <sz val="9"/>
        <color indexed="8"/>
        <rFont val="Arial"/>
        <family val="2"/>
        <charset val="238"/>
      </rPr>
      <t>ZGONY WEDŁUG PŁCI I WIEKU ZMARŁYCH</t>
    </r>
  </si>
  <si>
    <t>TABL. 10 (24)</t>
  </si>
  <si>
    <t>TABL. 11 (25)</t>
  </si>
  <si>
    <r>
      <rPr>
        <sz val="9"/>
        <color theme="1"/>
        <rFont val="Arial"/>
        <family val="2"/>
        <charset val="238"/>
      </rPr>
      <t>TABL. 11 (25).</t>
    </r>
    <r>
      <rPr>
        <b/>
        <sz val="9"/>
        <color theme="1"/>
        <rFont val="Arial"/>
        <family val="2"/>
        <charset val="238"/>
      </rPr>
      <t xml:space="preserve"> ZGONY NIEMOWLĄT WEDŁUG PŁCI I WIEKU</t>
    </r>
  </si>
  <si>
    <r>
      <rPr>
        <sz val="9"/>
        <color theme="1"/>
        <rFont val="Arial"/>
        <family val="2"/>
        <charset val="238"/>
      </rPr>
      <t>TABL. 12 (26).</t>
    </r>
    <r>
      <rPr>
        <b/>
        <sz val="9"/>
        <color theme="1"/>
        <rFont val="Arial"/>
        <family val="2"/>
        <charset val="238"/>
      </rPr>
      <t xml:space="preserve"> </t>
    </r>
    <r>
      <rPr>
        <b/>
        <sz val="9"/>
        <color indexed="8"/>
        <rFont val="Arial"/>
        <family val="2"/>
        <charset val="238"/>
      </rPr>
      <t>PROGNOZA LUDNOŚCI</t>
    </r>
  </si>
  <si>
    <t>TABL. 12 (26)</t>
  </si>
  <si>
    <t>TABL. 13 (27)</t>
  </si>
  <si>
    <r>
      <rPr>
        <sz val="9"/>
        <color theme="1"/>
        <rFont val="Arial"/>
        <family val="2"/>
        <charset val="238"/>
      </rPr>
      <t>TABL. 13 (27).</t>
    </r>
    <r>
      <rPr>
        <b/>
        <sz val="9"/>
        <color theme="1"/>
        <rFont val="Arial"/>
        <family val="2"/>
        <charset val="238"/>
      </rPr>
      <t xml:space="preserve"> </t>
    </r>
    <r>
      <rPr>
        <b/>
        <sz val="9"/>
        <color indexed="8"/>
        <rFont val="Arial"/>
        <family val="2"/>
        <charset val="238"/>
      </rPr>
      <t>MIGRACJE WEWNĘTRZNE I ZAGRANICZNE LUDNOŚCI NA POBYT STAŁY</t>
    </r>
  </si>
  <si>
    <r>
      <rPr>
        <sz val="9"/>
        <color theme="1"/>
        <rFont val="Arial"/>
        <family val="2"/>
        <charset val="238"/>
      </rPr>
      <t>TABL. 14 (28).</t>
    </r>
    <r>
      <rPr>
        <b/>
        <sz val="9"/>
        <color theme="1"/>
        <rFont val="Arial"/>
        <family val="2"/>
        <charset val="238"/>
      </rPr>
      <t xml:space="preserve"> </t>
    </r>
    <r>
      <rPr>
        <b/>
        <sz val="9"/>
        <color indexed="8"/>
        <rFont val="Arial"/>
        <family val="2"/>
        <charset val="238"/>
      </rPr>
      <t>MIGRACJE ZAGRANICZNE LUDNOŚCI NA POBYT STAŁY WEDŁUG PŁCI I WIEKU MIGRANTÓW</t>
    </r>
  </si>
  <si>
    <t>TABL. 14 (28)</t>
  </si>
  <si>
    <t>TABL. 15 (29)</t>
  </si>
  <si>
    <r>
      <t xml:space="preserve">Poniżej 4999  </t>
    </r>
    <r>
      <rPr>
        <i/>
        <sz val="9"/>
        <color theme="0" tint="-0.499984740745262"/>
        <rFont val="Arial"/>
        <family val="2"/>
        <charset val="238"/>
      </rPr>
      <t xml:space="preserve"> </t>
    </r>
    <r>
      <rPr>
        <sz val="9"/>
        <color theme="0" tint="-0.499984740745262"/>
        <rFont val="Arial"/>
        <family val="2"/>
        <charset val="238"/>
      </rPr>
      <t xml:space="preserve"> Below 4999</t>
    </r>
  </si>
  <si>
    <t xml:space="preserve">                        INTERNATIONAL MIGRATION OF POPULATION FOR PERMANENT RESIDENCE BY SEX AND AGE OF MIGRANTS</t>
  </si>
  <si>
    <t xml:space="preserve">                         GMINAS RURAL POPULATION</t>
  </si>
  <si>
    <t xml:space="preserve">                        POPULATION BY SEX AND AGE</t>
  </si>
  <si>
    <r>
      <t>Różnica między
małżeństwami 
zawartymi
a rozwiązanymi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theme="0" tint="-0.499984740745262"/>
        <rFont val="Arial"/>
        <family val="2"/>
        <charset val="238"/>
      </rPr>
      <t>Difference
between
contracted
and dissolved
marriages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</si>
  <si>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r>
      <t>w tym
wyznaniowe</t>
    </r>
    <r>
      <rPr>
        <vertAlign val="superscript"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indexed="23"/>
        <rFont val="Arial"/>
        <family val="2"/>
        <charset val="238"/>
      </rPr>
      <t>of which
religious</t>
    </r>
    <r>
      <rPr>
        <vertAlign val="superscript"/>
        <sz val="9"/>
        <color rgb="FF808080"/>
        <rFont val="Arial"/>
        <family val="2"/>
        <charset val="238"/>
      </rPr>
      <t>b</t>
    </r>
  </si>
  <si>
    <r>
      <t xml:space="preserve">    15–49</t>
    </r>
    <r>
      <rPr>
        <sz val="9"/>
        <color indexed="8"/>
        <rFont val="Arial"/>
        <family val="2"/>
        <charset val="238"/>
      </rPr>
      <t xml:space="preserve"> lat</t>
    </r>
  </si>
  <si>
    <r>
      <t>-1,5</t>
    </r>
    <r>
      <rPr>
        <vertAlign val="superscript"/>
        <sz val="9"/>
        <color theme="1"/>
        <rFont val="Arial"/>
        <family val="2"/>
        <charset val="238"/>
      </rPr>
      <t>c</t>
    </r>
  </si>
  <si>
    <r>
      <t>-2,7</t>
    </r>
    <r>
      <rPr>
        <vertAlign val="superscript"/>
        <sz val="9"/>
        <color theme="1"/>
        <rFont val="Arial"/>
        <family val="2"/>
        <charset val="238"/>
      </rPr>
      <t>c</t>
    </r>
  </si>
  <si>
    <r>
      <t>2,3</t>
    </r>
    <r>
      <rPr>
        <vertAlign val="superscript"/>
        <sz val="9"/>
        <color rgb="FF000000"/>
        <rFont val="Arial"/>
        <family val="2"/>
        <charset val="238"/>
      </rPr>
      <t>c</t>
    </r>
  </si>
  <si>
    <t>a Zameldowania. b Wymeldowania. c W 2015 r. do obliczenia salda wykorzystano dane o migracjach wewnętrznych za 2015 r. i migracjach zagranicznych za 2014 r.</t>
  </si>
  <si>
    <r>
      <rPr>
        <sz val="9"/>
        <color theme="1"/>
        <rFont val="Arial"/>
        <family val="2"/>
        <charset val="238"/>
      </rPr>
      <t>TABL. 15 (29).</t>
    </r>
    <r>
      <rPr>
        <b/>
        <sz val="9"/>
        <color theme="1"/>
        <rFont val="Arial"/>
        <family val="2"/>
        <charset val="238"/>
      </rPr>
      <t xml:space="preserve"> </t>
    </r>
    <r>
      <rPr>
        <b/>
        <sz val="9"/>
        <color indexed="8"/>
        <rFont val="Arial"/>
        <family val="2"/>
        <charset val="238"/>
      </rPr>
      <t>REZYDENCI</t>
    </r>
    <r>
      <rPr>
        <b/>
        <vertAlign val="superscript"/>
        <sz val="9"/>
        <color theme="1"/>
        <rFont val="Arial"/>
        <family val="2"/>
        <charset val="238"/>
      </rPr>
      <t>a</t>
    </r>
  </si>
  <si>
    <t>RESIDENT POPULATION</t>
  </si>
  <si>
    <r>
      <t xml:space="preserve">                           RESIDENT POPULATION</t>
    </r>
    <r>
      <rPr>
        <vertAlign val="superscript"/>
        <sz val="9"/>
        <color indexed="23"/>
        <rFont val="Arial"/>
        <family val="2"/>
        <charset val="238"/>
      </rPr>
      <t>a</t>
    </r>
  </si>
  <si>
    <r>
      <t xml:space="preserve">O G Ó Ł E M                   </t>
    </r>
    <r>
      <rPr>
        <sz val="9"/>
        <color rgb="FF000000"/>
        <rFont val="Arial"/>
        <family val="2"/>
        <charset val="238"/>
      </rPr>
      <t xml:space="preserve">   2015</t>
    </r>
  </si>
  <si>
    <r>
      <t xml:space="preserve">OGÓŁEM w tysiącach   </t>
    </r>
    <r>
      <rPr>
        <sz val="9"/>
        <color theme="0" tint="-0.499984740745262"/>
        <rFont val="Arial"/>
        <family val="2"/>
        <charset val="238"/>
      </rPr>
      <t>TOTAL in thousands</t>
    </r>
  </si>
  <si>
    <t>Ogółem</t>
  </si>
  <si>
    <t>Total</t>
  </si>
  <si>
    <t>0–14 lat</t>
  </si>
  <si>
    <t>0–14</t>
  </si>
  <si>
    <t>15–64</t>
  </si>
  <si>
    <t>15-64</t>
  </si>
  <si>
    <t>65 and more</t>
  </si>
  <si>
    <r>
      <t xml:space="preserve">WYBRANE WSPÓŁCZYNNIKI    </t>
    </r>
    <r>
      <rPr>
        <sz val="9"/>
        <color theme="0" tint="-0.499984740745262"/>
        <rFont val="Arial"/>
        <family val="2"/>
        <charset val="238"/>
      </rPr>
      <t>SELECTED RATIO</t>
    </r>
  </si>
  <si>
    <t>Współczynnik starości demograficznej</t>
  </si>
  <si>
    <t>Rate demographic of ageing</t>
  </si>
  <si>
    <t>Indeks starości</t>
  </si>
  <si>
    <t>Ageing ratio</t>
  </si>
  <si>
    <r>
      <t xml:space="preserve">EKONOMICZNE GRUPY WIEKU    </t>
    </r>
    <r>
      <rPr>
        <sz val="9"/>
        <color theme="0" tint="-0.499984740745262"/>
        <rFont val="Arial"/>
        <family val="2"/>
        <charset val="238"/>
      </rPr>
      <t>ECONOMIC AGE GROUPS</t>
    </r>
  </si>
  <si>
    <r>
      <t xml:space="preserve">BIOLOGICZNE GRUPY WIEKU   </t>
    </r>
    <r>
      <rPr>
        <sz val="9"/>
        <color theme="0" tint="-0.499984740745262"/>
        <rFont val="Arial"/>
        <family val="2"/>
        <charset val="238"/>
      </rPr>
      <t>BIOLOGICAL AGE GROUPS</t>
    </r>
  </si>
  <si>
    <r>
      <t xml:space="preserve">T O T A L </t>
    </r>
    <r>
      <rPr>
        <sz val="9"/>
        <color rgb="FF4D4D4D"/>
        <rFont val="Arial"/>
        <family val="2"/>
        <charset val="238"/>
      </rPr>
      <t xml:space="preserve">                          </t>
    </r>
    <r>
      <rPr>
        <sz val="9"/>
        <color theme="1"/>
        <rFont val="Arial"/>
        <family val="2"/>
        <charset val="238"/>
      </rPr>
      <t>2020</t>
    </r>
  </si>
  <si>
    <t>–</t>
  </si>
  <si>
    <t>TABL. 16 (30)</t>
  </si>
  <si>
    <t>NIEKTÓRE KOŚCIOŁY I INNE ZWIĄZKI WYZNANIOWE</t>
  </si>
  <si>
    <t>SELECTED CHURCHES AND OTHER RELIGIOUS ASSOCIATIONS</t>
  </si>
  <si>
    <t>Kościoły i związki wyznaniowe</t>
  </si>
  <si>
    <t>Churches and religious associations</t>
  </si>
  <si>
    <t xml:space="preserve">                          Stan w dniu 31 grudnia</t>
  </si>
  <si>
    <t xml:space="preserve">                          As of 31 December</t>
  </si>
  <si>
    <t xml:space="preserve">Kościół Katolicki </t>
  </si>
  <si>
    <t>Catholic Church</t>
  </si>
  <si>
    <t>Starokatolickie</t>
  </si>
  <si>
    <t>Old Catholic</t>
  </si>
  <si>
    <t>Kościół Polskokatolicki  w RP</t>
  </si>
  <si>
    <t>Kościół Starokatolicki Mariawitów</t>
  </si>
  <si>
    <t>.</t>
  </si>
  <si>
    <t>Protestanckie i tradycji protestanckiej</t>
  </si>
  <si>
    <t>Protestant and Protestant tradition</t>
  </si>
  <si>
    <t xml:space="preserve">Kościół Zielonoświątkowy  </t>
  </si>
  <si>
    <t>Kościół Adwentystów Dnia Siódmego w RP</t>
  </si>
  <si>
    <t>Kościół Wolnych Chrześcijan  w RP</t>
  </si>
  <si>
    <t>Kościół Boży w Chrystusie</t>
  </si>
  <si>
    <t>Kościół Chrześcijan Babtystów w RP</t>
  </si>
  <si>
    <t>Nowoapostolski Kościół w Polsce</t>
  </si>
  <si>
    <t>Kosciół Ewangelicko-Metodystyczny w RP</t>
  </si>
  <si>
    <t xml:space="preserve">Świadkowie Jehowy w Polsce  </t>
  </si>
  <si>
    <t>Dalekiego Wschodu</t>
  </si>
  <si>
    <t>Inne</t>
  </si>
  <si>
    <t>Others</t>
  </si>
  <si>
    <t>Kościół Jezusa Chrystusa Świętych w Dniach Ostatnich w Polsce (Mormoni)</t>
  </si>
  <si>
    <t>a Znaczące w województwie; uszeregowane malejąco według liczby wiernych, wyznawców. b Obejmują m.in.: parafie, zbory, gminy wyznaniowe, ośrodki. c Dane dotyczą diecezji: bielsko-żywieckiej, częstochowskiej, sosnowieckiej, gliwickiej i katowickiej. d Dane  za 2014 r. e Dane za 2019 r. f Dane dotyczą diecezji katowickiej i cieszyńskiej. g Do 2010 r. Wspólnota Kościołów Chrystusowych w RP. h Do 2011 r. Związek Buddyjski Tradycji Karma Kamtzang.</t>
  </si>
  <si>
    <r>
      <t xml:space="preserve">                          </t>
    </r>
    <r>
      <rPr>
        <sz val="9"/>
        <color rgb="FF808080"/>
        <rFont val="Arial"/>
        <family val="2"/>
        <charset val="238"/>
      </rPr>
      <t>SELECTED CHU</t>
    </r>
    <r>
      <rPr>
        <sz val="9"/>
        <color theme="0" tint="-0.499984740745262"/>
        <rFont val="Arial"/>
        <family val="2"/>
        <charset val="238"/>
      </rPr>
      <t>RCHES AND OTHER RELIGIOUS ASSOCIATIONS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</si>
  <si>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r>
      <t xml:space="preserve">WYSZCZEGÓLNIENIE
</t>
    </r>
    <r>
      <rPr>
        <sz val="9"/>
        <color rgb="FF808080"/>
        <rFont val="Arial"/>
        <family val="2"/>
        <charset val="238"/>
      </rPr>
      <t>SPECIFICATION</t>
    </r>
  </si>
  <si>
    <r>
      <t>jednostki kościelne</t>
    </r>
    <r>
      <rPr>
        <vertAlign val="superscript"/>
        <sz val="9"/>
        <color theme="1"/>
        <rFont val="Arial"/>
        <family val="2"/>
        <charset val="238"/>
      </rPr>
      <t>b</t>
    </r>
    <r>
      <rPr>
        <sz val="9"/>
        <color theme="1"/>
        <rFont val="Arial"/>
        <family val="2"/>
        <charset val="238"/>
      </rPr>
      <t xml:space="preserve">
</t>
    </r>
    <r>
      <rPr>
        <sz val="9"/>
        <color rgb="FF808080"/>
        <rFont val="Arial"/>
        <family val="2"/>
        <charset val="238"/>
      </rPr>
      <t>church units</t>
    </r>
    <r>
      <rPr>
        <vertAlign val="superscript"/>
        <sz val="9"/>
        <color rgb="FF808080"/>
        <rFont val="Arial"/>
        <family val="2"/>
        <charset val="238"/>
      </rPr>
      <t>b</t>
    </r>
  </si>
  <si>
    <r>
      <t xml:space="preserve">duchowni
</t>
    </r>
    <r>
      <rPr>
        <sz val="9"/>
        <color rgb="FF808080"/>
        <rFont val="Arial"/>
        <family val="2"/>
        <charset val="238"/>
      </rPr>
      <t>clergy</t>
    </r>
  </si>
  <si>
    <r>
      <t xml:space="preserve">wierni, wyznawcy
</t>
    </r>
    <r>
      <rPr>
        <sz val="9"/>
        <color rgb="FF808080"/>
        <rFont val="Arial"/>
        <family val="2"/>
        <charset val="238"/>
      </rPr>
      <t>the faithful, adherents</t>
    </r>
  </si>
  <si>
    <r>
      <t>Kościół Rzymskokatolicki</t>
    </r>
    <r>
      <rPr>
        <vertAlign val="superscript"/>
        <sz val="9"/>
        <color theme="1"/>
        <rFont val="Arial"/>
        <family val="2"/>
        <charset val="238"/>
      </rPr>
      <t>c</t>
    </r>
    <r>
      <rPr>
        <sz val="9"/>
        <color theme="1"/>
        <rFont val="Arial"/>
        <family val="2"/>
        <charset val="238"/>
      </rPr>
      <t xml:space="preserve"> </t>
    </r>
  </si>
  <si>
    <r>
      <t>3</t>
    </r>
    <r>
      <rPr>
        <vertAlign val="superscript"/>
        <sz val="9"/>
        <color theme="1"/>
        <rFont val="Arial"/>
        <family val="2"/>
        <charset val="238"/>
      </rPr>
      <t>d</t>
    </r>
  </si>
  <si>
    <r>
      <t>3</t>
    </r>
    <r>
      <rPr>
        <vertAlign val="superscript"/>
        <sz val="9"/>
        <color theme="1"/>
        <rFont val="Arial"/>
        <family val="2"/>
        <charset val="238"/>
      </rPr>
      <t>e</t>
    </r>
  </si>
  <si>
    <r>
      <t>2</t>
    </r>
    <r>
      <rPr>
        <vertAlign val="superscript"/>
        <sz val="9"/>
        <color theme="1"/>
        <rFont val="Arial"/>
        <family val="2"/>
        <charset val="238"/>
      </rPr>
      <t>d</t>
    </r>
  </si>
  <si>
    <r>
      <t>2</t>
    </r>
    <r>
      <rPr>
        <vertAlign val="superscript"/>
        <sz val="9"/>
        <color theme="1"/>
        <rFont val="Arial"/>
        <family val="2"/>
        <charset val="238"/>
      </rPr>
      <t>e</t>
    </r>
  </si>
  <si>
    <r>
      <t>494</t>
    </r>
    <r>
      <rPr>
        <vertAlign val="superscript"/>
        <sz val="9"/>
        <color theme="1"/>
        <rFont val="Arial"/>
        <family val="2"/>
        <charset val="238"/>
      </rPr>
      <t>e</t>
    </r>
  </si>
  <si>
    <r>
      <t>Kościół Ewangelicko-Augsburski w RP</t>
    </r>
    <r>
      <rPr>
        <vertAlign val="superscript"/>
        <sz val="9"/>
        <color theme="1"/>
        <rFont val="Arial"/>
        <family val="2"/>
        <charset val="238"/>
      </rPr>
      <t>f</t>
    </r>
  </si>
  <si>
    <r>
      <t>Kosciół Chrystusowy w RP</t>
    </r>
    <r>
      <rPr>
        <vertAlign val="superscript"/>
        <sz val="9"/>
        <color theme="1"/>
        <rFont val="Arial"/>
        <family val="2"/>
        <charset val="238"/>
      </rPr>
      <t>g</t>
    </r>
  </si>
  <si>
    <r>
      <t>Związek Buddyjski Bencien Karma Kamtsang</t>
    </r>
    <r>
      <rPr>
        <vertAlign val="superscript"/>
        <sz val="9"/>
        <color theme="1"/>
        <rFont val="Arial"/>
        <family val="2"/>
        <charset val="238"/>
      </rPr>
      <t>h</t>
    </r>
    <r>
      <rPr>
        <sz val="9"/>
        <color theme="1"/>
        <rFont val="Arial"/>
        <family val="2"/>
        <charset val="238"/>
      </rPr>
      <t xml:space="preserve"> </t>
    </r>
  </si>
  <si>
    <r>
      <t>1</t>
    </r>
    <r>
      <rPr>
        <vertAlign val="superscript"/>
        <sz val="9"/>
        <color theme="1"/>
        <rFont val="Arial"/>
        <family val="2"/>
        <charset val="238"/>
      </rPr>
      <t>d</t>
    </r>
  </si>
  <si>
    <r>
      <t>8</t>
    </r>
    <r>
      <rPr>
        <vertAlign val="superscript"/>
        <sz val="9"/>
        <color theme="1"/>
        <rFont val="Arial"/>
        <family val="2"/>
        <charset val="238"/>
      </rPr>
      <t>d</t>
    </r>
  </si>
  <si>
    <r>
      <t xml:space="preserve">z liczby ogółem  </t>
    </r>
    <r>
      <rPr>
        <sz val="9"/>
        <color theme="0" tint="-0.499984740745262"/>
        <rFont val="Arial"/>
        <family val="2"/>
        <charset val="238"/>
      </rPr>
      <t xml:space="preserve">  of grand total</t>
    </r>
  </si>
  <si>
    <t xml:space="preserve">                      VITAL STATISTICS</t>
  </si>
  <si>
    <r>
      <rPr>
        <sz val="9"/>
        <rFont val="Arial"/>
        <family val="2"/>
        <charset val="238"/>
      </rPr>
      <t>TABL. 16 (30).</t>
    </r>
    <r>
      <rPr>
        <b/>
        <sz val="9"/>
        <rFont val="Arial"/>
        <family val="2"/>
        <charset val="238"/>
      </rPr>
      <t xml:space="preserve"> NIEKTÓRE KOŚCIOŁY I INNE ZWIĄZKI WYZNANIOWE</t>
    </r>
    <r>
      <rPr>
        <b/>
        <vertAlign val="superscript"/>
        <sz val="9"/>
        <rFont val="Arial"/>
        <family val="2"/>
        <charset val="238"/>
      </rPr>
      <t>a</t>
    </r>
  </si>
  <si>
    <t>Nurt Badaczy Pisma Świętego</t>
  </si>
  <si>
    <t>Bible Student movement</t>
  </si>
  <si>
    <t>Religions of the Far East</t>
  </si>
  <si>
    <t xml:space="preserve">                         FEMALE FERTILITY AND REPRODUCTION RATES OF THE POPULATION</t>
  </si>
  <si>
    <t xml:space="preserve">a Data on the number of births by order exclude cases where birth order is unknown. </t>
  </si>
  <si>
    <r>
      <t xml:space="preserve">                 </t>
    </r>
    <r>
      <rPr>
        <sz val="9"/>
        <color theme="0" tint="-0.499984740745262"/>
        <rFont val="Arial"/>
        <family val="2"/>
        <charset val="238"/>
      </rPr>
      <t xml:space="preserve">         DEATHS BY SEX AND AGE OF THE DECEASED</t>
    </r>
  </si>
  <si>
    <t>a Usually resident population (residents) comprises the following groups: permanent residents of the gmina, with the exception of persons residing outside the gmina of residence for a period of 12 months or more – regardless of their place of residence (in the country or abroad);  persons temporarily staying in the gmina with the intention of living there for a period 12 months or more, who arrived from another place in the country or from abroad (immigrants who are not registered for permanent residence in Poland).</t>
  </si>
  <si>
    <t xml:space="preserve">aSignificant in the Voivodship; listed by the decreasing number of the faithful and adherents. b Including parishes, congregations, religious communities, centres. c Data concern dioceses: bielsko-żywiecka, częstochowska, sosnowiecka, gliwicka and katowicka. d Data for 2014. e Data for 2019. f Data concern diocese: katowicka and cieszyńska. g Till 2010 Wspólnota Kościołów Chrystusowych in RP. h Till 2011 Związek Buddyjski Tradycji Karma Kamtzang.  </t>
  </si>
  <si>
    <t>FEMALE FERTILITY AND REPRODUCTION RATES OF THE POPULATION</t>
  </si>
  <si>
    <t>DEATHS BY SEX AND AGE OF THE DECEASED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</si>
</sst>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[$-415]General"/>
  </numFmts>
  <fonts count="83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FF0000"/>
      <name val="Czcionka tekstu podstawowego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rgb="FFFF0000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sz val="9"/>
      <color indexed="23"/>
      <name val="Arial"/>
      <family val="2"/>
      <charset val="238"/>
    </font>
    <font>
      <vertAlign val="superscript"/>
      <sz val="9"/>
      <color indexed="8"/>
      <name val="Arial"/>
      <family val="2"/>
      <charset val="238"/>
    </font>
    <font>
      <vertAlign val="superscript"/>
      <sz val="9"/>
      <color indexed="23"/>
      <name val="Arial"/>
      <family val="2"/>
      <charset val="238"/>
    </font>
    <font>
      <b/>
      <sz val="9"/>
      <color theme="0" tint="-0.499984740745262"/>
      <name val="Arial"/>
      <family val="2"/>
      <charset val="238"/>
    </font>
    <font>
      <strike/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0" tint="-0.499984740745262"/>
      <name val="Arial"/>
      <family val="2"/>
      <charset val="238"/>
    </font>
    <font>
      <i/>
      <sz val="9"/>
      <color theme="0" tint="-0.499984740745262"/>
      <name val="Arial"/>
      <family val="2"/>
      <charset val="238"/>
    </font>
    <font>
      <sz val="9"/>
      <name val="Arial"/>
      <family val="2"/>
      <charset val="238"/>
    </font>
    <font>
      <vertAlign val="superscript"/>
      <sz val="9"/>
      <color theme="0" tint="-0.499984740745262"/>
      <name val="Arial"/>
      <family val="2"/>
      <charset val="238"/>
    </font>
    <font>
      <b/>
      <vertAlign val="superscript"/>
      <sz val="9"/>
      <color indexed="8"/>
      <name val="Arial"/>
      <family val="2"/>
      <charset val="238"/>
    </font>
    <font>
      <i/>
      <sz val="9"/>
      <color indexed="8"/>
      <name val="Arial"/>
      <family val="2"/>
      <charset val="238"/>
    </font>
    <font>
      <b/>
      <sz val="11"/>
      <color rgb="FFFF0000"/>
      <name val="Czcionka tekstu podstawowego"/>
      <charset val="238"/>
    </font>
    <font>
      <b/>
      <sz val="11"/>
      <color theme="1"/>
      <name val="Czcionka tekstu podstawowego"/>
      <charset val="238"/>
    </font>
    <font>
      <sz val="8"/>
      <color theme="1"/>
      <name val="Czcionka tekstu podstawowego"/>
      <charset val="238"/>
    </font>
    <font>
      <sz val="11"/>
      <name val="Czcionka tekstu podstawowego"/>
      <family val="2"/>
      <charset val="238"/>
    </font>
    <font>
      <sz val="8"/>
      <color theme="1"/>
      <name val="Czcionka tekstu podstawowego"/>
      <family val="2"/>
      <charset val="238"/>
    </font>
    <font>
      <sz val="7"/>
      <color theme="1"/>
      <name val="Arial"/>
      <family val="2"/>
      <charset val="238"/>
    </font>
    <font>
      <sz val="7"/>
      <color theme="0" tint="-0.499984740745262"/>
      <name val="Arial"/>
      <family val="2"/>
      <charset val="238"/>
    </font>
    <font>
      <sz val="7"/>
      <color rgb="FFFF0000"/>
      <name val="Arial"/>
      <family val="2"/>
      <charset val="238"/>
    </font>
    <font>
      <sz val="7"/>
      <color theme="1"/>
      <name val="Czcionka tekstu podstawowego"/>
      <family val="2"/>
      <charset val="238"/>
    </font>
    <font>
      <strike/>
      <sz val="7"/>
      <color theme="1"/>
      <name val="Arial"/>
      <family val="2"/>
      <charset val="238"/>
    </font>
    <font>
      <strike/>
      <sz val="7"/>
      <color theme="0" tint="-0.499984740745262"/>
      <name val="Arial"/>
      <family val="2"/>
      <charset val="238"/>
    </font>
    <font>
      <b/>
      <sz val="9"/>
      <name val="Arial"/>
      <family val="2"/>
      <charset val="238"/>
    </font>
    <font>
      <sz val="9"/>
      <color theme="1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b/>
      <sz val="7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b/>
      <sz val="9"/>
      <color theme="1"/>
      <name val="Czcionka tekstu podstawowego"/>
      <charset val="238"/>
    </font>
    <font>
      <sz val="9"/>
      <color theme="1"/>
      <name val="Czcionka tekstu podstawowego"/>
      <charset val="238"/>
    </font>
    <font>
      <sz val="7"/>
      <name val="Arial"/>
      <family val="2"/>
      <charset val="238"/>
    </font>
    <font>
      <b/>
      <sz val="9"/>
      <name val="Czcionka tekstu podstawowego"/>
      <charset val="238"/>
    </font>
    <font>
      <vertAlign val="superscript"/>
      <sz val="9"/>
      <color theme="1"/>
      <name val="Arial"/>
      <family val="2"/>
      <charset val="238"/>
    </font>
    <font>
      <vertAlign val="superscript"/>
      <sz val="9"/>
      <color rgb="FF808080"/>
      <name val="Arial"/>
      <family val="2"/>
      <charset val="238"/>
    </font>
    <font>
      <sz val="8"/>
      <name val="Arial"/>
      <family val="2"/>
      <charset val="238"/>
    </font>
    <font>
      <sz val="9"/>
      <color theme="1" tint="0.499984740745262"/>
      <name val="Arial"/>
      <family val="2"/>
      <charset val="238"/>
    </font>
    <font>
      <u/>
      <sz val="11"/>
      <color theme="10"/>
      <name val="Czcionka tekstu podstawowego"/>
      <family val="2"/>
      <charset val="238"/>
    </font>
    <font>
      <b/>
      <sz val="14"/>
      <color theme="1"/>
      <name val="Arial"/>
      <family val="2"/>
      <charset val="238"/>
    </font>
    <font>
      <sz val="14"/>
      <color rgb="FF808080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808080"/>
      <name val="Arial"/>
      <family val="2"/>
      <charset val="238"/>
    </font>
    <font>
      <sz val="11"/>
      <color rgb="FF808080"/>
      <name val="Calibri"/>
      <family val="2"/>
      <charset val="238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9"/>
      <color theme="0" tint="-0.49998474074526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color theme="0" tint="-0.499984740745262"/>
      <name val="Arial"/>
      <family val="2"/>
    </font>
    <font>
      <sz val="9"/>
      <color rgb="FF000000"/>
      <name val="Arial"/>
      <family val="2"/>
      <charset val="238"/>
    </font>
    <font>
      <sz val="9"/>
      <color rgb="FF4D4D4D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9"/>
      <color rgb="FF4D4D4D"/>
      <name val="Arial"/>
      <family val="2"/>
      <charset val="238"/>
    </font>
    <font>
      <vertAlign val="superscript"/>
      <sz val="9"/>
      <color rgb="FF000000"/>
      <name val="Arial"/>
      <family val="2"/>
      <charset val="238"/>
    </font>
    <font>
      <sz val="10"/>
      <name val="Arial"/>
      <family val="2"/>
      <charset val="238"/>
    </font>
    <font>
      <sz val="11"/>
      <color rgb="FF0070C0"/>
      <name val="Czcionka tekstu podstawowego"/>
      <family val="2"/>
      <charset val="238"/>
    </font>
    <font>
      <sz val="11"/>
      <color rgb="FF0070C0"/>
      <name val="Arial"/>
      <family val="2"/>
      <charset val="238"/>
    </font>
    <font>
      <u/>
      <sz val="11"/>
      <color rgb="FF0070C0"/>
      <name val="Calibri"/>
      <family val="2"/>
      <charset val="238"/>
      <scheme val="minor"/>
    </font>
    <font>
      <b/>
      <vertAlign val="superscript"/>
      <sz val="9"/>
      <color theme="1"/>
      <name val="Arial"/>
      <family val="2"/>
      <charset val="238"/>
    </font>
    <font>
      <b/>
      <vertAlign val="superscript"/>
      <sz val="9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rgb="FF000000"/>
      <name val="Czcionka tekstu podstawowego"/>
      <charset val="238"/>
    </font>
    <font>
      <u/>
      <sz val="11"/>
      <color rgb="FF0070C0"/>
      <name val="Czcionka tekstu podstawowego"/>
      <family val="2"/>
      <charset val="238"/>
    </font>
    <font>
      <u/>
      <sz val="11"/>
      <color rgb="FF0070C0"/>
      <name val="Arial"/>
      <family val="2"/>
      <charset val="238"/>
    </font>
    <font>
      <sz val="10"/>
      <name val="Arial CE"/>
      <charset val="238"/>
    </font>
    <font>
      <sz val="10"/>
      <color theme="1"/>
      <name val="Arial"/>
      <family val="2"/>
      <charset val="238"/>
    </font>
    <font>
      <sz val="10"/>
      <color theme="1"/>
      <name val="Czcionka tekstu podstawowego"/>
      <family val="2"/>
      <charset val="238"/>
    </font>
    <font>
      <sz val="11"/>
      <color rgb="FF808080"/>
      <name val="Czcionka tekstu podstawowego"/>
      <family val="2"/>
      <charset val="238"/>
    </font>
    <font>
      <strike/>
      <sz val="9"/>
      <color theme="0" tint="-0.499984740745262"/>
      <name val="Arial"/>
      <family val="2"/>
      <charset val="238"/>
    </font>
    <font>
      <b/>
      <sz val="9"/>
      <color rgb="FF595959"/>
      <name val="Arial"/>
      <family val="2"/>
      <charset val="238"/>
    </font>
    <font>
      <sz val="8"/>
      <color rgb="FF595959"/>
      <name val="Arial"/>
      <family val="2"/>
      <charset val="238"/>
    </font>
    <font>
      <sz val="9"/>
      <color rgb="FF80808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3D3D3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9847407452621"/>
      </top>
      <bottom style="thin">
        <color theme="0" tint="-0.14999847407452621"/>
      </bottom>
      <diagonal/>
    </border>
  </borders>
  <cellStyleXfs count="10">
    <xf numFmtId="0" fontId="0" fillId="0" borderId="0"/>
    <xf numFmtId="0" fontId="38" fillId="3" borderId="15">
      <alignment horizontal="left" vertical="center" wrapText="1"/>
    </xf>
    <xf numFmtId="0" fontId="38" fillId="3" borderId="15">
      <alignment horizontal="left" vertical="center" wrapText="1"/>
    </xf>
    <xf numFmtId="0" fontId="48" fillId="0" borderId="0" applyNumberFormat="0" applyFill="0" applyBorder="0" applyAlignment="0" applyProtection="0"/>
    <xf numFmtId="0" fontId="65" fillId="0" borderId="0"/>
    <xf numFmtId="0" fontId="1" fillId="0" borderId="0"/>
    <xf numFmtId="0" fontId="71" fillId="0" borderId="0"/>
    <xf numFmtId="0" fontId="51" fillId="0" borderId="0"/>
    <xf numFmtId="166" fontId="72" fillId="0" borderId="0"/>
    <xf numFmtId="0" fontId="75" fillId="0" borderId="0"/>
  </cellStyleXfs>
  <cellXfs count="301">
    <xf numFmtId="0" fontId="0" fillId="0" borderId="0" xfId="0"/>
    <xf numFmtId="0" fontId="4" fillId="0" borderId="0" xfId="0" applyFont="1"/>
    <xf numFmtId="0" fontId="5" fillId="0" borderId="0" xfId="0" applyFont="1"/>
    <xf numFmtId="0" fontId="3" fillId="0" borderId="0" xfId="0" applyFont="1"/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horizontal="right" wrapText="1" indent="1"/>
    </xf>
    <xf numFmtId="0" fontId="4" fillId="0" borderId="3" xfId="0" applyFont="1" applyBorder="1" applyAlignment="1">
      <alignment horizontal="right" wrapText="1" indent="1"/>
    </xf>
    <xf numFmtId="0" fontId="14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3" fillId="0" borderId="0" xfId="0" applyFont="1" applyAlignment="1">
      <alignment horizontal="right" wrapText="1" indent="1"/>
    </xf>
    <xf numFmtId="0" fontId="15" fillId="0" borderId="0" xfId="0" applyFont="1"/>
    <xf numFmtId="0" fontId="10" fillId="0" borderId="0" xfId="0" applyFont="1"/>
    <xf numFmtId="0" fontId="10" fillId="0" borderId="0" xfId="0" applyFont="1" applyAlignment="1">
      <alignment wrapText="1"/>
    </xf>
    <xf numFmtId="0" fontId="4" fillId="0" borderId="3" xfId="0" applyFont="1" applyBorder="1" applyAlignment="1">
      <alignment wrapText="1"/>
    </xf>
    <xf numFmtId="0" fontId="9" fillId="0" borderId="0" xfId="0" applyFont="1"/>
    <xf numFmtId="0" fontId="4" fillId="0" borderId="4" xfId="0" applyFont="1" applyBorder="1" applyAlignment="1">
      <alignment horizontal="right" wrapText="1" indent="1"/>
    </xf>
    <xf numFmtId="0" fontId="4" fillId="0" borderId="0" xfId="0" applyFont="1" applyAlignment="1">
      <alignment horizontal="left" wrapText="1" indent="1"/>
    </xf>
    <xf numFmtId="0" fontId="10" fillId="0" borderId="0" xfId="0" applyFont="1" applyAlignment="1">
      <alignment horizontal="left" wrapText="1" indent="1"/>
    </xf>
    <xf numFmtId="0" fontId="4" fillId="0" borderId="0" xfId="0" applyFont="1" applyAlignment="1">
      <alignment horizontal="left" wrapText="1" indent="2"/>
    </xf>
    <xf numFmtId="165" fontId="4" fillId="0" borderId="3" xfId="0" applyNumberFormat="1" applyFont="1" applyBorder="1" applyAlignment="1">
      <alignment wrapText="1"/>
    </xf>
    <xf numFmtId="165" fontId="4" fillId="0" borderId="0" xfId="0" applyNumberFormat="1" applyFont="1" applyAlignment="1">
      <alignment wrapText="1"/>
    </xf>
    <xf numFmtId="0" fontId="10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0" xfId="0" applyFont="1"/>
    <xf numFmtId="0" fontId="23" fillId="0" borderId="0" xfId="0" applyFont="1"/>
    <xf numFmtId="0" fontId="4" fillId="0" borderId="6" xfId="0" applyFont="1" applyBorder="1" applyAlignment="1">
      <alignment wrapText="1"/>
    </xf>
    <xf numFmtId="0" fontId="10" fillId="0" borderId="8" xfId="0" applyFont="1" applyBorder="1"/>
    <xf numFmtId="0" fontId="2" fillId="0" borderId="0" xfId="0" applyFont="1"/>
    <xf numFmtId="0" fontId="24" fillId="0" borderId="0" xfId="0" applyFont="1"/>
    <xf numFmtId="0" fontId="6" fillId="2" borderId="0" xfId="0" applyFont="1" applyFill="1" applyAlignment="1">
      <alignment horizontal="center"/>
    </xf>
    <xf numFmtId="0" fontId="26" fillId="0" borderId="0" xfId="0" applyFont="1"/>
    <xf numFmtId="0" fontId="25" fillId="0" borderId="0" xfId="0" applyFont="1"/>
    <xf numFmtId="0" fontId="27" fillId="0" borderId="0" xfId="0" applyFont="1"/>
    <xf numFmtId="0" fontId="0" fillId="2" borderId="0" xfId="0" applyFill="1"/>
    <xf numFmtId="0" fontId="28" fillId="0" borderId="0" xfId="0" applyFont="1"/>
    <xf numFmtId="0" fontId="28" fillId="0" borderId="0" xfId="0" applyFont="1" applyAlignment="1">
      <alignment horizontal="left" wrapText="1" indent="2"/>
    </xf>
    <xf numFmtId="0" fontId="29" fillId="0" borderId="0" xfId="0" applyFont="1" applyAlignment="1">
      <alignment horizontal="left" wrapText="1" indent="2"/>
    </xf>
    <xf numFmtId="0" fontId="29" fillId="0" borderId="0" xfId="0" applyFont="1" applyAlignment="1">
      <alignment wrapText="1"/>
    </xf>
    <xf numFmtId="0" fontId="31" fillId="0" borderId="0" xfId="0" applyFont="1"/>
    <xf numFmtId="164" fontId="28" fillId="0" borderId="0" xfId="0" applyNumberFormat="1" applyFont="1" applyAlignment="1">
      <alignment horizontal="right" wrapText="1" indent="1"/>
    </xf>
    <xf numFmtId="0" fontId="32" fillId="0" borderId="0" xfId="0" applyFont="1" applyAlignment="1">
      <alignment horizontal="left" indent="1"/>
    </xf>
    <xf numFmtId="0" fontId="33" fillId="0" borderId="0" xfId="0" applyFont="1" applyAlignment="1">
      <alignment horizontal="left" indent="1"/>
    </xf>
    <xf numFmtId="0" fontId="16" fillId="0" borderId="0" xfId="0" applyFont="1"/>
    <xf numFmtId="0" fontId="19" fillId="0" borderId="0" xfId="0" applyFont="1"/>
    <xf numFmtId="0" fontId="35" fillId="0" borderId="0" xfId="0" applyFont="1"/>
    <xf numFmtId="0" fontId="30" fillId="0" borderId="0" xfId="0" applyFont="1"/>
    <xf numFmtId="0" fontId="4" fillId="0" borderId="8" xfId="0" applyFont="1" applyBorder="1"/>
    <xf numFmtId="0" fontId="10" fillId="0" borderId="0" xfId="0" applyFont="1" applyAlignment="1">
      <alignment horizontal="left" indent="5"/>
    </xf>
    <xf numFmtId="0" fontId="10" fillId="0" borderId="0" xfId="0" applyFont="1" applyAlignment="1">
      <alignment horizontal="left" wrapText="1" indent="4"/>
    </xf>
    <xf numFmtId="0" fontId="36" fillId="0" borderId="0" xfId="0" applyFont="1"/>
    <xf numFmtId="0" fontId="37" fillId="0" borderId="0" xfId="0" applyFont="1"/>
    <xf numFmtId="0" fontId="0" fillId="0" borderId="0" xfId="0" applyAlignment="1">
      <alignment wrapText="1"/>
    </xf>
    <xf numFmtId="0" fontId="19" fillId="0" borderId="0" xfId="0" applyFont="1" applyAlignment="1">
      <alignment horizontal="left" indent="5"/>
    </xf>
    <xf numFmtId="2" fontId="0" fillId="0" borderId="0" xfId="0" applyNumberFormat="1"/>
    <xf numFmtId="0" fontId="39" fillId="0" borderId="0" xfId="0" applyFont="1"/>
    <xf numFmtId="0" fontId="3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0" fillId="0" borderId="0" xfId="0" applyFont="1"/>
    <xf numFmtId="0" fontId="41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left" vertical="top" indent="5"/>
    </xf>
    <xf numFmtId="0" fontId="42" fillId="0" borderId="0" xfId="0" applyFont="1" applyAlignment="1">
      <alignment horizontal="left" indent="4"/>
    </xf>
    <xf numFmtId="0" fontId="4" fillId="0" borderId="0" xfId="0" applyFont="1" applyAlignment="1">
      <alignment horizontal="left" indent="4"/>
    </xf>
    <xf numFmtId="0" fontId="43" fillId="0" borderId="0" xfId="0" applyFont="1"/>
    <xf numFmtId="0" fontId="7" fillId="0" borderId="0" xfId="0" applyFont="1" applyAlignment="1">
      <alignment wrapText="1"/>
    </xf>
    <xf numFmtId="0" fontId="34" fillId="0" borderId="0" xfId="0" applyFont="1"/>
    <xf numFmtId="0" fontId="19" fillId="0" borderId="0" xfId="0" applyFont="1" applyAlignment="1">
      <alignment horizontal="left" indent="6"/>
    </xf>
    <xf numFmtId="0" fontId="10" fillId="0" borderId="0" xfId="0" applyFont="1" applyAlignment="1">
      <alignment horizontal="left" indent="6"/>
    </xf>
    <xf numFmtId="0" fontId="16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47" fillId="0" borderId="8" xfId="0" applyFont="1" applyBorder="1" applyAlignment="1">
      <alignment horizontal="left" indent="5"/>
    </xf>
    <xf numFmtId="0" fontId="10" fillId="0" borderId="0" xfId="0" applyFont="1" applyAlignment="1">
      <alignment vertical="top" wrapText="1"/>
    </xf>
    <xf numFmtId="0" fontId="4" fillId="0" borderId="14" xfId="0" applyFont="1" applyBorder="1" applyAlignment="1">
      <alignment horizontal="center" vertical="center" wrapText="1"/>
    </xf>
    <xf numFmtId="0" fontId="4" fillId="2" borderId="0" xfId="0" applyFont="1" applyFill="1" applyAlignment="1">
      <alignment horizontal="center"/>
    </xf>
    <xf numFmtId="0" fontId="49" fillId="0" borderId="0" xfId="0" applyFont="1"/>
    <xf numFmtId="0" fontId="50" fillId="0" borderId="0" xfId="0" applyFont="1"/>
    <xf numFmtId="0" fontId="51" fillId="0" borderId="0" xfId="0" applyFont="1"/>
    <xf numFmtId="0" fontId="52" fillId="0" borderId="0" xfId="0" applyFont="1"/>
    <xf numFmtId="0" fontId="53" fillId="0" borderId="0" xfId="0" applyFont="1"/>
    <xf numFmtId="0" fontId="4" fillId="2" borderId="0" xfId="0" applyFont="1" applyFill="1"/>
    <xf numFmtId="0" fontId="3" fillId="0" borderId="3" xfId="0" applyFont="1" applyBorder="1" applyAlignment="1">
      <alignment horizontal="right" wrapText="1"/>
    </xf>
    <xf numFmtId="1" fontId="34" fillId="0" borderId="3" xfId="0" applyNumberFormat="1" applyFont="1" applyBorder="1" applyAlignment="1">
      <alignment horizontal="right"/>
    </xf>
    <xf numFmtId="1" fontId="19" fillId="0" borderId="3" xfId="0" applyNumberFormat="1" applyFont="1" applyBorder="1" applyAlignment="1">
      <alignment horizontal="right"/>
    </xf>
    <xf numFmtId="1" fontId="19" fillId="0" borderId="0" xfId="0" applyNumberFormat="1" applyFont="1" applyAlignment="1">
      <alignment horizontal="right"/>
    </xf>
    <xf numFmtId="1" fontId="19" fillId="0" borderId="6" xfId="0" applyNumberFormat="1" applyFont="1" applyBorder="1" applyAlignment="1">
      <alignment horizontal="right"/>
    </xf>
    <xf numFmtId="0" fontId="4" fillId="0" borderId="3" xfId="0" applyFont="1" applyBorder="1" applyAlignment="1">
      <alignment horizontal="right" wrapText="1"/>
    </xf>
    <xf numFmtId="0" fontId="4" fillId="0" borderId="3" xfId="0" applyFont="1" applyBorder="1" applyAlignment="1">
      <alignment horizontal="right"/>
    </xf>
    <xf numFmtId="0" fontId="19" fillId="0" borderId="0" xfId="0" applyFont="1" applyAlignment="1">
      <alignment horizontal="right"/>
    </xf>
    <xf numFmtId="0" fontId="19" fillId="0" borderId="3" xfId="0" applyFont="1" applyBorder="1" applyAlignment="1">
      <alignment horizontal="right"/>
    </xf>
    <xf numFmtId="0" fontId="3" fillId="0" borderId="3" xfId="0" applyFont="1" applyBorder="1" applyAlignment="1">
      <alignment wrapText="1"/>
    </xf>
    <xf numFmtId="164" fontId="3" fillId="0" borderId="3" xfId="0" applyNumberFormat="1" applyFont="1" applyBorder="1"/>
    <xf numFmtId="164" fontId="3" fillId="0" borderId="6" xfId="0" applyNumberFormat="1" applyFont="1" applyBorder="1"/>
    <xf numFmtId="0" fontId="3" fillId="0" borderId="6" xfId="0" applyFont="1" applyBorder="1"/>
    <xf numFmtId="0" fontId="3" fillId="0" borderId="3" xfId="0" applyFont="1" applyBorder="1"/>
    <xf numFmtId="0" fontId="4" fillId="0" borderId="0" xfId="0" applyFont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3" fillId="0" borderId="13" xfId="0" applyFont="1" applyBorder="1"/>
    <xf numFmtId="1" fontId="3" fillId="0" borderId="4" xfId="0" applyNumberFormat="1" applyFont="1" applyBorder="1" applyAlignment="1">
      <alignment horizontal="right" wrapText="1"/>
    </xf>
    <xf numFmtId="1" fontId="4" fillId="0" borderId="3" xfId="0" applyNumberFormat="1" applyFont="1" applyBorder="1" applyAlignment="1">
      <alignment horizontal="right" wrapText="1"/>
    </xf>
    <xf numFmtId="0" fontId="10" fillId="0" borderId="0" xfId="0" applyFont="1" applyAlignment="1">
      <alignment horizontal="left" wrapText="1" indent="2"/>
    </xf>
    <xf numFmtId="0" fontId="3" fillId="0" borderId="3" xfId="0" applyFont="1" applyBorder="1" applyAlignment="1">
      <alignment horizontal="right"/>
    </xf>
    <xf numFmtId="164" fontId="4" fillId="0" borderId="3" xfId="0" applyNumberFormat="1" applyFont="1" applyBorder="1" applyAlignment="1">
      <alignment horizontal="right"/>
    </xf>
    <xf numFmtId="0" fontId="19" fillId="0" borderId="0" xfId="0" applyFont="1" applyAlignment="1">
      <alignment horizontal="left" wrapText="1" indent="1"/>
    </xf>
    <xf numFmtId="0" fontId="19" fillId="0" borderId="0" xfId="0" applyFont="1" applyAlignment="1">
      <alignment wrapText="1"/>
    </xf>
    <xf numFmtId="0" fontId="34" fillId="0" borderId="0" xfId="0" applyFont="1" applyAlignment="1">
      <alignment wrapText="1"/>
    </xf>
    <xf numFmtId="0" fontId="14" fillId="0" borderId="0" xfId="0" applyFont="1" applyAlignment="1">
      <alignment horizontal="left" wrapText="1"/>
    </xf>
    <xf numFmtId="0" fontId="4" fillId="0" borderId="0" xfId="0" applyFont="1" applyAlignment="1">
      <alignment horizontal="right" wrapText="1"/>
    </xf>
    <xf numFmtId="164" fontId="3" fillId="0" borderId="3" xfId="0" applyNumberFormat="1" applyFont="1" applyBorder="1" applyAlignment="1">
      <alignment horizontal="right" wrapText="1"/>
    </xf>
    <xf numFmtId="164" fontId="4" fillId="0" borderId="3" xfId="0" applyNumberFormat="1" applyFont="1" applyBorder="1" applyAlignment="1">
      <alignment horizontal="right" wrapText="1"/>
    </xf>
    <xf numFmtId="164" fontId="4" fillId="0" borderId="0" xfId="0" applyNumberFormat="1" applyFont="1" applyAlignment="1">
      <alignment horizontal="right" wrapText="1"/>
    </xf>
    <xf numFmtId="0" fontId="4" fillId="0" borderId="13" xfId="0" applyFont="1" applyBorder="1" applyAlignment="1">
      <alignment vertical="center" wrapText="1"/>
    </xf>
    <xf numFmtId="164" fontId="4" fillId="0" borderId="0" xfId="0" applyNumberFormat="1" applyFont="1" applyAlignment="1">
      <alignment horizontal="right" vertical="center" wrapText="1"/>
    </xf>
    <xf numFmtId="164" fontId="4" fillId="0" borderId="0" xfId="0" applyNumberFormat="1" applyFont="1" applyAlignment="1">
      <alignment wrapText="1"/>
    </xf>
    <xf numFmtId="0" fontId="51" fillId="0" borderId="3" xfId="0" applyFont="1" applyBorder="1"/>
    <xf numFmtId="0" fontId="51" fillId="0" borderId="6" xfId="0" applyFont="1" applyBorder="1"/>
    <xf numFmtId="0" fontId="4" fillId="0" borderId="6" xfId="0" applyFont="1" applyBorder="1" applyAlignment="1">
      <alignment horizontal="right" wrapText="1"/>
    </xf>
    <xf numFmtId="1" fontId="34" fillId="0" borderId="0" xfId="0" applyNumberFormat="1" applyFont="1" applyAlignment="1">
      <alignment horizontal="right"/>
    </xf>
    <xf numFmtId="164" fontId="4" fillId="0" borderId="3" xfId="0" applyNumberFormat="1" applyFont="1" applyBorder="1" applyAlignment="1">
      <alignment horizontal="right" vertical="center" wrapText="1"/>
    </xf>
    <xf numFmtId="0" fontId="35" fillId="0" borderId="3" xfId="0" applyFont="1" applyBorder="1" applyAlignment="1">
      <alignment horizontal="right"/>
    </xf>
    <xf numFmtId="0" fontId="35" fillId="0" borderId="0" xfId="0" applyFont="1" applyAlignment="1">
      <alignment horizontal="right"/>
    </xf>
    <xf numFmtId="165" fontId="4" fillId="0" borderId="3" xfId="0" applyNumberFormat="1" applyFont="1" applyBorder="1" applyAlignment="1">
      <alignment horizontal="right" vertical="center" wrapText="1"/>
    </xf>
    <xf numFmtId="0" fontId="54" fillId="0" borderId="0" xfId="0" applyFont="1" applyAlignment="1">
      <alignment wrapText="1"/>
    </xf>
    <xf numFmtId="0" fontId="55" fillId="0" borderId="0" xfId="0" applyFont="1" applyAlignment="1">
      <alignment horizontal="right" wrapText="1" indent="1"/>
    </xf>
    <xf numFmtId="0" fontId="55" fillId="0" borderId="3" xfId="0" applyFont="1" applyBorder="1" applyAlignment="1">
      <alignment horizontal="right" vertical="center" wrapText="1"/>
    </xf>
    <xf numFmtId="0" fontId="55" fillId="0" borderId="0" xfId="0" applyFont="1" applyAlignment="1">
      <alignment horizontal="right" vertical="center" wrapText="1"/>
    </xf>
    <xf numFmtId="0" fontId="56" fillId="0" borderId="0" xfId="0" applyFont="1" applyAlignment="1">
      <alignment wrapText="1"/>
    </xf>
    <xf numFmtId="0" fontId="55" fillId="0" borderId="0" xfId="0" applyFont="1" applyAlignment="1">
      <alignment wrapText="1"/>
    </xf>
    <xf numFmtId="0" fontId="54" fillId="0" borderId="0" xfId="0" applyFont="1" applyAlignment="1">
      <alignment horizontal="right" wrapText="1" indent="1"/>
    </xf>
    <xf numFmtId="1" fontId="58" fillId="0" borderId="0" xfId="0" applyNumberFormat="1" applyFont="1" applyAlignment="1">
      <alignment horizontal="right"/>
    </xf>
    <xf numFmtId="0" fontId="55" fillId="0" borderId="3" xfId="0" applyFont="1" applyBorder="1" applyAlignment="1">
      <alignment wrapText="1"/>
    </xf>
    <xf numFmtId="0" fontId="60" fillId="0" borderId="13" xfId="0" applyFont="1" applyBorder="1" applyAlignment="1">
      <alignment vertical="center" wrapText="1"/>
    </xf>
    <xf numFmtId="0" fontId="60" fillId="0" borderId="13" xfId="0" applyFont="1" applyBorder="1" applyAlignment="1">
      <alignment horizontal="left" vertical="center" wrapText="1" indent="1"/>
    </xf>
    <xf numFmtId="0" fontId="60" fillId="0" borderId="13" xfId="0" applyFont="1" applyBorder="1" applyAlignment="1">
      <alignment horizontal="left" vertical="center" wrapText="1" indent="2"/>
    </xf>
    <xf numFmtId="0" fontId="4" fillId="0" borderId="13" xfId="0" applyFont="1" applyBorder="1" applyAlignment="1">
      <alignment horizontal="left" vertical="center"/>
    </xf>
    <xf numFmtId="0" fontId="60" fillId="0" borderId="10" xfId="0" applyFont="1" applyBorder="1" applyAlignment="1">
      <alignment horizontal="center" vertical="center" wrapText="1"/>
    </xf>
    <xf numFmtId="0" fontId="60" fillId="0" borderId="7" xfId="0" applyFont="1" applyBorder="1" applyAlignment="1">
      <alignment horizontal="center" vertical="center" wrapText="1"/>
    </xf>
    <xf numFmtId="164" fontId="62" fillId="0" borderId="3" xfId="0" applyNumberFormat="1" applyFont="1" applyBorder="1" applyAlignment="1">
      <alignment horizontal="right" wrapText="1"/>
    </xf>
    <xf numFmtId="164" fontId="60" fillId="0" borderId="3" xfId="0" applyNumberFormat="1" applyFont="1" applyBorder="1" applyAlignment="1">
      <alignment horizontal="right" wrapText="1"/>
    </xf>
    <xf numFmtId="0" fontId="60" fillId="0" borderId="3" xfId="0" applyFont="1" applyBorder="1" applyAlignment="1">
      <alignment horizontal="right" vertical="center" wrapText="1"/>
    </xf>
    <xf numFmtId="0" fontId="60" fillId="0" borderId="0" xfId="0" quotePrefix="1" applyFont="1" applyAlignment="1">
      <alignment horizontal="right" vertical="center" wrapText="1"/>
    </xf>
    <xf numFmtId="0" fontId="4" fillId="0" borderId="3" xfId="0" applyFont="1" applyBorder="1"/>
    <xf numFmtId="0" fontId="4" fillId="0" borderId="6" xfId="0" applyFont="1" applyBorder="1"/>
    <xf numFmtId="164" fontId="4" fillId="0" borderId="0" xfId="0" quotePrefix="1" applyNumberFormat="1" applyFont="1" applyAlignment="1">
      <alignment horizontal="right" wrapText="1"/>
    </xf>
    <xf numFmtId="164" fontId="60" fillId="0" borderId="0" xfId="0" applyNumberFormat="1" applyFont="1" applyAlignment="1">
      <alignment horizontal="right" wrapText="1"/>
    </xf>
    <xf numFmtId="0" fontId="4" fillId="0" borderId="13" xfId="0" applyFont="1" applyBorder="1"/>
    <xf numFmtId="1" fontId="19" fillId="0" borderId="3" xfId="0" applyNumberFormat="1" applyFont="1" applyBorder="1" applyAlignment="1">
      <alignment horizontal="right" wrapText="1"/>
    </xf>
    <xf numFmtId="1" fontId="4" fillId="0" borderId="3" xfId="0" applyNumberFormat="1" applyFont="1" applyBorder="1" applyAlignment="1">
      <alignment horizontal="right" vertical="center"/>
    </xf>
    <xf numFmtId="1" fontId="19" fillId="0" borderId="3" xfId="0" applyNumberFormat="1" applyFont="1" applyBorder="1" applyAlignment="1">
      <alignment horizontal="right" vertical="center"/>
    </xf>
    <xf numFmtId="0" fontId="58" fillId="0" borderId="4" xfId="0" applyFont="1" applyBorder="1" applyAlignment="1">
      <alignment horizontal="right"/>
    </xf>
    <xf numFmtId="0" fontId="58" fillId="0" borderId="3" xfId="0" applyFont="1" applyBorder="1" applyAlignment="1">
      <alignment horizontal="right"/>
    </xf>
    <xf numFmtId="0" fontId="57" fillId="0" borderId="3" xfId="0" applyFont="1" applyBorder="1" applyAlignment="1">
      <alignment horizontal="right"/>
    </xf>
    <xf numFmtId="164" fontId="54" fillId="0" borderId="3" xfId="0" applyNumberFormat="1" applyFont="1" applyBorder="1" applyAlignment="1">
      <alignment horizontal="right" wrapText="1"/>
    </xf>
    <xf numFmtId="164" fontId="55" fillId="0" borderId="3" xfId="0" applyNumberFormat="1" applyFont="1" applyBorder="1" applyAlignment="1">
      <alignment horizontal="right" wrapText="1"/>
    </xf>
    <xf numFmtId="0" fontId="4" fillId="0" borderId="3" xfId="0" applyFont="1" applyBorder="1" applyAlignment="1">
      <alignment horizontal="right" vertical="center"/>
    </xf>
    <xf numFmtId="164" fontId="4" fillId="0" borderId="0" xfId="0" applyNumberFormat="1" applyFont="1"/>
    <xf numFmtId="1" fontId="4" fillId="0" borderId="6" xfId="0" applyNumberFormat="1" applyFont="1" applyBorder="1" applyAlignment="1">
      <alignment horizontal="right" vertical="center"/>
    </xf>
    <xf numFmtId="164" fontId="35" fillId="0" borderId="0" xfId="0" applyNumberFormat="1" applyFont="1"/>
    <xf numFmtId="1" fontId="58" fillId="0" borderId="4" xfId="0" applyNumberFormat="1" applyFont="1" applyBorder="1" applyAlignment="1">
      <alignment horizontal="right"/>
    </xf>
    <xf numFmtId="0" fontId="35" fillId="0" borderId="3" xfId="0" applyFont="1" applyBorder="1"/>
    <xf numFmtId="0" fontId="35" fillId="0" borderId="3" xfId="0" applyFont="1" applyBorder="1" applyAlignment="1">
      <alignment horizontal="right" vertical="center"/>
    </xf>
    <xf numFmtId="0" fontId="35" fillId="0" borderId="0" xfId="0" applyFont="1" applyAlignment="1">
      <alignment horizontal="right" vertical="center"/>
    </xf>
    <xf numFmtId="1" fontId="58" fillId="0" borderId="0" xfId="0" applyNumberFormat="1" applyFont="1" applyAlignment="1">
      <alignment horizontal="right" vertical="center"/>
    </xf>
    <xf numFmtId="0" fontId="34" fillId="0" borderId="0" xfId="0" applyFont="1" applyAlignment="1">
      <alignment horizontal="right"/>
    </xf>
    <xf numFmtId="0" fontId="34" fillId="0" borderId="3" xfId="0" applyFont="1" applyBorder="1" applyAlignment="1">
      <alignment horizontal="right" vertical="top"/>
    </xf>
    <xf numFmtId="164" fontId="34" fillId="0" borderId="3" xfId="0" applyNumberFormat="1" applyFont="1" applyBorder="1"/>
    <xf numFmtId="1" fontId="34" fillId="0" borderId="6" xfId="0" applyNumberFormat="1" applyFont="1" applyBorder="1"/>
    <xf numFmtId="0" fontId="34" fillId="0" borderId="3" xfId="0" quotePrefix="1" applyFont="1" applyBorder="1" applyAlignment="1">
      <alignment horizontal="right" vertical="top"/>
    </xf>
    <xf numFmtId="0" fontId="34" fillId="0" borderId="13" xfId="0" applyFont="1" applyBorder="1" applyAlignment="1">
      <alignment horizontal="right"/>
    </xf>
    <xf numFmtId="0" fontId="34" fillId="0" borderId="3" xfId="0" applyFont="1" applyBorder="1"/>
    <xf numFmtId="1" fontId="34" fillId="0" borderId="6" xfId="4" applyNumberFormat="1" applyFont="1" applyBorder="1"/>
    <xf numFmtId="164" fontId="19" fillId="0" borderId="3" xfId="0" applyNumberFormat="1" applyFont="1" applyBorder="1"/>
    <xf numFmtId="165" fontId="19" fillId="0" borderId="3" xfId="0" applyNumberFormat="1" applyFont="1" applyBorder="1"/>
    <xf numFmtId="165" fontId="35" fillId="0" borderId="0" xfId="0" applyNumberFormat="1" applyFont="1"/>
    <xf numFmtId="0" fontId="0" fillId="0" borderId="3" xfId="0" applyBorder="1"/>
    <xf numFmtId="1" fontId="34" fillId="0" borderId="6" xfId="0" applyNumberFormat="1" applyFont="1" applyBorder="1" applyAlignment="1">
      <alignment horizontal="right"/>
    </xf>
    <xf numFmtId="1" fontId="34" fillId="0" borderId="4" xfId="0" applyNumberFormat="1" applyFont="1" applyBorder="1" applyAlignment="1">
      <alignment horizontal="right" vertical="center" wrapText="1"/>
    </xf>
    <xf numFmtId="1" fontId="58" fillId="0" borderId="3" xfId="0" applyNumberFormat="1" applyFont="1" applyBorder="1" applyAlignment="1">
      <alignment horizontal="right"/>
    </xf>
    <xf numFmtId="1" fontId="58" fillId="0" borderId="3" xfId="0" applyNumberFormat="1" applyFont="1" applyBorder="1" applyAlignment="1">
      <alignment horizontal="right" vertical="center"/>
    </xf>
    <xf numFmtId="0" fontId="66" fillId="0" borderId="0" xfId="0" applyFont="1"/>
    <xf numFmtId="0" fontId="67" fillId="0" borderId="0" xfId="0" applyFont="1"/>
    <xf numFmtId="1" fontId="19" fillId="0" borderId="0" xfId="0" applyNumberFormat="1" applyFont="1" applyAlignment="1">
      <alignment horizontal="right" vertical="center"/>
    </xf>
    <xf numFmtId="0" fontId="19" fillId="0" borderId="3" xfId="0" applyFont="1" applyBorder="1" applyAlignment="1">
      <alignment horizontal="right" vertical="top"/>
    </xf>
    <xf numFmtId="1" fontId="19" fillId="0" borderId="6" xfId="0" applyNumberFormat="1" applyFont="1" applyBorder="1"/>
    <xf numFmtId="0" fontId="4" fillId="0" borderId="0" xfId="0" applyFont="1" applyAlignment="1">
      <alignment horizontal="left" indent="6"/>
    </xf>
    <xf numFmtId="0" fontId="17" fillId="0" borderId="0" xfId="0" applyFont="1" applyAlignment="1">
      <alignment wrapText="1"/>
    </xf>
    <xf numFmtId="164" fontId="16" fillId="0" borderId="0" xfId="0" applyNumberFormat="1" applyFont="1" applyAlignment="1">
      <alignment horizontal="right" wrapText="1" indent="1"/>
    </xf>
    <xf numFmtId="0" fontId="46" fillId="0" borderId="0" xfId="0" applyFont="1" applyAlignment="1">
      <alignment horizontal="left" indent="1"/>
    </xf>
    <xf numFmtId="164" fontId="3" fillId="0" borderId="0" xfId="0" applyNumberFormat="1" applyFont="1" applyAlignment="1">
      <alignment horizontal="right" wrapText="1"/>
    </xf>
    <xf numFmtId="0" fontId="3" fillId="0" borderId="0" xfId="0" applyFont="1" applyAlignment="1">
      <alignment horizontal="right" wrapText="1"/>
    </xf>
    <xf numFmtId="0" fontId="19" fillId="0" borderId="3" xfId="0" quotePrefix="1" applyFont="1" applyBorder="1" applyAlignment="1">
      <alignment horizontal="right" vertical="top"/>
    </xf>
    <xf numFmtId="0" fontId="19" fillId="0" borderId="13" xfId="0" applyFont="1" applyBorder="1" applyAlignment="1">
      <alignment horizontal="right"/>
    </xf>
    <xf numFmtId="0" fontId="19" fillId="0" borderId="3" xfId="0" applyFont="1" applyBorder="1"/>
    <xf numFmtId="1" fontId="19" fillId="0" borderId="6" xfId="4" applyNumberFormat="1" applyFont="1" applyBorder="1"/>
    <xf numFmtId="164" fontId="4" fillId="0" borderId="6" xfId="0" applyNumberFormat="1" applyFont="1" applyBorder="1"/>
    <xf numFmtId="164" fontId="4" fillId="0" borderId="3" xfId="0" applyNumberFormat="1" applyFont="1" applyBorder="1"/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19" fillId="0" borderId="6" xfId="0" applyFont="1" applyBorder="1" applyAlignment="1">
      <alignment horizontal="right" vertical="top"/>
    </xf>
    <xf numFmtId="0" fontId="34" fillId="0" borderId="6" xfId="0" applyFont="1" applyBorder="1" applyAlignment="1">
      <alignment horizontal="right" vertical="top"/>
    </xf>
    <xf numFmtId="0" fontId="62" fillId="0" borderId="13" xfId="0" applyFont="1" applyBorder="1" applyAlignment="1">
      <alignment horizontal="left" vertical="center" wrapText="1"/>
    </xf>
    <xf numFmtId="0" fontId="63" fillId="0" borderId="13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164" fontId="3" fillId="0" borderId="0" xfId="0" applyNumberFormat="1" applyFont="1"/>
    <xf numFmtId="0" fontId="14" fillId="0" borderId="6" xfId="0" applyFont="1" applyBorder="1" applyAlignment="1">
      <alignment wrapText="1"/>
    </xf>
    <xf numFmtId="0" fontId="10" fillId="0" borderId="6" xfId="0" applyFont="1" applyBorder="1" applyAlignment="1">
      <alignment horizontal="left" wrapText="1" indent="1"/>
    </xf>
    <xf numFmtId="0" fontId="3" fillId="0" borderId="0" xfId="0" applyFont="1" applyAlignment="1">
      <alignment horizontal="left" vertical="center" wrapText="1"/>
    </xf>
    <xf numFmtId="0" fontId="14" fillId="0" borderId="6" xfId="0" applyFont="1" applyBorder="1"/>
    <xf numFmtId="0" fontId="34" fillId="0" borderId="0" xfId="0" applyFont="1" applyAlignment="1">
      <alignment horizontal="left" vertical="center"/>
    </xf>
    <xf numFmtId="0" fontId="14" fillId="0" borderId="6" xfId="0" applyFont="1" applyBorder="1" applyAlignment="1">
      <alignment vertical="center" wrapText="1"/>
    </xf>
    <xf numFmtId="164" fontId="60" fillId="0" borderId="6" xfId="0" applyNumberFormat="1" applyFont="1" applyBorder="1" applyAlignment="1">
      <alignment horizontal="right" wrapText="1"/>
    </xf>
    <xf numFmtId="164" fontId="62" fillId="0" borderId="6" xfId="0" applyNumberFormat="1" applyFont="1" applyBorder="1" applyAlignment="1">
      <alignment horizontal="right" wrapText="1"/>
    </xf>
    <xf numFmtId="0" fontId="73" fillId="0" borderId="0" xfId="0" applyFont="1"/>
    <xf numFmtId="0" fontId="73" fillId="0" borderId="0" xfId="3" applyFont="1" applyAlignment="1">
      <alignment horizontal="right"/>
    </xf>
    <xf numFmtId="0" fontId="74" fillId="0" borderId="0" xfId="0" applyFont="1"/>
    <xf numFmtId="0" fontId="60" fillId="0" borderId="13" xfId="0" applyFont="1" applyBorder="1" applyAlignment="1">
      <alignment horizontal="right" vertical="center"/>
    </xf>
    <xf numFmtId="0" fontId="62" fillId="0" borderId="13" xfId="0" applyFont="1" applyBorder="1" applyAlignment="1">
      <alignment horizontal="right" vertical="center" wrapText="1"/>
    </xf>
    <xf numFmtId="1" fontId="3" fillId="0" borderId="3" xfId="0" applyNumberFormat="1" applyFont="1" applyBorder="1" applyAlignment="1">
      <alignment horizontal="right" vertical="center"/>
    </xf>
    <xf numFmtId="164" fontId="3" fillId="0" borderId="0" xfId="0" applyNumberFormat="1" applyFont="1" applyAlignment="1">
      <alignment wrapText="1"/>
    </xf>
    <xf numFmtId="164" fontId="19" fillId="0" borderId="6" xfId="0" applyNumberFormat="1" applyFont="1" applyBorder="1"/>
    <xf numFmtId="164" fontId="19" fillId="0" borderId="17" xfId="0" applyNumberFormat="1" applyFont="1" applyBorder="1"/>
    <xf numFmtId="164" fontId="19" fillId="2" borderId="17" xfId="0" applyNumberFormat="1" applyFont="1" applyFill="1" applyBorder="1"/>
    <xf numFmtId="1" fontId="34" fillId="0" borderId="3" xfId="9" applyNumberFormat="1" applyFont="1" applyBorder="1" applyAlignment="1">
      <alignment horizontal="right"/>
    </xf>
    <xf numFmtId="1" fontId="34" fillId="0" borderId="6" xfId="9" applyNumberFormat="1" applyFont="1" applyBorder="1" applyAlignment="1">
      <alignment horizontal="right"/>
    </xf>
    <xf numFmtId="1" fontId="3" fillId="0" borderId="6" xfId="0" applyNumberFormat="1" applyFont="1" applyBorder="1"/>
    <xf numFmtId="1" fontId="65" fillId="0" borderId="6" xfId="9" applyNumberFormat="1" applyFont="1" applyBorder="1" applyAlignment="1">
      <alignment horizontal="right"/>
    </xf>
    <xf numFmtId="1" fontId="76" fillId="0" borderId="6" xfId="0" applyNumberFormat="1" applyFont="1" applyBorder="1"/>
    <xf numFmtId="1" fontId="77" fillId="0" borderId="6" xfId="0" applyNumberFormat="1" applyFont="1" applyBorder="1"/>
    <xf numFmtId="0" fontId="4" fillId="0" borderId="4" xfId="0" applyFont="1" applyBorder="1" applyAlignment="1">
      <alignment horizontal="right" vertical="center" wrapText="1"/>
    </xf>
    <xf numFmtId="0" fontId="60" fillId="0" borderId="4" xfId="0" applyFont="1" applyBorder="1" applyAlignment="1">
      <alignment horizontal="right" vertical="center" wrapText="1"/>
    </xf>
    <xf numFmtId="0" fontId="4" fillId="0" borderId="5" xfId="0" applyFont="1" applyBorder="1" applyAlignment="1">
      <alignment horizontal="right" vertical="center" wrapText="1"/>
    </xf>
    <xf numFmtId="0" fontId="78" fillId="0" borderId="0" xfId="0" applyFont="1"/>
    <xf numFmtId="0" fontId="79" fillId="0" borderId="0" xfId="0" applyFont="1"/>
    <xf numFmtId="0" fontId="4" fillId="0" borderId="4" xfId="0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80" fillId="0" borderId="0" xfId="0" applyFont="1" applyAlignment="1">
      <alignment vertical="center"/>
    </xf>
    <xf numFmtId="0" fontId="4" fillId="0" borderId="6" xfId="0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6" xfId="0" applyFont="1" applyBorder="1" applyAlignment="1">
      <alignment horizontal="right"/>
    </xf>
    <xf numFmtId="0" fontId="4" fillId="0" borderId="0" xfId="0" applyFont="1" applyAlignment="1">
      <alignment vertical="center" wrapText="1"/>
    </xf>
    <xf numFmtId="1" fontId="4" fillId="0" borderId="3" xfId="0" applyNumberFormat="1" applyFont="1" applyBorder="1" applyAlignment="1">
      <alignment horizontal="right"/>
    </xf>
    <xf numFmtId="0" fontId="4" fillId="0" borderId="5" xfId="0" applyFont="1" applyBorder="1"/>
    <xf numFmtId="0" fontId="68" fillId="0" borderId="0" xfId="3" applyFont="1" applyAlignment="1">
      <alignment wrapText="1"/>
    </xf>
    <xf numFmtId="0" fontId="4" fillId="0" borderId="0" xfId="0" applyFont="1" applyAlignment="1">
      <alignment wrapText="1"/>
    </xf>
    <xf numFmtId="0" fontId="4" fillId="0" borderId="1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2" fillId="0" borderId="0" xfId="0" applyFont="1" applyAlignment="1">
      <alignment horizontal="left"/>
    </xf>
    <xf numFmtId="0" fontId="29" fillId="0" borderId="0" xfId="0" applyFont="1" applyAlignment="1">
      <alignment horizontal="left" vertical="top"/>
    </xf>
    <xf numFmtId="0" fontId="4" fillId="0" borderId="0" xfId="0" applyFont="1" applyAlignment="1">
      <alignment horizontal="center" wrapText="1"/>
    </xf>
    <xf numFmtId="0" fontId="18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10" fillId="0" borderId="8" xfId="0" applyFont="1" applyBorder="1" applyAlignment="1">
      <alignment horizontal="left" indent="4"/>
    </xf>
    <xf numFmtId="0" fontId="4" fillId="0" borderId="8" xfId="0" applyFont="1" applyBorder="1" applyAlignment="1">
      <alignment horizontal="left" indent="4"/>
    </xf>
    <xf numFmtId="0" fontId="4" fillId="0" borderId="1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4" fillId="0" borderId="8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10" fillId="0" borderId="0" xfId="0" applyFont="1" applyAlignment="1">
      <alignment wrapText="1"/>
    </xf>
    <xf numFmtId="0" fontId="46" fillId="0" borderId="0" xfId="0" applyFont="1" applyAlignment="1">
      <alignment horizontal="left" wrapText="1"/>
    </xf>
    <xf numFmtId="0" fontId="17" fillId="0" borderId="0" xfId="0" applyFont="1" applyAlignment="1">
      <alignment horizontal="left" vertical="center" wrapText="1"/>
    </xf>
    <xf numFmtId="0" fontId="55" fillId="0" borderId="0" xfId="0" applyFont="1" applyAlignment="1">
      <alignment wrapText="1"/>
    </xf>
    <xf numFmtId="0" fontId="4" fillId="0" borderId="0" xfId="0" applyFont="1" applyAlignment="1">
      <alignment horizontal="left" vertical="center" wrapText="1"/>
    </xf>
    <xf numFmtId="0" fontId="59" fillId="0" borderId="0" xfId="0" applyFont="1" applyAlignment="1">
      <alignment wrapText="1"/>
    </xf>
    <xf numFmtId="0" fontId="60" fillId="0" borderId="11" xfId="0" applyFont="1" applyBorder="1" applyAlignment="1">
      <alignment horizontal="center" vertical="center" wrapText="1"/>
    </xf>
    <xf numFmtId="0" fontId="60" fillId="0" borderId="13" xfId="0" applyFont="1" applyBorder="1" applyAlignment="1">
      <alignment horizontal="center" vertical="center" wrapText="1"/>
    </xf>
    <xf numFmtId="0" fontId="60" fillId="0" borderId="12" xfId="0" applyFont="1" applyBorder="1" applyAlignment="1">
      <alignment horizontal="center" vertical="center" wrapText="1"/>
    </xf>
    <xf numFmtId="0" fontId="60" fillId="0" borderId="4" xfId="0" applyFont="1" applyBorder="1" applyAlignment="1">
      <alignment horizontal="center" vertical="center" wrapText="1"/>
    </xf>
    <xf numFmtId="0" fontId="60" fillId="0" borderId="3" xfId="0" applyFont="1" applyBorder="1" applyAlignment="1">
      <alignment horizontal="center" vertical="center" wrapText="1"/>
    </xf>
    <xf numFmtId="0" fontId="60" fillId="0" borderId="10" xfId="0" applyFont="1" applyBorder="1" applyAlignment="1">
      <alignment horizontal="center" vertical="center" wrapText="1"/>
    </xf>
    <xf numFmtId="0" fontId="60" fillId="0" borderId="5" xfId="0" applyFont="1" applyBorder="1" applyAlignment="1">
      <alignment horizontal="center" vertical="center" wrapText="1"/>
    </xf>
    <xf numFmtId="0" fontId="60" fillId="0" borderId="9" xfId="0" applyFont="1" applyBorder="1" applyAlignment="1">
      <alignment horizontal="center" vertical="center" wrapText="1"/>
    </xf>
    <xf numFmtId="0" fontId="60" fillId="0" borderId="7" xfId="0" applyFont="1" applyBorder="1" applyAlignment="1">
      <alignment horizontal="center" vertical="center" wrapText="1"/>
    </xf>
    <xf numFmtId="0" fontId="60" fillId="0" borderId="8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7" fillId="0" borderId="0" xfId="0" applyFont="1" applyAlignment="1">
      <alignment horizontal="left" wrapText="1"/>
    </xf>
    <xf numFmtId="0" fontId="16" fillId="0" borderId="0" xfId="0" applyFont="1" applyAlignment="1">
      <alignment horizontal="left" wrapText="1"/>
    </xf>
    <xf numFmtId="0" fontId="8" fillId="0" borderId="0" xfId="0" applyFont="1" applyAlignment="1">
      <alignment wrapText="1"/>
    </xf>
    <xf numFmtId="0" fontId="0" fillId="0" borderId="0" xfId="0" applyAlignment="1">
      <alignment wrapText="1"/>
    </xf>
    <xf numFmtId="0" fontId="14" fillId="0" borderId="0" xfId="0" applyFont="1" applyAlignment="1">
      <alignment horizontal="left" wrapText="1"/>
    </xf>
    <xf numFmtId="0" fontId="16" fillId="0" borderId="0" xfId="0" applyFont="1" applyAlignment="1">
      <alignment horizontal="justify" wrapText="1"/>
    </xf>
    <xf numFmtId="0" fontId="0" fillId="0" borderId="0" xfId="0" applyAlignment="1">
      <alignment horizontal="justify" wrapText="1"/>
    </xf>
    <xf numFmtId="0" fontId="81" fillId="0" borderId="0" xfId="0" applyFont="1" applyAlignment="1">
      <alignment horizontal="justify" wrapText="1"/>
    </xf>
    <xf numFmtId="0" fontId="0" fillId="0" borderId="10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</cellXfs>
  <cellStyles count="10">
    <cellStyle name="Excel Built-in Normal 2" xfId="8" xr:uid="{415D9B2B-C5D3-4FD8-8382-F5EE79CE1996}"/>
    <cellStyle name="Hiperłącze" xfId="3" builtinId="8"/>
    <cellStyle name="Kolumna" xfId="1" xr:uid="{00000000-0005-0000-0000-000000000000}"/>
    <cellStyle name="Kolumna 3" xfId="2" xr:uid="{00000000-0005-0000-0000-000001000000}"/>
    <cellStyle name="Normalny" xfId="0" builtinId="0"/>
    <cellStyle name="Normalny 2" xfId="5" xr:uid="{22E69FC9-D604-4C62-8613-B26B06659C3B}"/>
    <cellStyle name="Normalny 2 2" xfId="7" xr:uid="{9AFBB45E-76F9-4B25-940E-A5AF22CF2204}"/>
    <cellStyle name="Normalny 3" xfId="6" xr:uid="{E4E5018E-D2F5-4B95-86CC-0474B47BBDEC}"/>
    <cellStyle name="Normalny 8" xfId="9" xr:uid="{B83EB744-D88C-4BFD-BA30-4C61DAD03EE0}"/>
    <cellStyle name="Normalny_bilans małżeństw 2" xfId="4" xr:uid="{37039E4A-A819-478E-BC19-29BC05BF5A58}"/>
  </cellStyles>
  <dxfs count="0"/>
  <tableStyles count="0" defaultTableStyle="TableStyleMedium9" defaultPivotStyle="PivotStyleLight16"/>
  <colors>
    <mruColors>
      <color rgb="FF808080"/>
      <color rgb="FF4D4D4D"/>
      <color rgb="FF595959"/>
      <color rgb="FF3E1A74"/>
      <color rgb="FFA162D0"/>
      <color rgb="FFF9B277"/>
      <color rgb="FFF6882E"/>
      <color rgb="FF8E2C48"/>
      <color rgb="FF8E2C16"/>
      <color rgb="FF007AC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548E31-CE03-4B2C-BC46-A142F1FCA2FC}">
  <dimension ref="A2:P37"/>
  <sheetViews>
    <sheetView tabSelected="1" workbookViewId="0">
      <selection activeCell="R19" sqref="R19"/>
    </sheetView>
  </sheetViews>
  <sheetFormatPr defaultRowHeight="14.25"/>
  <sheetData>
    <row r="2" spans="1:16" ht="18">
      <c r="B2" s="77" t="s">
        <v>162</v>
      </c>
      <c r="C2" s="77"/>
      <c r="D2" s="77" t="s">
        <v>136</v>
      </c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</row>
    <row r="3" spans="1:16" ht="18">
      <c r="B3" s="78" t="s">
        <v>163</v>
      </c>
      <c r="C3" s="78"/>
      <c r="D3" s="78" t="s">
        <v>134</v>
      </c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</row>
    <row r="4" spans="1:16"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</row>
    <row r="5" spans="1:16">
      <c r="A5" s="181"/>
      <c r="B5" s="182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</row>
    <row r="6" spans="1:16">
      <c r="A6" s="215"/>
      <c r="B6" s="216" t="s">
        <v>232</v>
      </c>
      <c r="C6" s="182"/>
      <c r="D6" s="79" t="s">
        <v>138</v>
      </c>
      <c r="E6" s="79"/>
      <c r="F6" s="79"/>
      <c r="G6" s="79"/>
      <c r="H6" s="79"/>
      <c r="I6" s="79"/>
      <c r="L6" s="79"/>
      <c r="M6" s="79"/>
      <c r="N6" s="79"/>
      <c r="O6" s="79"/>
      <c r="P6" s="79"/>
    </row>
    <row r="7" spans="1:16">
      <c r="A7" s="215"/>
      <c r="B7" s="217"/>
      <c r="C7" s="182"/>
      <c r="D7" s="80" t="s">
        <v>134</v>
      </c>
      <c r="E7" s="80"/>
      <c r="F7" s="80"/>
      <c r="G7" s="80"/>
      <c r="H7" s="80"/>
      <c r="I7" s="80"/>
      <c r="L7" s="80"/>
      <c r="M7" s="80"/>
      <c r="N7" s="80"/>
      <c r="O7" s="80"/>
      <c r="P7" s="80"/>
    </row>
    <row r="8" spans="1:16">
      <c r="A8" s="215"/>
      <c r="B8" s="216" t="s">
        <v>234</v>
      </c>
      <c r="C8" s="182"/>
      <c r="D8" s="79" t="s">
        <v>139</v>
      </c>
      <c r="E8" s="79"/>
      <c r="F8" s="79"/>
      <c r="G8" s="79"/>
      <c r="H8" s="79"/>
      <c r="I8" s="79"/>
      <c r="L8" s="79"/>
      <c r="M8" s="79"/>
      <c r="N8" s="79"/>
      <c r="O8" s="79"/>
      <c r="P8" s="79"/>
    </row>
    <row r="9" spans="1:16">
      <c r="A9" s="215"/>
      <c r="B9" s="217"/>
      <c r="C9" s="182"/>
      <c r="D9" s="80" t="s">
        <v>140</v>
      </c>
      <c r="E9" s="80"/>
      <c r="F9" s="80"/>
      <c r="G9" s="80"/>
      <c r="H9" s="80"/>
      <c r="I9" s="80"/>
      <c r="L9" s="80"/>
      <c r="M9" s="80"/>
      <c r="N9" s="80"/>
      <c r="O9" s="80"/>
      <c r="P9" s="80"/>
    </row>
    <row r="10" spans="1:16">
      <c r="A10" s="215"/>
      <c r="B10" s="216" t="s">
        <v>237</v>
      </c>
      <c r="C10" s="182"/>
      <c r="D10" s="79" t="s">
        <v>141</v>
      </c>
      <c r="E10" s="79"/>
      <c r="F10" s="79"/>
      <c r="G10" s="79"/>
      <c r="H10" s="79"/>
      <c r="I10" s="79"/>
      <c r="L10" s="79"/>
      <c r="M10" s="79"/>
      <c r="N10" s="79"/>
      <c r="O10" s="79"/>
      <c r="P10" s="79"/>
    </row>
    <row r="11" spans="1:16">
      <c r="A11" s="215"/>
      <c r="B11" s="217"/>
      <c r="C11" s="182"/>
      <c r="D11" s="80" t="s">
        <v>142</v>
      </c>
      <c r="E11" s="80"/>
      <c r="F11" s="80"/>
      <c r="G11" s="80"/>
      <c r="H11" s="80"/>
      <c r="I11" s="80"/>
      <c r="L11" s="80"/>
      <c r="M11" s="80"/>
      <c r="N11" s="80"/>
      <c r="O11" s="80"/>
      <c r="P11" s="80"/>
    </row>
    <row r="12" spans="1:16">
      <c r="A12" s="215"/>
      <c r="B12" s="216" t="s">
        <v>238</v>
      </c>
      <c r="C12" s="182"/>
      <c r="D12" s="79" t="s">
        <v>143</v>
      </c>
      <c r="E12" s="79"/>
      <c r="F12" s="79"/>
      <c r="G12" s="79"/>
      <c r="H12" s="79"/>
      <c r="I12" s="79"/>
      <c r="L12" s="79"/>
      <c r="M12" s="79"/>
      <c r="N12" s="79"/>
      <c r="O12" s="79"/>
      <c r="P12" s="79"/>
    </row>
    <row r="13" spans="1:16">
      <c r="A13" s="215"/>
      <c r="B13" s="217"/>
      <c r="C13" s="182"/>
      <c r="D13" s="80" t="s">
        <v>144</v>
      </c>
      <c r="E13" s="80"/>
      <c r="F13" s="80"/>
      <c r="G13" s="80"/>
      <c r="H13" s="80"/>
      <c r="I13" s="80"/>
      <c r="L13" s="80"/>
      <c r="M13" s="80"/>
      <c r="N13" s="80"/>
      <c r="O13" s="80"/>
      <c r="P13" s="80"/>
    </row>
    <row r="14" spans="1:16">
      <c r="A14" s="215"/>
      <c r="B14" s="216" t="s">
        <v>240</v>
      </c>
      <c r="C14" s="182"/>
      <c r="D14" s="79" t="s">
        <v>145</v>
      </c>
      <c r="E14" s="79"/>
      <c r="F14" s="79"/>
      <c r="G14" s="79"/>
      <c r="N14" s="79"/>
      <c r="O14" s="79"/>
      <c r="P14" s="79"/>
    </row>
    <row r="15" spans="1:16">
      <c r="A15" s="215"/>
      <c r="B15" s="217"/>
      <c r="C15" s="182"/>
      <c r="D15" s="80" t="s">
        <v>146</v>
      </c>
      <c r="E15" s="80"/>
      <c r="F15" s="80"/>
      <c r="G15" s="80"/>
      <c r="N15" s="80"/>
      <c r="O15" s="80"/>
      <c r="P15" s="80"/>
    </row>
    <row r="16" spans="1:16">
      <c r="A16" s="215"/>
      <c r="B16" s="216" t="s">
        <v>242</v>
      </c>
      <c r="C16" s="182"/>
      <c r="D16" s="79" t="s">
        <v>147</v>
      </c>
      <c r="E16" s="79"/>
      <c r="F16" s="79"/>
      <c r="N16" s="79"/>
      <c r="O16" s="79"/>
      <c r="P16" s="79"/>
    </row>
    <row r="17" spans="1:16" ht="15">
      <c r="A17" s="215"/>
      <c r="B17" s="217"/>
      <c r="C17" s="182"/>
      <c r="D17" s="80" t="s">
        <v>148</v>
      </c>
      <c r="E17" s="80"/>
      <c r="F17" s="80"/>
      <c r="N17" s="80"/>
      <c r="O17" s="81"/>
      <c r="P17" s="81"/>
    </row>
    <row r="18" spans="1:16">
      <c r="A18" s="215"/>
      <c r="B18" s="216" t="s">
        <v>246</v>
      </c>
      <c r="C18" s="182"/>
      <c r="D18" s="79" t="s">
        <v>149</v>
      </c>
      <c r="E18" s="79"/>
      <c r="F18" s="79"/>
      <c r="G18" s="79"/>
      <c r="H18" s="79"/>
      <c r="N18" s="79"/>
    </row>
    <row r="19" spans="1:16" ht="15">
      <c r="A19" s="215"/>
      <c r="B19" s="217"/>
      <c r="C19" s="182"/>
      <c r="D19" s="80" t="s">
        <v>121</v>
      </c>
      <c r="E19" s="80"/>
      <c r="F19" s="80"/>
      <c r="G19" s="80"/>
      <c r="H19" s="80"/>
      <c r="N19" s="80"/>
      <c r="O19" s="81"/>
      <c r="P19" s="81"/>
    </row>
    <row r="20" spans="1:16">
      <c r="A20" s="215"/>
      <c r="B20" s="216" t="s">
        <v>247</v>
      </c>
      <c r="C20" s="182"/>
      <c r="D20" s="79" t="s">
        <v>150</v>
      </c>
      <c r="E20" s="79"/>
      <c r="F20" s="79"/>
      <c r="G20" s="79"/>
      <c r="H20" s="79"/>
      <c r="I20" s="79"/>
      <c r="J20" s="79"/>
    </row>
    <row r="21" spans="1:16" ht="15">
      <c r="A21" s="215"/>
      <c r="B21" s="217"/>
      <c r="C21" s="182"/>
      <c r="D21" s="80" t="s">
        <v>151</v>
      </c>
      <c r="E21" s="80"/>
      <c r="F21" s="80"/>
      <c r="G21" s="80"/>
      <c r="H21" s="80"/>
      <c r="I21" s="80"/>
      <c r="J21" s="80"/>
      <c r="K21" s="81"/>
      <c r="L21" s="81"/>
      <c r="N21" s="81"/>
      <c r="O21" s="81"/>
      <c r="P21" s="81"/>
    </row>
    <row r="22" spans="1:16">
      <c r="A22" s="215"/>
      <c r="B22" s="216" t="s">
        <v>251</v>
      </c>
      <c r="C22" s="182"/>
      <c r="D22" s="79" t="s">
        <v>152</v>
      </c>
      <c r="E22" s="79"/>
      <c r="F22" s="79"/>
      <c r="G22" s="79"/>
      <c r="H22" s="79"/>
    </row>
    <row r="23" spans="1:16" ht="15">
      <c r="A23" s="215"/>
      <c r="B23" s="217"/>
      <c r="C23" s="182"/>
      <c r="D23" s="80" t="s">
        <v>352</v>
      </c>
      <c r="E23" s="80"/>
      <c r="F23" s="80"/>
      <c r="G23" s="80"/>
      <c r="H23" s="80"/>
      <c r="N23" s="81"/>
      <c r="O23" s="81"/>
      <c r="P23" s="81"/>
    </row>
    <row r="24" spans="1:16">
      <c r="A24" s="215"/>
      <c r="B24" s="216" t="s">
        <v>254</v>
      </c>
      <c r="C24" s="182"/>
      <c r="D24" s="79" t="s">
        <v>153</v>
      </c>
      <c r="E24" s="79"/>
      <c r="F24" s="79"/>
      <c r="G24" s="79"/>
      <c r="H24" s="79"/>
      <c r="K24" s="79"/>
    </row>
    <row r="25" spans="1:16" ht="15">
      <c r="A25" s="215"/>
      <c r="B25" s="217"/>
      <c r="C25" s="182"/>
      <c r="D25" s="80" t="s">
        <v>353</v>
      </c>
      <c r="E25" s="80"/>
      <c r="F25" s="80"/>
      <c r="G25" s="80"/>
      <c r="H25" s="80"/>
      <c r="K25" s="80"/>
      <c r="N25" s="81"/>
      <c r="O25" s="81"/>
      <c r="P25" s="81"/>
    </row>
    <row r="26" spans="1:16">
      <c r="A26" s="215"/>
      <c r="B26" s="216" t="s">
        <v>255</v>
      </c>
      <c r="C26" s="182"/>
      <c r="D26" s="79" t="s">
        <v>154</v>
      </c>
      <c r="E26" s="79"/>
      <c r="F26" s="79"/>
      <c r="G26" s="79"/>
      <c r="H26" s="79"/>
      <c r="K26" s="79"/>
      <c r="L26" s="79"/>
      <c r="M26" s="79"/>
    </row>
    <row r="27" spans="1:16" ht="15">
      <c r="A27" s="215"/>
      <c r="B27" s="217"/>
      <c r="C27" s="182"/>
      <c r="D27" s="80" t="s">
        <v>133</v>
      </c>
      <c r="E27" s="80"/>
      <c r="F27" s="80"/>
      <c r="G27" s="80"/>
      <c r="H27" s="80"/>
      <c r="K27" s="80"/>
      <c r="L27" s="80"/>
      <c r="M27" s="80"/>
      <c r="N27" s="81"/>
      <c r="O27" s="81"/>
      <c r="P27" s="81"/>
    </row>
    <row r="28" spans="1:16">
      <c r="A28" s="215"/>
      <c r="B28" s="216" t="s">
        <v>258</v>
      </c>
      <c r="C28" s="182"/>
      <c r="D28" s="79" t="s">
        <v>155</v>
      </c>
      <c r="E28" s="79"/>
      <c r="F28" s="79"/>
      <c r="K28" s="79"/>
      <c r="L28" s="79"/>
      <c r="M28" s="79"/>
    </row>
    <row r="29" spans="1:16" ht="15">
      <c r="A29" s="215"/>
      <c r="B29" s="217"/>
      <c r="C29" s="182"/>
      <c r="D29" s="80" t="s">
        <v>156</v>
      </c>
      <c r="E29" s="80"/>
      <c r="F29" s="80"/>
      <c r="K29" s="80"/>
      <c r="L29" s="80"/>
      <c r="M29" s="80"/>
      <c r="N29" s="81"/>
      <c r="O29" s="81"/>
      <c r="P29" s="81"/>
    </row>
    <row r="30" spans="1:16">
      <c r="A30" s="215"/>
      <c r="B30" s="216" t="s">
        <v>259</v>
      </c>
      <c r="C30" s="181"/>
      <c r="D30" s="79" t="s">
        <v>157</v>
      </c>
    </row>
    <row r="31" spans="1:16">
      <c r="A31" s="215"/>
      <c r="B31" s="217"/>
      <c r="C31" s="181"/>
      <c r="D31" s="80" t="s">
        <v>158</v>
      </c>
    </row>
    <row r="32" spans="1:16">
      <c r="A32" s="215"/>
      <c r="B32" s="216" t="s">
        <v>262</v>
      </c>
      <c r="C32" s="181"/>
      <c r="D32" s="79" t="s">
        <v>159</v>
      </c>
    </row>
    <row r="33" spans="1:13">
      <c r="A33" s="215"/>
      <c r="B33" s="217"/>
      <c r="C33" s="181"/>
      <c r="D33" s="80" t="s">
        <v>160</v>
      </c>
    </row>
    <row r="34" spans="1:13">
      <c r="A34" s="215"/>
      <c r="B34" s="216" t="s">
        <v>263</v>
      </c>
      <c r="C34" s="181"/>
      <c r="D34" s="79" t="s">
        <v>161</v>
      </c>
    </row>
    <row r="35" spans="1:13" ht="15">
      <c r="A35" s="215"/>
      <c r="B35" s="215"/>
      <c r="C35" s="181"/>
      <c r="D35" s="80" t="s">
        <v>276</v>
      </c>
      <c r="M35" s="81"/>
    </row>
    <row r="36" spans="1:13">
      <c r="A36" s="215"/>
      <c r="B36" s="216" t="s">
        <v>296</v>
      </c>
      <c r="D36" t="s">
        <v>297</v>
      </c>
    </row>
    <row r="37" spans="1:13">
      <c r="D37" s="234" t="s">
        <v>298</v>
      </c>
    </row>
  </sheetData>
  <hyperlinks>
    <hyperlink ref="B8" location="'Tabl. 2 (16)'!A1" display="TABL. 2 (16)" xr:uid="{DC4C8A36-0E1A-41E1-8C20-FA03726010DE}"/>
    <hyperlink ref="B10" location="'Tabl. 3 (17)'!A1" display="TABL. 3 (17)" xr:uid="{25D565DA-A163-4049-B825-BFAA74CFD69D}"/>
    <hyperlink ref="B14" location="' Tabl. 5 (19)'!A1" display="TABL. 5 (19)" xr:uid="{79D1D82E-8E5C-445A-AB2A-0D4AAB82D232}"/>
    <hyperlink ref="B16" location="'Tabl. 6 (20)'!A1" display="TABL. 6 (20)" xr:uid="{31B44EDF-6686-4491-9D09-D08995BC2019}"/>
    <hyperlink ref="B18" location="'Tabl. 7 (21)'!A1" display="TABL. 7 (21)" xr:uid="{6A83A5FB-43A5-4B31-A340-39B68519F072}"/>
    <hyperlink ref="B20" location="' Tabl. 8 (22)'!A1" display="TABL. 8 (22)" xr:uid="{95DFDEA9-DC32-4412-A1BE-5B7F9F1B756B}"/>
    <hyperlink ref="B22" location="'Tabl. 9 (23)'!A1" display="TABL. 9 (23)" xr:uid="{9C8D930B-8E24-432A-894B-0B9FEAA14B4C}"/>
    <hyperlink ref="B26" location="' Tabl. 11 (25)'!A1" display="TABL. 11 (25)" xr:uid="{ABAA9AF7-3520-4E44-B1FA-B7E38508A46C}"/>
    <hyperlink ref="B28" location="'Tabl. 12 (26)'!A1" display="TABL. 12 (26)" xr:uid="{C11BE8C6-9804-46BA-9D66-AF9BAC139282}"/>
    <hyperlink ref="B30" location="'Tabl. 14 (28)'!A1" display="TABL. 13 (27)" xr:uid="{0B58A0AE-0C48-4C74-800C-7DFF570DD101}"/>
    <hyperlink ref="B32" location="'Tabl. 14 (28)'!A1" display="TABL. 14 (28)" xr:uid="{5A722116-A6D9-42AA-A2EF-396CB86108E3}"/>
    <hyperlink ref="B34" location="' Tabl. 15 (29)'!A1" display="TABL. 15 (29)" xr:uid="{BF5504AA-0D79-4E8E-992C-6D445ED5C3E3}"/>
    <hyperlink ref="B24" location="'Tabl. 10 (24)'!A1" display="TABL. 10 (24)" xr:uid="{100FB206-F148-4BC4-81AF-9A6EBA8CFA88}"/>
    <hyperlink ref="B12" location="' Tabl. 4 (18)'!A1" display="TABL. 4 (18)" xr:uid="{EAFAA834-7118-40D8-9CC7-387F81725118}"/>
    <hyperlink ref="B6" location="'Tabl. 1 (15)'!A1" display="TABL. 1 (15)" xr:uid="{DBB0037C-7B2B-450E-83E0-0954DEBE35D1}"/>
    <hyperlink ref="B36" location="' Tabl. 15 (29)'!A1" display="TABL. 15 (29)" xr:uid="{51822E30-54AE-44CD-A229-182B68F17FF9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26"/>
  <sheetViews>
    <sheetView zoomScaleNormal="100" workbookViewId="0">
      <selection activeCell="M24" sqref="M24"/>
    </sheetView>
  </sheetViews>
  <sheetFormatPr defaultRowHeight="14.25"/>
  <cols>
    <col min="1" max="1" width="21.75" customWidth="1"/>
    <col min="2" max="9" width="9.5" customWidth="1"/>
  </cols>
  <sheetData>
    <row r="1" spans="1:9">
      <c r="A1" s="3" t="s">
        <v>252</v>
      </c>
      <c r="B1" s="1"/>
      <c r="C1" s="1"/>
      <c r="D1" s="1"/>
      <c r="E1" s="1"/>
      <c r="F1" s="1"/>
      <c r="G1" s="1"/>
      <c r="H1" s="245" t="s">
        <v>137</v>
      </c>
      <c r="I1" s="245"/>
    </row>
    <row r="2" spans="1:9">
      <c r="A2" s="14" t="s">
        <v>347</v>
      </c>
      <c r="B2" s="1"/>
      <c r="C2" s="1"/>
      <c r="D2" s="1"/>
      <c r="E2" s="1"/>
      <c r="F2" s="1"/>
      <c r="G2" s="1"/>
      <c r="H2" s="245"/>
      <c r="I2" s="245"/>
    </row>
    <row r="3" spans="1:9">
      <c r="A3" s="247" t="s">
        <v>11</v>
      </c>
      <c r="B3" s="248">
        <v>2015</v>
      </c>
      <c r="C3" s="248">
        <v>2021</v>
      </c>
      <c r="D3" s="248">
        <v>2022</v>
      </c>
      <c r="E3" s="248">
        <v>2023</v>
      </c>
      <c r="F3" s="248"/>
      <c r="G3" s="249"/>
    </row>
    <row r="4" spans="1:9" ht="36">
      <c r="A4" s="247"/>
      <c r="B4" s="248"/>
      <c r="C4" s="248"/>
      <c r="D4" s="248"/>
      <c r="E4" s="5" t="s">
        <v>15</v>
      </c>
      <c r="F4" s="5" t="s">
        <v>207</v>
      </c>
      <c r="G4" s="6" t="s">
        <v>37</v>
      </c>
    </row>
    <row r="5" spans="1:9" ht="30" customHeight="1">
      <c r="A5" s="67" t="s">
        <v>175</v>
      </c>
      <c r="B5" s="18"/>
      <c r="C5" s="18"/>
      <c r="D5" s="18"/>
      <c r="E5" s="8"/>
      <c r="F5" s="18"/>
      <c r="G5" s="8"/>
    </row>
    <row r="6" spans="1:9" ht="30" customHeight="1">
      <c r="A6" s="15" t="s">
        <v>176</v>
      </c>
      <c r="B6" s="9"/>
      <c r="C6" s="9"/>
      <c r="D6" s="9"/>
      <c r="E6" s="8"/>
      <c r="F6" s="9"/>
      <c r="G6" s="8"/>
    </row>
    <row r="7" spans="1:9">
      <c r="A7" s="19" t="s">
        <v>270</v>
      </c>
      <c r="B7" s="120">
        <v>38.700000000000003</v>
      </c>
      <c r="C7" s="173">
        <v>38.4</v>
      </c>
      <c r="D7" s="173">
        <v>32.5</v>
      </c>
      <c r="E7" s="173">
        <v>28.8</v>
      </c>
      <c r="F7" s="173">
        <v>28.3</v>
      </c>
      <c r="G7" s="159">
        <v>30.1</v>
      </c>
    </row>
    <row r="8" spans="1:9">
      <c r="A8" s="21" t="s">
        <v>64</v>
      </c>
      <c r="B8" s="120">
        <v>13.1</v>
      </c>
      <c r="C8" s="173">
        <v>8.9</v>
      </c>
      <c r="D8" s="173">
        <v>6.4</v>
      </c>
      <c r="E8" s="173">
        <v>5.0999999999999996</v>
      </c>
      <c r="F8" s="173">
        <v>5.8</v>
      </c>
      <c r="G8" s="159">
        <v>3.4</v>
      </c>
    </row>
    <row r="9" spans="1:9">
      <c r="A9" s="21" t="s">
        <v>21</v>
      </c>
      <c r="B9" s="120">
        <v>47.6</v>
      </c>
      <c r="C9" s="173">
        <v>45.3</v>
      </c>
      <c r="D9" s="173">
        <v>35.5</v>
      </c>
      <c r="E9" s="173">
        <v>30.6</v>
      </c>
      <c r="F9" s="173">
        <v>31.1</v>
      </c>
      <c r="G9" s="159">
        <v>29</v>
      </c>
    </row>
    <row r="10" spans="1:9">
      <c r="A10" s="21" t="s">
        <v>22</v>
      </c>
      <c r="B10" s="120">
        <v>86.4</v>
      </c>
      <c r="C10" s="173">
        <v>97.6</v>
      </c>
      <c r="D10" s="222">
        <v>88.5</v>
      </c>
      <c r="E10" s="223">
        <v>78.400000000000006</v>
      </c>
      <c r="F10" s="173">
        <v>75.3</v>
      </c>
      <c r="G10" s="159">
        <v>87.8</v>
      </c>
    </row>
    <row r="11" spans="1:9">
      <c r="A11" s="21" t="s">
        <v>23</v>
      </c>
      <c r="B11" s="120">
        <v>70.5</v>
      </c>
      <c r="C11" s="173">
        <v>80.400000000000006</v>
      </c>
      <c r="D11" s="222">
        <v>74.400000000000006</v>
      </c>
      <c r="E11" s="224">
        <v>69.5</v>
      </c>
      <c r="F11" s="173">
        <v>67.7</v>
      </c>
      <c r="G11" s="159">
        <v>75.599999999999994</v>
      </c>
    </row>
    <row r="12" spans="1:9">
      <c r="A12" s="21" t="s">
        <v>24</v>
      </c>
      <c r="B12" s="120">
        <v>30.4</v>
      </c>
      <c r="C12" s="173">
        <v>34.299999999999997</v>
      </c>
      <c r="D12" s="222">
        <v>30.7</v>
      </c>
      <c r="E12" s="223">
        <v>28.5</v>
      </c>
      <c r="F12" s="173">
        <v>28.6</v>
      </c>
      <c r="G12" s="159">
        <v>28.2</v>
      </c>
    </row>
    <row r="13" spans="1:9">
      <c r="A13" s="21" t="s">
        <v>45</v>
      </c>
      <c r="B13" s="120">
        <v>5.5</v>
      </c>
      <c r="C13" s="173">
        <v>7</v>
      </c>
      <c r="D13" s="173">
        <v>6.5</v>
      </c>
      <c r="E13" s="173">
        <v>6.3</v>
      </c>
      <c r="F13" s="173">
        <v>6.3</v>
      </c>
      <c r="G13" s="159">
        <v>6.3</v>
      </c>
    </row>
    <row r="14" spans="1:9">
      <c r="A14" s="21" t="s">
        <v>178</v>
      </c>
      <c r="B14" s="120">
        <v>0.2</v>
      </c>
      <c r="C14" s="173">
        <v>0.4</v>
      </c>
      <c r="D14" s="173">
        <v>0.3</v>
      </c>
      <c r="E14" s="173">
        <v>0.3</v>
      </c>
      <c r="F14" s="173">
        <v>0.4</v>
      </c>
      <c r="G14" s="159">
        <v>0.1</v>
      </c>
    </row>
    <row r="15" spans="1:9">
      <c r="A15" s="11" t="s">
        <v>177</v>
      </c>
      <c r="B15" s="98"/>
      <c r="C15" s="121"/>
      <c r="D15" s="121"/>
      <c r="E15" s="121"/>
      <c r="F15" s="121"/>
      <c r="G15" s="122"/>
    </row>
    <row r="16" spans="1:9">
      <c r="A16" s="11" t="s">
        <v>47</v>
      </c>
      <c r="B16" s="123">
        <v>1.258</v>
      </c>
      <c r="C16" s="174">
        <v>1.3660000000000001</v>
      </c>
      <c r="D16" s="174">
        <v>1.2130000000000001</v>
      </c>
      <c r="E16" s="174">
        <v>1.097</v>
      </c>
      <c r="F16" s="174">
        <v>1.079</v>
      </c>
      <c r="G16" s="175">
        <v>1.1579999999999999</v>
      </c>
    </row>
    <row r="17" spans="1:7">
      <c r="A17" s="15" t="s">
        <v>48</v>
      </c>
      <c r="B17" s="123"/>
      <c r="C17" s="176"/>
      <c r="D17" s="176"/>
      <c r="E17" s="176"/>
      <c r="F17" s="176"/>
    </row>
    <row r="18" spans="1:7">
      <c r="A18" s="11" t="s">
        <v>49</v>
      </c>
      <c r="B18" s="123">
        <v>0.61099999999999999</v>
      </c>
      <c r="C18" s="174">
        <v>0.66800000000000004</v>
      </c>
      <c r="D18" s="174">
        <v>0.59099999999999997</v>
      </c>
      <c r="E18" s="174">
        <v>0.53600000000000003</v>
      </c>
      <c r="F18" s="174">
        <v>0.52800000000000002</v>
      </c>
      <c r="G18" s="175">
        <v>0.56399999999999995</v>
      </c>
    </row>
    <row r="19" spans="1:7">
      <c r="A19" s="15" t="s">
        <v>50</v>
      </c>
      <c r="B19" s="123"/>
      <c r="C19" s="176"/>
      <c r="D19" s="176"/>
      <c r="E19" s="176"/>
      <c r="F19" s="176"/>
    </row>
    <row r="20" spans="1:7">
      <c r="A20" s="11" t="s">
        <v>51</v>
      </c>
      <c r="B20" s="123">
        <v>0.82499999999999996</v>
      </c>
      <c r="C20" s="174">
        <v>0.63500000000000001</v>
      </c>
      <c r="D20" s="174">
        <v>0.55700000000000005</v>
      </c>
      <c r="E20" s="174">
        <v>0.53400000000000003</v>
      </c>
      <c r="F20" s="174">
        <v>0.505</v>
      </c>
      <c r="G20" s="175">
        <v>0.64400000000000002</v>
      </c>
    </row>
    <row r="21" spans="1:7">
      <c r="A21" s="15" t="s">
        <v>52</v>
      </c>
      <c r="B21" s="22"/>
      <c r="C21" s="22"/>
      <c r="D21" s="22"/>
      <c r="E21" s="23"/>
      <c r="F21" s="22"/>
      <c r="G21" s="23"/>
    </row>
    <row r="22" spans="1:7">
      <c r="A22" s="1"/>
      <c r="B22" s="1"/>
      <c r="C22" s="1"/>
      <c r="D22" s="1"/>
      <c r="E22" s="1"/>
      <c r="F22" s="1"/>
      <c r="G22" s="1"/>
    </row>
    <row r="24" spans="1:7" ht="15">
      <c r="A24" s="31"/>
    </row>
    <row r="25" spans="1:7" ht="15">
      <c r="A25" s="31"/>
    </row>
    <row r="26" spans="1:7" ht="15">
      <c r="A26" s="31"/>
    </row>
  </sheetData>
  <mergeCells count="6">
    <mergeCell ref="H1:I2"/>
    <mergeCell ref="A3:A4"/>
    <mergeCell ref="B3:B4"/>
    <mergeCell ref="D3:D4"/>
    <mergeCell ref="E3:G3"/>
    <mergeCell ref="C3:C4"/>
  </mergeCells>
  <hyperlinks>
    <hyperlink ref="H1:I2" location="'Spis tablic'!A1" display="'Spis tablic'!A1" xr:uid="{DF095868-75A5-4D1A-9A91-F86F5FF7104E}"/>
  </hyperlink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31"/>
  <sheetViews>
    <sheetView zoomScaleNormal="100" workbookViewId="0">
      <selection activeCell="O20" sqref="O20"/>
    </sheetView>
  </sheetViews>
  <sheetFormatPr defaultRowHeight="14.25"/>
  <cols>
    <col min="1" max="1" width="18" customWidth="1"/>
    <col min="2" max="2" width="7.5" customWidth="1"/>
    <col min="3" max="11" width="9.75" customWidth="1"/>
  </cols>
  <sheetData>
    <row r="1" spans="1:14" ht="14.25" customHeight="1">
      <c r="A1" s="3" t="s">
        <v>253</v>
      </c>
      <c r="B1" s="1"/>
      <c r="C1" s="1"/>
      <c r="D1" s="1"/>
      <c r="E1" s="1"/>
      <c r="F1" s="1"/>
      <c r="G1" s="1"/>
      <c r="H1" s="1"/>
      <c r="I1" s="1"/>
      <c r="J1" s="1"/>
      <c r="K1" s="1"/>
      <c r="L1" s="245" t="s">
        <v>137</v>
      </c>
      <c r="M1" s="245"/>
    </row>
    <row r="2" spans="1:14">
      <c r="A2" s="17" t="s">
        <v>349</v>
      </c>
      <c r="B2" s="1"/>
      <c r="C2" s="1"/>
      <c r="D2" s="1"/>
      <c r="E2" s="1"/>
      <c r="F2" s="1"/>
      <c r="G2" s="1"/>
      <c r="H2" s="1"/>
      <c r="I2" s="1"/>
      <c r="J2" s="1"/>
      <c r="K2" s="1"/>
      <c r="L2" s="245"/>
      <c r="M2" s="245"/>
    </row>
    <row r="3" spans="1:14" ht="24" customHeight="1">
      <c r="A3" s="247" t="s">
        <v>179</v>
      </c>
      <c r="B3" s="248"/>
      <c r="C3" s="248" t="s">
        <v>53</v>
      </c>
      <c r="D3" s="248" t="s">
        <v>54</v>
      </c>
      <c r="E3" s="248" t="s">
        <v>55</v>
      </c>
      <c r="F3" s="248" t="s">
        <v>228</v>
      </c>
      <c r="G3" s="248"/>
      <c r="H3" s="248"/>
      <c r="I3" s="248" t="s">
        <v>229</v>
      </c>
      <c r="J3" s="248"/>
      <c r="K3" s="249"/>
    </row>
    <row r="4" spans="1:14" ht="36" customHeight="1">
      <c r="A4" s="247"/>
      <c r="B4" s="248"/>
      <c r="C4" s="248"/>
      <c r="D4" s="248"/>
      <c r="E4" s="248"/>
      <c r="F4" s="5" t="s">
        <v>57</v>
      </c>
      <c r="G4" s="5" t="s">
        <v>58</v>
      </c>
      <c r="H4" s="5" t="s">
        <v>59</v>
      </c>
      <c r="I4" s="5" t="s">
        <v>57</v>
      </c>
      <c r="J4" s="5" t="s">
        <v>58</v>
      </c>
      <c r="K4" s="6" t="s">
        <v>59</v>
      </c>
      <c r="M4" s="276"/>
      <c r="N4" s="276"/>
    </row>
    <row r="5" spans="1:14">
      <c r="A5" s="124" t="s">
        <v>1</v>
      </c>
      <c r="B5" s="125">
        <v>2015</v>
      </c>
      <c r="C5" s="126">
        <v>50421</v>
      </c>
      <c r="D5" s="126">
        <v>26084</v>
      </c>
      <c r="E5" s="126">
        <v>24337</v>
      </c>
      <c r="F5" s="126">
        <v>39873</v>
      </c>
      <c r="G5" s="126">
        <v>20629</v>
      </c>
      <c r="H5" s="126">
        <v>19244</v>
      </c>
      <c r="I5" s="126">
        <v>10548</v>
      </c>
      <c r="J5" s="126">
        <v>5455</v>
      </c>
      <c r="K5" s="127">
        <v>5093</v>
      </c>
    </row>
    <row r="6" spans="1:14">
      <c r="A6" s="128" t="s">
        <v>2</v>
      </c>
      <c r="B6" s="8">
        <v>2020</v>
      </c>
      <c r="C6" s="87">
        <v>60054</v>
      </c>
      <c r="D6" s="85">
        <v>31559</v>
      </c>
      <c r="E6" s="86">
        <v>28495</v>
      </c>
      <c r="F6" s="85">
        <v>47128</v>
      </c>
      <c r="G6" s="86">
        <v>24756</v>
      </c>
      <c r="H6" s="85">
        <v>22372</v>
      </c>
      <c r="I6" s="86">
        <v>12926</v>
      </c>
      <c r="J6" s="85">
        <v>6803</v>
      </c>
      <c r="K6" s="86">
        <v>6123</v>
      </c>
    </row>
    <row r="7" spans="1:14">
      <c r="A7" s="129"/>
      <c r="B7" s="8">
        <v>2022</v>
      </c>
      <c r="C7" s="87">
        <v>56694</v>
      </c>
      <c r="D7" s="85">
        <v>29024</v>
      </c>
      <c r="E7" s="86">
        <v>27670</v>
      </c>
      <c r="F7" s="85">
        <v>44692</v>
      </c>
      <c r="G7" s="86">
        <v>22706</v>
      </c>
      <c r="H7" s="85">
        <v>21986</v>
      </c>
      <c r="I7" s="86">
        <v>12002</v>
      </c>
      <c r="J7" s="85">
        <v>6318</v>
      </c>
      <c r="K7" s="86">
        <v>5684</v>
      </c>
    </row>
    <row r="8" spans="1:14">
      <c r="A8" s="129"/>
      <c r="B8" s="130">
        <v>2023</v>
      </c>
      <c r="C8" s="225">
        <v>51723</v>
      </c>
      <c r="D8" s="226">
        <v>26368</v>
      </c>
      <c r="E8" s="226">
        <f>C8-D8</f>
        <v>25355</v>
      </c>
      <c r="F8" s="226">
        <v>40758</v>
      </c>
      <c r="G8" s="226">
        <v>20696</v>
      </c>
      <c r="H8" s="225">
        <f>F8-G8</f>
        <v>20062</v>
      </c>
      <c r="I8" s="225">
        <v>10965</v>
      </c>
      <c r="J8" s="226">
        <v>5672</v>
      </c>
      <c r="K8" s="227">
        <f>I8-J8</f>
        <v>5293</v>
      </c>
    </row>
    <row r="9" spans="1:14">
      <c r="A9" s="275" t="s">
        <v>60</v>
      </c>
      <c r="B9" s="275"/>
      <c r="C9" s="228">
        <v>120</v>
      </c>
      <c r="D9" s="228">
        <v>65</v>
      </c>
      <c r="E9" s="228">
        <f>C9-D9</f>
        <v>55</v>
      </c>
      <c r="F9" s="228">
        <v>84</v>
      </c>
      <c r="G9" s="228">
        <v>49</v>
      </c>
      <c r="H9" s="228">
        <f>F9-G9</f>
        <v>35</v>
      </c>
      <c r="I9" s="228">
        <v>36</v>
      </c>
      <c r="J9" s="228">
        <v>16</v>
      </c>
      <c r="K9" s="229">
        <f>I9-J9</f>
        <v>20</v>
      </c>
    </row>
    <row r="10" spans="1:14">
      <c r="A10" s="275" t="s">
        <v>61</v>
      </c>
      <c r="B10" s="275"/>
      <c r="C10" s="228">
        <v>17</v>
      </c>
      <c r="D10" s="228">
        <v>9</v>
      </c>
      <c r="E10" s="228">
        <v>8</v>
      </c>
      <c r="F10" s="228">
        <v>14</v>
      </c>
      <c r="G10" s="228">
        <v>8</v>
      </c>
      <c r="H10" s="228">
        <v>6</v>
      </c>
      <c r="I10" s="228">
        <v>3</v>
      </c>
      <c r="J10" s="228">
        <v>1</v>
      </c>
      <c r="K10" s="228">
        <v>2</v>
      </c>
    </row>
    <row r="11" spans="1:14">
      <c r="A11" s="275" t="s">
        <v>62</v>
      </c>
      <c r="B11" s="275"/>
      <c r="C11" s="228">
        <v>22</v>
      </c>
      <c r="D11" s="228">
        <v>9</v>
      </c>
      <c r="E11" s="228">
        <f t="shared" ref="E11:E27" si="0">C11-D11</f>
        <v>13</v>
      </c>
      <c r="F11" s="228">
        <v>19</v>
      </c>
      <c r="G11" s="228">
        <v>7</v>
      </c>
      <c r="H11" s="228">
        <f t="shared" ref="H11:H27" si="1">F11-G11</f>
        <v>12</v>
      </c>
      <c r="I11" s="228">
        <v>3</v>
      </c>
      <c r="J11" s="228">
        <v>2</v>
      </c>
      <c r="K11" s="229">
        <f t="shared" ref="K11:K27" si="2">I11-J11</f>
        <v>1</v>
      </c>
    </row>
    <row r="12" spans="1:14">
      <c r="A12" s="275" t="s">
        <v>63</v>
      </c>
      <c r="B12" s="275"/>
      <c r="C12" s="228">
        <v>22</v>
      </c>
      <c r="D12" s="228">
        <v>9</v>
      </c>
      <c r="E12" s="228">
        <f t="shared" si="0"/>
        <v>13</v>
      </c>
      <c r="F12" s="228">
        <v>15</v>
      </c>
      <c r="G12" s="228">
        <v>6</v>
      </c>
      <c r="H12" s="228">
        <f t="shared" si="1"/>
        <v>9</v>
      </c>
      <c r="I12" s="228">
        <v>7</v>
      </c>
      <c r="J12" s="228">
        <v>3</v>
      </c>
      <c r="K12" s="229">
        <f t="shared" si="2"/>
        <v>4</v>
      </c>
    </row>
    <row r="13" spans="1:14">
      <c r="A13" s="275" t="s">
        <v>64</v>
      </c>
      <c r="B13" s="275"/>
      <c r="C13" s="228">
        <v>66</v>
      </c>
      <c r="D13" s="228">
        <v>42</v>
      </c>
      <c r="E13" s="228">
        <f t="shared" si="0"/>
        <v>24</v>
      </c>
      <c r="F13" s="228">
        <v>49</v>
      </c>
      <c r="G13" s="228">
        <v>30</v>
      </c>
      <c r="H13" s="228">
        <f t="shared" si="1"/>
        <v>19</v>
      </c>
      <c r="I13" s="228">
        <v>17</v>
      </c>
      <c r="J13" s="228">
        <v>12</v>
      </c>
      <c r="K13" s="230">
        <f t="shared" si="2"/>
        <v>5</v>
      </c>
    </row>
    <row r="14" spans="1:14">
      <c r="A14" s="275" t="s">
        <v>21</v>
      </c>
      <c r="B14" s="275"/>
      <c r="C14" s="228">
        <v>105</v>
      </c>
      <c r="D14" s="228">
        <v>75</v>
      </c>
      <c r="E14" s="228">
        <f t="shared" si="0"/>
        <v>30</v>
      </c>
      <c r="F14" s="228">
        <v>79</v>
      </c>
      <c r="G14" s="228">
        <v>57</v>
      </c>
      <c r="H14" s="228">
        <f t="shared" si="1"/>
        <v>22</v>
      </c>
      <c r="I14" s="228">
        <v>26</v>
      </c>
      <c r="J14" s="228">
        <v>18</v>
      </c>
      <c r="K14" s="230">
        <f t="shared" si="2"/>
        <v>8</v>
      </c>
    </row>
    <row r="15" spans="1:14">
      <c r="A15" s="275" t="s">
        <v>22</v>
      </c>
      <c r="B15" s="275"/>
      <c r="C15" s="228">
        <v>151</v>
      </c>
      <c r="D15" s="228">
        <v>114</v>
      </c>
      <c r="E15" s="228">
        <f t="shared" si="0"/>
        <v>37</v>
      </c>
      <c r="F15" s="228">
        <v>112</v>
      </c>
      <c r="G15" s="228">
        <v>82</v>
      </c>
      <c r="H15" s="228">
        <f t="shared" si="1"/>
        <v>30</v>
      </c>
      <c r="I15" s="228">
        <v>39</v>
      </c>
      <c r="J15" s="228">
        <v>32</v>
      </c>
      <c r="K15" s="230">
        <f t="shared" si="2"/>
        <v>7</v>
      </c>
    </row>
    <row r="16" spans="1:14">
      <c r="A16" s="275" t="s">
        <v>23</v>
      </c>
      <c r="B16" s="275"/>
      <c r="C16" s="228">
        <v>275</v>
      </c>
      <c r="D16" s="228">
        <v>204</v>
      </c>
      <c r="E16" s="228">
        <f t="shared" si="0"/>
        <v>71</v>
      </c>
      <c r="F16" s="228">
        <v>204</v>
      </c>
      <c r="G16" s="228">
        <v>151</v>
      </c>
      <c r="H16" s="228">
        <f t="shared" si="1"/>
        <v>53</v>
      </c>
      <c r="I16" s="228">
        <v>71</v>
      </c>
      <c r="J16" s="228">
        <v>53</v>
      </c>
      <c r="K16" s="230">
        <f t="shared" si="2"/>
        <v>18</v>
      </c>
    </row>
    <row r="17" spans="1:11">
      <c r="A17" s="275" t="s">
        <v>24</v>
      </c>
      <c r="B17" s="275"/>
      <c r="C17" s="228">
        <v>506</v>
      </c>
      <c r="D17" s="228">
        <v>376</v>
      </c>
      <c r="E17" s="228">
        <f t="shared" si="0"/>
        <v>130</v>
      </c>
      <c r="F17" s="228">
        <v>402</v>
      </c>
      <c r="G17" s="228">
        <v>297</v>
      </c>
      <c r="H17" s="228">
        <f t="shared" si="1"/>
        <v>105</v>
      </c>
      <c r="I17" s="228">
        <v>104</v>
      </c>
      <c r="J17" s="228">
        <v>79</v>
      </c>
      <c r="K17" s="230">
        <f t="shared" si="2"/>
        <v>25</v>
      </c>
    </row>
    <row r="18" spans="1:11">
      <c r="A18" s="275" t="s">
        <v>45</v>
      </c>
      <c r="B18" s="275"/>
      <c r="C18" s="228">
        <v>701</v>
      </c>
      <c r="D18" s="228">
        <v>518</v>
      </c>
      <c r="E18" s="228">
        <f t="shared" si="0"/>
        <v>183</v>
      </c>
      <c r="F18" s="228">
        <v>555</v>
      </c>
      <c r="G18" s="228">
        <v>404</v>
      </c>
      <c r="H18" s="228">
        <f t="shared" si="1"/>
        <v>151</v>
      </c>
      <c r="I18" s="228">
        <v>146</v>
      </c>
      <c r="J18" s="228">
        <v>114</v>
      </c>
      <c r="K18" s="230">
        <f t="shared" si="2"/>
        <v>32</v>
      </c>
    </row>
    <row r="19" spans="1:11">
      <c r="A19" s="275" t="s">
        <v>65</v>
      </c>
      <c r="B19" s="275"/>
      <c r="C19" s="228">
        <v>1050</v>
      </c>
      <c r="D19" s="228">
        <v>745</v>
      </c>
      <c r="E19" s="228">
        <f t="shared" si="0"/>
        <v>305</v>
      </c>
      <c r="F19" s="228">
        <v>819</v>
      </c>
      <c r="G19" s="228">
        <v>585</v>
      </c>
      <c r="H19" s="228">
        <f t="shared" si="1"/>
        <v>234</v>
      </c>
      <c r="I19" s="228">
        <v>231</v>
      </c>
      <c r="J19" s="228">
        <v>160</v>
      </c>
      <c r="K19" s="230">
        <f t="shared" si="2"/>
        <v>71</v>
      </c>
    </row>
    <row r="20" spans="1:11">
      <c r="A20" s="275" t="s">
        <v>66</v>
      </c>
      <c r="B20" s="275"/>
      <c r="C20" s="228">
        <v>1477</v>
      </c>
      <c r="D20" s="228">
        <v>1040</v>
      </c>
      <c r="E20" s="228">
        <f t="shared" si="0"/>
        <v>437</v>
      </c>
      <c r="F20" s="228">
        <v>1162</v>
      </c>
      <c r="G20" s="228">
        <v>808</v>
      </c>
      <c r="H20" s="228">
        <f t="shared" si="1"/>
        <v>354</v>
      </c>
      <c r="I20" s="228">
        <v>315</v>
      </c>
      <c r="J20" s="228">
        <v>232</v>
      </c>
      <c r="K20" s="230">
        <f t="shared" si="2"/>
        <v>83</v>
      </c>
    </row>
    <row r="21" spans="1:11">
      <c r="A21" s="275" t="s">
        <v>67</v>
      </c>
      <c r="B21" s="275"/>
      <c r="C21" s="228">
        <v>2257</v>
      </c>
      <c r="D21" s="228">
        <v>1595</v>
      </c>
      <c r="E21" s="228">
        <f t="shared" si="0"/>
        <v>662</v>
      </c>
      <c r="F21" s="228">
        <v>1744</v>
      </c>
      <c r="G21" s="228">
        <v>1216</v>
      </c>
      <c r="H21" s="228">
        <f t="shared" si="1"/>
        <v>528</v>
      </c>
      <c r="I21" s="228">
        <v>513</v>
      </c>
      <c r="J21" s="228">
        <v>379</v>
      </c>
      <c r="K21" s="230">
        <f t="shared" si="2"/>
        <v>134</v>
      </c>
    </row>
    <row r="22" spans="1:11">
      <c r="A22" s="275" t="s">
        <v>68</v>
      </c>
      <c r="B22" s="275"/>
      <c r="C22" s="228">
        <v>3855</v>
      </c>
      <c r="D22" s="228">
        <v>2525</v>
      </c>
      <c r="E22" s="228">
        <f t="shared" si="0"/>
        <v>1330</v>
      </c>
      <c r="F22" s="228">
        <v>3025</v>
      </c>
      <c r="G22" s="228">
        <v>1958</v>
      </c>
      <c r="H22" s="228">
        <f t="shared" si="1"/>
        <v>1067</v>
      </c>
      <c r="I22" s="228">
        <v>830</v>
      </c>
      <c r="J22" s="228">
        <v>567</v>
      </c>
      <c r="K22" s="230">
        <f t="shared" si="2"/>
        <v>263</v>
      </c>
    </row>
    <row r="23" spans="1:11">
      <c r="A23" s="275" t="s">
        <v>69</v>
      </c>
      <c r="B23" s="275"/>
      <c r="C23" s="228">
        <v>6122</v>
      </c>
      <c r="D23" s="228">
        <v>3906</v>
      </c>
      <c r="E23" s="228">
        <f t="shared" si="0"/>
        <v>2216</v>
      </c>
      <c r="F23" s="228">
        <v>4951</v>
      </c>
      <c r="G23" s="228">
        <v>3125</v>
      </c>
      <c r="H23" s="228">
        <f t="shared" si="1"/>
        <v>1826</v>
      </c>
      <c r="I23" s="228">
        <v>1171</v>
      </c>
      <c r="J23" s="228">
        <v>781</v>
      </c>
      <c r="K23" s="230">
        <f t="shared" si="2"/>
        <v>390</v>
      </c>
    </row>
    <row r="24" spans="1:11">
      <c r="A24" s="275" t="s">
        <v>70</v>
      </c>
      <c r="B24" s="275"/>
      <c r="C24" s="228">
        <v>7151</v>
      </c>
      <c r="D24" s="228">
        <v>4061</v>
      </c>
      <c r="E24" s="228">
        <f t="shared" si="0"/>
        <v>3090</v>
      </c>
      <c r="F24" s="228">
        <v>5734</v>
      </c>
      <c r="G24" s="228">
        <v>3205</v>
      </c>
      <c r="H24" s="228">
        <f t="shared" si="1"/>
        <v>2529</v>
      </c>
      <c r="I24" s="228">
        <v>1417</v>
      </c>
      <c r="J24" s="228">
        <v>856</v>
      </c>
      <c r="K24" s="230">
        <f t="shared" si="2"/>
        <v>561</v>
      </c>
    </row>
    <row r="25" spans="1:11">
      <c r="A25" s="275" t="s">
        <v>71</v>
      </c>
      <c r="B25" s="275"/>
      <c r="C25" s="228">
        <v>6515</v>
      </c>
      <c r="D25" s="228">
        <v>3365</v>
      </c>
      <c r="E25" s="228">
        <f t="shared" si="0"/>
        <v>3150</v>
      </c>
      <c r="F25" s="228">
        <v>5258</v>
      </c>
      <c r="G25" s="228">
        <v>2685</v>
      </c>
      <c r="H25" s="228">
        <f t="shared" si="1"/>
        <v>2573</v>
      </c>
      <c r="I25" s="228">
        <v>1257</v>
      </c>
      <c r="J25" s="228">
        <v>680</v>
      </c>
      <c r="K25" s="230">
        <f t="shared" si="2"/>
        <v>577</v>
      </c>
    </row>
    <row r="26" spans="1:11">
      <c r="A26" s="275" t="s">
        <v>72</v>
      </c>
      <c r="B26" s="275"/>
      <c r="C26" s="228">
        <v>7629</v>
      </c>
      <c r="D26" s="228">
        <v>3340</v>
      </c>
      <c r="E26" s="228">
        <f t="shared" si="0"/>
        <v>4289</v>
      </c>
      <c r="F26" s="228">
        <v>5987</v>
      </c>
      <c r="G26" s="228">
        <v>2623</v>
      </c>
      <c r="H26" s="228">
        <f t="shared" si="1"/>
        <v>3364</v>
      </c>
      <c r="I26" s="228">
        <v>1642</v>
      </c>
      <c r="J26" s="228">
        <v>717</v>
      </c>
      <c r="K26" s="230">
        <f t="shared" si="2"/>
        <v>925</v>
      </c>
    </row>
    <row r="27" spans="1:11">
      <c r="A27" s="275" t="s">
        <v>73</v>
      </c>
      <c r="B27" s="275"/>
      <c r="C27" s="228">
        <v>13682</v>
      </c>
      <c r="D27" s="228">
        <v>4370</v>
      </c>
      <c r="E27" s="228">
        <f t="shared" si="0"/>
        <v>9312</v>
      </c>
      <c r="F27" s="228">
        <v>10545</v>
      </c>
      <c r="G27" s="228">
        <v>3400</v>
      </c>
      <c r="H27" s="228">
        <f t="shared" si="1"/>
        <v>7145</v>
      </c>
      <c r="I27" s="228">
        <v>3137</v>
      </c>
      <c r="J27" s="228">
        <v>970</v>
      </c>
      <c r="K27" s="230">
        <f t="shared" si="2"/>
        <v>2167</v>
      </c>
    </row>
    <row r="28" spans="1:11">
      <c r="A28" s="277" t="s">
        <v>27</v>
      </c>
      <c r="B28" s="277"/>
      <c r="C28" s="132"/>
      <c r="D28" s="132"/>
      <c r="E28" s="132"/>
      <c r="F28" s="132"/>
      <c r="G28" s="132"/>
      <c r="H28" s="132"/>
      <c r="I28" s="132"/>
      <c r="J28" s="132"/>
      <c r="K28" s="129"/>
    </row>
    <row r="31" spans="1:11" ht="15">
      <c r="A31" s="31"/>
    </row>
  </sheetData>
  <mergeCells count="28">
    <mergeCell ref="L1:M2"/>
    <mergeCell ref="A28:B28"/>
    <mergeCell ref="A18:B1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23:B23"/>
    <mergeCell ref="A24:B24"/>
    <mergeCell ref="A25:B25"/>
    <mergeCell ref="A26:B26"/>
    <mergeCell ref="A27:B27"/>
    <mergeCell ref="M4:N4"/>
    <mergeCell ref="A19:B19"/>
    <mergeCell ref="A20:B20"/>
    <mergeCell ref="A21:B21"/>
    <mergeCell ref="A22:B22"/>
    <mergeCell ref="A3:B4"/>
    <mergeCell ref="C3:C4"/>
    <mergeCell ref="D3:D4"/>
    <mergeCell ref="E3:E4"/>
    <mergeCell ref="F3:H3"/>
    <mergeCell ref="I3:K3"/>
  </mergeCells>
  <hyperlinks>
    <hyperlink ref="L1:M2" location="'Spis tablic'!A1" display="'Spis tablic'!A1" xr:uid="{3F5BBBDF-0F50-4512-99BC-9D617C35B70D}"/>
  </hyperlink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55"/>
  <sheetViews>
    <sheetView zoomScaleNormal="100" zoomScaleSheetLayoutView="100" workbookViewId="0">
      <selection activeCell="O24" sqref="O24"/>
    </sheetView>
  </sheetViews>
  <sheetFormatPr defaultColWidth="9" defaultRowHeight="9.75"/>
  <cols>
    <col min="1" max="1" width="21.875" style="37" customWidth="1"/>
    <col min="2" max="10" width="8.75" style="37" customWidth="1"/>
    <col min="11" max="16384" width="9" style="37"/>
  </cols>
  <sheetData>
    <row r="1" spans="1:12" s="1" customFormat="1" ht="15.75" customHeight="1">
      <c r="A1" s="3" t="s">
        <v>256</v>
      </c>
      <c r="B1" s="4"/>
      <c r="K1" s="245" t="s">
        <v>137</v>
      </c>
      <c r="L1" s="245"/>
    </row>
    <row r="2" spans="1:12" s="1" customFormat="1" ht="12" customHeight="1">
      <c r="A2" s="73" t="s">
        <v>180</v>
      </c>
      <c r="B2" s="49"/>
      <c r="C2" s="49"/>
      <c r="D2" s="49"/>
      <c r="E2" s="49"/>
      <c r="F2" s="49"/>
      <c r="G2" s="49"/>
      <c r="H2" s="49"/>
      <c r="I2" s="49"/>
      <c r="J2" s="49"/>
      <c r="K2" s="245"/>
      <c r="L2" s="245"/>
    </row>
    <row r="3" spans="1:12" ht="22.9" customHeight="1">
      <c r="A3" s="278" t="s">
        <v>220</v>
      </c>
      <c r="B3" s="281" t="s">
        <v>186</v>
      </c>
      <c r="C3" s="281" t="s">
        <v>187</v>
      </c>
      <c r="D3" s="281" t="s">
        <v>188</v>
      </c>
      <c r="E3" s="284" t="s">
        <v>208</v>
      </c>
      <c r="F3" s="285"/>
      <c r="G3" s="278"/>
      <c r="H3" s="284" t="s">
        <v>189</v>
      </c>
      <c r="I3" s="285"/>
      <c r="J3" s="285"/>
    </row>
    <row r="4" spans="1:12" ht="11.45" customHeight="1">
      <c r="A4" s="279"/>
      <c r="B4" s="282"/>
      <c r="C4" s="282"/>
      <c r="D4" s="282"/>
      <c r="E4" s="286"/>
      <c r="F4" s="287"/>
      <c r="G4" s="280"/>
      <c r="H4" s="286"/>
      <c r="I4" s="287"/>
      <c r="J4" s="287"/>
    </row>
    <row r="5" spans="1:12" ht="26.45" customHeight="1">
      <c r="A5" s="280"/>
      <c r="B5" s="283"/>
      <c r="C5" s="283"/>
      <c r="D5" s="283"/>
      <c r="E5" s="137" t="s">
        <v>190</v>
      </c>
      <c r="F5" s="137" t="s">
        <v>191</v>
      </c>
      <c r="G5" s="137" t="s">
        <v>192</v>
      </c>
      <c r="H5" s="137" t="s">
        <v>190</v>
      </c>
      <c r="I5" s="137" t="s">
        <v>191</v>
      </c>
      <c r="J5" s="138" t="s">
        <v>192</v>
      </c>
    </row>
    <row r="6" spans="1:12" ht="15" customHeight="1">
      <c r="A6" s="202" t="s">
        <v>278</v>
      </c>
      <c r="B6" s="231">
        <v>197</v>
      </c>
      <c r="C6" s="232">
        <v>100</v>
      </c>
      <c r="D6" s="232">
        <v>97</v>
      </c>
      <c r="E6" s="231">
        <v>145</v>
      </c>
      <c r="F6" s="231">
        <v>67</v>
      </c>
      <c r="G6" s="231">
        <v>78</v>
      </c>
      <c r="H6" s="231">
        <v>52</v>
      </c>
      <c r="I6" s="231">
        <v>33</v>
      </c>
      <c r="J6" s="233">
        <v>19</v>
      </c>
    </row>
    <row r="7" spans="1:12" ht="15" customHeight="1">
      <c r="A7" s="203" t="s">
        <v>294</v>
      </c>
      <c r="B7" s="85">
        <v>137</v>
      </c>
      <c r="C7" s="85">
        <v>77</v>
      </c>
      <c r="D7" s="85">
        <v>60</v>
      </c>
      <c r="E7" s="85">
        <v>109</v>
      </c>
      <c r="F7" s="85">
        <v>68</v>
      </c>
      <c r="G7" s="85">
        <v>41</v>
      </c>
      <c r="H7" s="85">
        <v>28</v>
      </c>
      <c r="I7" s="85">
        <v>9</v>
      </c>
      <c r="J7" s="87">
        <v>19</v>
      </c>
    </row>
    <row r="8" spans="1:12" ht="15" customHeight="1">
      <c r="A8" s="218">
        <v>2021</v>
      </c>
      <c r="B8" s="85">
        <v>153</v>
      </c>
      <c r="C8" s="85">
        <v>90</v>
      </c>
      <c r="D8" s="85">
        <v>63</v>
      </c>
      <c r="E8" s="85">
        <v>113</v>
      </c>
      <c r="F8" s="85">
        <v>66</v>
      </c>
      <c r="G8" s="85">
        <v>47</v>
      </c>
      <c r="H8" s="85">
        <v>40</v>
      </c>
      <c r="I8" s="85">
        <v>24</v>
      </c>
      <c r="J8" s="87">
        <v>16</v>
      </c>
    </row>
    <row r="9" spans="1:12" ht="15" customHeight="1">
      <c r="A9" s="219">
        <v>2022</v>
      </c>
      <c r="B9" s="84">
        <v>120</v>
      </c>
      <c r="C9" s="84">
        <v>65</v>
      </c>
      <c r="D9" s="84">
        <v>55</v>
      </c>
      <c r="E9" s="84">
        <v>84</v>
      </c>
      <c r="F9" s="84">
        <v>49</v>
      </c>
      <c r="G9" s="84">
        <v>35</v>
      </c>
      <c r="H9" s="84">
        <v>36</v>
      </c>
      <c r="I9" s="84">
        <v>16</v>
      </c>
      <c r="J9" s="177">
        <v>20</v>
      </c>
    </row>
    <row r="10" spans="1:12" ht="15" customHeight="1">
      <c r="A10" s="133" t="s">
        <v>181</v>
      </c>
      <c r="B10" s="85">
        <v>77</v>
      </c>
      <c r="C10" s="85">
        <v>43</v>
      </c>
      <c r="D10" s="85">
        <v>34</v>
      </c>
      <c r="E10" s="85">
        <v>49</v>
      </c>
      <c r="F10" s="85">
        <v>30</v>
      </c>
      <c r="G10" s="85">
        <v>19</v>
      </c>
      <c r="H10" s="85">
        <v>28</v>
      </c>
      <c r="I10" s="85">
        <v>13</v>
      </c>
      <c r="J10" s="87">
        <v>15</v>
      </c>
    </row>
    <row r="11" spans="1:12" ht="15" customHeight="1">
      <c r="A11" s="134" t="s">
        <v>124</v>
      </c>
      <c r="B11" s="85">
        <v>54</v>
      </c>
      <c r="C11" s="85">
        <v>27</v>
      </c>
      <c r="D11" s="85">
        <v>27</v>
      </c>
      <c r="E11" s="85">
        <v>37</v>
      </c>
      <c r="F11" s="85">
        <v>21</v>
      </c>
      <c r="G11" s="85">
        <v>16</v>
      </c>
      <c r="H11" s="85">
        <v>17</v>
      </c>
      <c r="I11" s="85">
        <v>6</v>
      </c>
      <c r="J11" s="87">
        <v>11</v>
      </c>
    </row>
    <row r="12" spans="1:12" ht="15" customHeight="1">
      <c r="A12" s="135" t="s">
        <v>182</v>
      </c>
      <c r="B12" s="85">
        <v>38</v>
      </c>
      <c r="C12" s="85">
        <v>22</v>
      </c>
      <c r="D12" s="85">
        <v>16</v>
      </c>
      <c r="E12" s="85">
        <v>25</v>
      </c>
      <c r="F12" s="85">
        <v>16</v>
      </c>
      <c r="G12" s="85">
        <v>9</v>
      </c>
      <c r="H12" s="85">
        <v>13</v>
      </c>
      <c r="I12" s="85">
        <v>6</v>
      </c>
      <c r="J12" s="87">
        <v>7</v>
      </c>
    </row>
    <row r="13" spans="1:12" ht="15" customHeight="1">
      <c r="A13" s="134" t="s">
        <v>125</v>
      </c>
      <c r="B13" s="85">
        <v>11</v>
      </c>
      <c r="C13" s="85">
        <v>8</v>
      </c>
      <c r="D13" s="85">
        <v>3</v>
      </c>
      <c r="E13" s="85">
        <v>5</v>
      </c>
      <c r="F13" s="85">
        <v>4</v>
      </c>
      <c r="G13" s="85">
        <v>1</v>
      </c>
      <c r="H13" s="85">
        <v>6</v>
      </c>
      <c r="I13" s="85">
        <v>4</v>
      </c>
      <c r="J13" s="87">
        <v>2</v>
      </c>
    </row>
    <row r="14" spans="1:12" ht="15" customHeight="1">
      <c r="A14" s="134" t="s">
        <v>126</v>
      </c>
      <c r="B14" s="85">
        <v>9</v>
      </c>
      <c r="C14" s="85">
        <v>6</v>
      </c>
      <c r="D14" s="85">
        <v>3</v>
      </c>
      <c r="E14" s="85">
        <v>5</v>
      </c>
      <c r="F14" s="85">
        <v>4</v>
      </c>
      <c r="G14" s="85">
        <v>1</v>
      </c>
      <c r="H14" s="85">
        <v>4</v>
      </c>
      <c r="I14" s="149">
        <v>2</v>
      </c>
      <c r="J14" s="87">
        <v>2</v>
      </c>
    </row>
    <row r="15" spans="1:12" ht="15" customHeight="1">
      <c r="A15" s="134" t="s">
        <v>135</v>
      </c>
      <c r="B15" s="85">
        <v>3</v>
      </c>
      <c r="C15" s="85">
        <v>2</v>
      </c>
      <c r="D15" s="85">
        <v>1</v>
      </c>
      <c r="E15" s="85">
        <v>2</v>
      </c>
      <c r="F15" s="85">
        <v>1</v>
      </c>
      <c r="G15" s="85">
        <v>1</v>
      </c>
      <c r="H15" s="85">
        <v>1</v>
      </c>
      <c r="I15" s="149">
        <v>1</v>
      </c>
      <c r="J15" s="87" t="s">
        <v>295</v>
      </c>
    </row>
    <row r="16" spans="1:12" ht="15" customHeight="1">
      <c r="A16" s="133" t="s">
        <v>183</v>
      </c>
      <c r="B16" s="85" t="s">
        <v>295</v>
      </c>
      <c r="C16" s="85" t="s">
        <v>295</v>
      </c>
      <c r="D16" s="85" t="s">
        <v>295</v>
      </c>
      <c r="E16" s="85" t="s">
        <v>295</v>
      </c>
      <c r="F16" s="85" t="s">
        <v>295</v>
      </c>
      <c r="G16" s="85" t="s">
        <v>295</v>
      </c>
      <c r="H16" s="85" t="s">
        <v>295</v>
      </c>
      <c r="I16" s="85" t="s">
        <v>295</v>
      </c>
      <c r="J16" s="87" t="s">
        <v>295</v>
      </c>
    </row>
    <row r="17" spans="1:10" ht="15" customHeight="1">
      <c r="A17" s="113" t="s">
        <v>184</v>
      </c>
      <c r="B17" s="85">
        <v>16</v>
      </c>
      <c r="C17" s="85">
        <v>12</v>
      </c>
      <c r="D17" s="85">
        <v>4</v>
      </c>
      <c r="E17" s="85">
        <v>14</v>
      </c>
      <c r="F17" s="85">
        <v>10</v>
      </c>
      <c r="G17" s="85">
        <v>4</v>
      </c>
      <c r="H17" s="85">
        <v>2</v>
      </c>
      <c r="I17" s="85">
        <v>2</v>
      </c>
      <c r="J17" s="87" t="s">
        <v>295</v>
      </c>
    </row>
    <row r="18" spans="1:10" ht="15" customHeight="1">
      <c r="A18" s="136">
        <v>2</v>
      </c>
      <c r="B18" s="85">
        <v>5</v>
      </c>
      <c r="C18" s="85">
        <v>2</v>
      </c>
      <c r="D18" s="85">
        <v>3</v>
      </c>
      <c r="E18" s="85">
        <v>4</v>
      </c>
      <c r="F18" s="85">
        <v>2</v>
      </c>
      <c r="G18" s="85">
        <v>2</v>
      </c>
      <c r="H18" s="85">
        <v>1</v>
      </c>
      <c r="I18" s="85" t="s">
        <v>295</v>
      </c>
      <c r="J18" s="87">
        <v>1</v>
      </c>
    </row>
    <row r="19" spans="1:10" ht="15" customHeight="1">
      <c r="A19" s="136">
        <v>3</v>
      </c>
      <c r="B19" s="85">
        <v>3</v>
      </c>
      <c r="C19" s="85">
        <v>1</v>
      </c>
      <c r="D19" s="85">
        <v>2</v>
      </c>
      <c r="E19" s="85">
        <v>2</v>
      </c>
      <c r="F19" s="85" t="s">
        <v>295</v>
      </c>
      <c r="G19" s="149">
        <v>2</v>
      </c>
      <c r="H19" s="85">
        <v>1</v>
      </c>
      <c r="I19" s="149">
        <v>1</v>
      </c>
      <c r="J19" s="87" t="s">
        <v>295</v>
      </c>
    </row>
    <row r="20" spans="1:10" ht="15" customHeight="1">
      <c r="A20" s="136">
        <v>4</v>
      </c>
      <c r="B20" s="85">
        <v>4</v>
      </c>
      <c r="C20" s="85">
        <v>1</v>
      </c>
      <c r="D20" s="85">
        <v>3</v>
      </c>
      <c r="E20" s="85">
        <v>4</v>
      </c>
      <c r="F20" s="85">
        <v>1</v>
      </c>
      <c r="G20" s="85">
        <v>3</v>
      </c>
      <c r="H20" s="85" t="s">
        <v>295</v>
      </c>
      <c r="I20" s="85" t="s">
        <v>295</v>
      </c>
      <c r="J20" s="87" t="s">
        <v>295</v>
      </c>
    </row>
    <row r="21" spans="1:10" ht="15" customHeight="1">
      <c r="A21" s="136">
        <v>5</v>
      </c>
      <c r="B21" s="85">
        <v>3</v>
      </c>
      <c r="C21" s="85">
        <v>2</v>
      </c>
      <c r="D21" s="85">
        <v>1</v>
      </c>
      <c r="E21" s="85">
        <v>3</v>
      </c>
      <c r="F21" s="85">
        <v>2</v>
      </c>
      <c r="G21" s="85">
        <v>1</v>
      </c>
      <c r="H21" s="85" t="s">
        <v>295</v>
      </c>
      <c r="I21" s="85" t="s">
        <v>295</v>
      </c>
      <c r="J21" s="87" t="s">
        <v>295</v>
      </c>
    </row>
    <row r="22" spans="1:10" ht="15" customHeight="1">
      <c r="A22" s="136">
        <v>6</v>
      </c>
      <c r="B22" s="149">
        <v>4</v>
      </c>
      <c r="C22" s="149">
        <v>1</v>
      </c>
      <c r="D22" s="149">
        <v>3</v>
      </c>
      <c r="E22" s="149">
        <v>2</v>
      </c>
      <c r="F22" s="149">
        <v>1</v>
      </c>
      <c r="G22" s="149">
        <v>1</v>
      </c>
      <c r="H22" s="149">
        <v>2</v>
      </c>
      <c r="I22" s="85" t="s">
        <v>295</v>
      </c>
      <c r="J22" s="158">
        <v>2</v>
      </c>
    </row>
    <row r="23" spans="1:10" ht="15" customHeight="1">
      <c r="A23" s="136">
        <v>7</v>
      </c>
      <c r="B23" s="85">
        <v>2</v>
      </c>
      <c r="C23" s="85" t="s">
        <v>295</v>
      </c>
      <c r="D23" s="85">
        <v>2</v>
      </c>
      <c r="E23" s="85">
        <v>1</v>
      </c>
      <c r="F23" s="85" t="s">
        <v>295</v>
      </c>
      <c r="G23" s="85">
        <v>1</v>
      </c>
      <c r="H23" s="149">
        <v>1</v>
      </c>
      <c r="I23" s="85" t="s">
        <v>295</v>
      </c>
      <c r="J23" s="158">
        <v>1</v>
      </c>
    </row>
    <row r="24" spans="1:10" ht="15" customHeight="1">
      <c r="A24" s="136">
        <v>8</v>
      </c>
      <c r="B24" s="85" t="s">
        <v>295</v>
      </c>
      <c r="C24" s="85" t="s">
        <v>295</v>
      </c>
      <c r="D24" s="85" t="s">
        <v>295</v>
      </c>
      <c r="E24" s="85" t="s">
        <v>295</v>
      </c>
      <c r="F24" s="85" t="s">
        <v>295</v>
      </c>
      <c r="G24" s="85" t="s">
        <v>295</v>
      </c>
      <c r="H24" s="85" t="s">
        <v>295</v>
      </c>
      <c r="I24" s="85" t="s">
        <v>295</v>
      </c>
      <c r="J24" s="87" t="s">
        <v>295</v>
      </c>
    </row>
    <row r="25" spans="1:10" ht="15" customHeight="1">
      <c r="A25" s="136">
        <v>9</v>
      </c>
      <c r="B25" s="85">
        <v>2</v>
      </c>
      <c r="C25" s="149">
        <v>1</v>
      </c>
      <c r="D25" s="85">
        <v>1</v>
      </c>
      <c r="E25" s="85">
        <v>2</v>
      </c>
      <c r="F25" s="149">
        <v>1</v>
      </c>
      <c r="G25" s="85">
        <v>1</v>
      </c>
      <c r="H25" s="85" t="s">
        <v>295</v>
      </c>
      <c r="I25" s="85" t="s">
        <v>295</v>
      </c>
      <c r="J25" s="87" t="s">
        <v>295</v>
      </c>
    </row>
    <row r="26" spans="1:10" ht="15" customHeight="1">
      <c r="A26" s="136">
        <v>10</v>
      </c>
      <c r="B26" s="149">
        <v>2</v>
      </c>
      <c r="C26" s="149">
        <v>1</v>
      </c>
      <c r="D26" s="149">
        <v>1</v>
      </c>
      <c r="E26" s="149">
        <v>2</v>
      </c>
      <c r="F26" s="149">
        <v>1</v>
      </c>
      <c r="G26" s="149">
        <v>1</v>
      </c>
      <c r="H26" s="85" t="s">
        <v>295</v>
      </c>
      <c r="I26" s="85" t="s">
        <v>295</v>
      </c>
      <c r="J26" s="87" t="s">
        <v>295</v>
      </c>
    </row>
    <row r="27" spans="1:10" ht="15" customHeight="1">
      <c r="A27" s="113" t="s">
        <v>185</v>
      </c>
      <c r="B27" s="85">
        <v>2</v>
      </c>
      <c r="C27" s="149">
        <v>1</v>
      </c>
      <c r="D27" s="85">
        <v>1</v>
      </c>
      <c r="E27" s="85">
        <v>1</v>
      </c>
      <c r="F27" s="149">
        <v>1</v>
      </c>
      <c r="G27" s="85" t="s">
        <v>295</v>
      </c>
      <c r="H27" s="149">
        <v>1</v>
      </c>
      <c r="I27" s="85" t="s">
        <v>295</v>
      </c>
      <c r="J27" s="158">
        <v>1</v>
      </c>
    </row>
    <row r="28" spans="1:10" ht="14.25" customHeight="1"/>
    <row r="29" spans="1:10" ht="14.25" customHeight="1"/>
    <row r="30" spans="1:10">
      <c r="A30" s="48"/>
    </row>
    <row r="31" spans="1:10" s="1" customFormat="1" ht="14.25" customHeight="1">
      <c r="A31" s="26"/>
    </row>
    <row r="32" spans="1:10" s="1" customFormat="1" ht="12"/>
    <row r="33" s="1" customFormat="1" ht="12"/>
    <row r="55" ht="14.25" customHeight="1"/>
  </sheetData>
  <mergeCells count="7">
    <mergeCell ref="K1:L2"/>
    <mergeCell ref="A3:A5"/>
    <mergeCell ref="B3:B5"/>
    <mergeCell ref="C3:C5"/>
    <mergeCell ref="D3:D5"/>
    <mergeCell ref="E3:G4"/>
    <mergeCell ref="H3:J4"/>
  </mergeCells>
  <hyperlinks>
    <hyperlink ref="K1:L2" location="'Spis tablic'!A1" display="'Spis tablic'!A1" xr:uid="{60225734-A0C8-4307-9FF7-ECAC08CE7E8A}"/>
  </hyperlink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41"/>
  <sheetViews>
    <sheetView zoomScaleNormal="100" workbookViewId="0">
      <selection activeCell="K13" sqref="K13"/>
    </sheetView>
  </sheetViews>
  <sheetFormatPr defaultColWidth="8" defaultRowHeight="14.25"/>
  <cols>
    <col min="1" max="1" width="33.5" style="1" customWidth="1"/>
    <col min="2" max="7" width="8.5" style="1" customWidth="1"/>
    <col min="8" max="8" width="8.5" style="14" customWidth="1"/>
    <col min="9" max="9" width="8.5" customWidth="1"/>
    <col min="10" max="10" width="33.5" customWidth="1"/>
  </cols>
  <sheetData>
    <row r="1" spans="1:12" s="52" customFormat="1" ht="15">
      <c r="A1" s="3" t="s">
        <v>257</v>
      </c>
      <c r="B1" s="3"/>
      <c r="C1" s="3"/>
      <c r="D1" s="3"/>
      <c r="E1" s="3"/>
      <c r="F1" s="3"/>
      <c r="G1" s="3"/>
      <c r="K1" s="245" t="s">
        <v>137</v>
      </c>
      <c r="L1" s="245"/>
    </row>
    <row r="2" spans="1:12">
      <c r="A2" s="69" t="s">
        <v>198</v>
      </c>
      <c r="K2" s="245"/>
      <c r="L2" s="245"/>
    </row>
    <row r="3" spans="1:12">
      <c r="A3" s="70" t="s">
        <v>199</v>
      </c>
    </row>
    <row r="4" spans="1:12">
      <c r="A4" s="70" t="s">
        <v>200</v>
      </c>
    </row>
    <row r="5" spans="1:12">
      <c r="A5" s="75" t="s">
        <v>35</v>
      </c>
      <c r="B5" s="5">
        <v>2025</v>
      </c>
      <c r="C5" s="5">
        <v>2030</v>
      </c>
      <c r="D5" s="5">
        <v>2035</v>
      </c>
      <c r="E5" s="5">
        <v>2040</v>
      </c>
      <c r="F5" s="5">
        <v>2045</v>
      </c>
      <c r="G5" s="5">
        <v>2050</v>
      </c>
      <c r="H5" s="5">
        <v>2055</v>
      </c>
      <c r="I5" s="198">
        <v>2060</v>
      </c>
      <c r="J5" s="24" t="s">
        <v>36</v>
      </c>
    </row>
    <row r="6" spans="1:12">
      <c r="A6" s="257" t="s">
        <v>279</v>
      </c>
      <c r="B6" s="257"/>
      <c r="C6" s="257"/>
      <c r="D6" s="257"/>
      <c r="E6" s="257"/>
      <c r="F6" s="257"/>
      <c r="G6" s="257"/>
      <c r="H6" s="257"/>
      <c r="I6" s="257"/>
      <c r="J6" s="257"/>
    </row>
    <row r="7" spans="1:12" ht="12" customHeight="1">
      <c r="A7" s="205" t="s">
        <v>280</v>
      </c>
      <c r="B7" s="139">
        <v>4275.59</v>
      </c>
      <c r="C7" s="139">
        <v>4178.8220000000001</v>
      </c>
      <c r="D7" s="139">
        <v>4038.0720000000001</v>
      </c>
      <c r="E7" s="139">
        <v>3886.3380000000002</v>
      </c>
      <c r="F7" s="139">
        <v>3732.2330000000002</v>
      </c>
      <c r="G7" s="139">
        <v>3576.6689999999999</v>
      </c>
      <c r="H7" s="139">
        <v>3418.7089999999998</v>
      </c>
      <c r="I7" s="206">
        <v>3257.35</v>
      </c>
      <c r="J7" s="207" t="s">
        <v>281</v>
      </c>
    </row>
    <row r="8" spans="1:12" ht="12" customHeight="1">
      <c r="A8" s="19" t="s">
        <v>78</v>
      </c>
      <c r="B8" s="140">
        <v>2053.1930000000002</v>
      </c>
      <c r="C8" s="140">
        <v>1997.3009999999999</v>
      </c>
      <c r="D8" s="140">
        <v>1926.364</v>
      </c>
      <c r="E8" s="140">
        <v>1852.8510000000001</v>
      </c>
      <c r="F8" s="140">
        <v>1780.268</v>
      </c>
      <c r="G8" s="140">
        <v>1708.136</v>
      </c>
      <c r="H8" s="140">
        <v>1634.075</v>
      </c>
      <c r="I8" s="157">
        <v>1557.4159999999999</v>
      </c>
      <c r="J8" s="208" t="s">
        <v>38</v>
      </c>
    </row>
    <row r="9" spans="1:12" ht="12" customHeight="1">
      <c r="A9" s="19" t="s">
        <v>79</v>
      </c>
      <c r="B9" s="140">
        <v>2222.3969999999999</v>
      </c>
      <c r="C9" s="140">
        <v>2181.5210000000002</v>
      </c>
      <c r="D9" s="140">
        <v>2111.7080000000001</v>
      </c>
      <c r="E9" s="140">
        <v>2033.4870000000001</v>
      </c>
      <c r="F9" s="140">
        <v>1951.9649999999999</v>
      </c>
      <c r="G9" s="140">
        <v>1868.5329999999999</v>
      </c>
      <c r="H9" s="140">
        <v>1784.634</v>
      </c>
      <c r="I9" s="157">
        <v>1699.934</v>
      </c>
      <c r="J9" s="208" t="s">
        <v>39</v>
      </c>
    </row>
    <row r="10" spans="1:12" ht="12" customHeight="1">
      <c r="A10" s="257" t="s">
        <v>292</v>
      </c>
      <c r="B10" s="257"/>
      <c r="C10" s="257"/>
      <c r="D10" s="257"/>
      <c r="E10" s="257"/>
      <c r="F10" s="257"/>
      <c r="G10" s="257"/>
      <c r="H10" s="257"/>
      <c r="I10" s="257"/>
      <c r="J10" s="257"/>
    </row>
    <row r="11" spans="1:12" ht="12" customHeight="1">
      <c r="A11" s="205" t="s">
        <v>76</v>
      </c>
      <c r="B11" s="139">
        <v>726.59</v>
      </c>
      <c r="C11" s="139">
        <v>655.24800000000005</v>
      </c>
      <c r="D11" s="139">
        <v>579.69799999999998</v>
      </c>
      <c r="E11" s="139">
        <v>533.85199999999998</v>
      </c>
      <c r="F11" s="139">
        <v>525.63199999999995</v>
      </c>
      <c r="G11" s="139">
        <v>521.96799999999996</v>
      </c>
      <c r="H11" s="139">
        <v>508.57799999999997</v>
      </c>
      <c r="I11" s="206">
        <v>479.23099999999999</v>
      </c>
      <c r="J11" s="207" t="s">
        <v>77</v>
      </c>
    </row>
    <row r="12" spans="1:12" ht="12" customHeight="1">
      <c r="A12" s="19" t="s">
        <v>78</v>
      </c>
      <c r="B12" s="140">
        <v>372.54599999999999</v>
      </c>
      <c r="C12" s="140">
        <v>336.11599999999999</v>
      </c>
      <c r="D12" s="140">
        <v>297.60300000000001</v>
      </c>
      <c r="E12" s="140">
        <v>274.298</v>
      </c>
      <c r="F12" s="140">
        <v>270.07799999999997</v>
      </c>
      <c r="G12" s="140">
        <v>268.23</v>
      </c>
      <c r="H12" s="140">
        <v>261.35300000000001</v>
      </c>
      <c r="I12" s="157">
        <v>246.255</v>
      </c>
      <c r="J12" s="208" t="s">
        <v>38</v>
      </c>
    </row>
    <row r="13" spans="1:12" ht="12" customHeight="1">
      <c r="A13" s="19" t="s">
        <v>79</v>
      </c>
      <c r="B13" s="140">
        <v>354.04399999999998</v>
      </c>
      <c r="C13" s="140">
        <v>319.13200000000001</v>
      </c>
      <c r="D13" s="140">
        <v>282.09500000000003</v>
      </c>
      <c r="E13" s="140">
        <v>259.55399999999997</v>
      </c>
      <c r="F13" s="140">
        <v>255.554</v>
      </c>
      <c r="G13" s="140">
        <v>253.738</v>
      </c>
      <c r="H13" s="140">
        <v>247.22499999999999</v>
      </c>
      <c r="I13" s="157">
        <v>232.976</v>
      </c>
      <c r="J13" s="208" t="s">
        <v>39</v>
      </c>
    </row>
    <row r="14" spans="1:12" ht="12" customHeight="1">
      <c r="A14" s="205" t="s">
        <v>80</v>
      </c>
      <c r="B14" s="139">
        <v>2448.5219999999999</v>
      </c>
      <c r="C14" s="139">
        <v>2391.19</v>
      </c>
      <c r="D14" s="139">
        <v>2302.3150000000001</v>
      </c>
      <c r="E14" s="139">
        <v>2151.5349999999999</v>
      </c>
      <c r="F14" s="139">
        <v>1950.2570000000001</v>
      </c>
      <c r="G14" s="139">
        <v>1767.626</v>
      </c>
      <c r="H14" s="139">
        <v>1639.318</v>
      </c>
      <c r="I14" s="206">
        <v>1564.0509999999999</v>
      </c>
      <c r="J14" s="207" t="s">
        <v>81</v>
      </c>
    </row>
    <row r="15" spans="1:12" ht="12" customHeight="1">
      <c r="A15" s="19" t="s">
        <v>78</v>
      </c>
      <c r="B15" s="140">
        <v>1294.5309999999999</v>
      </c>
      <c r="C15" s="140">
        <v>1258.125</v>
      </c>
      <c r="D15" s="140">
        <v>1221.751</v>
      </c>
      <c r="E15" s="140">
        <v>1157.2650000000001</v>
      </c>
      <c r="F15" s="140">
        <v>1060.671</v>
      </c>
      <c r="G15" s="140">
        <v>959.20600000000002</v>
      </c>
      <c r="H15" s="140">
        <v>884.404</v>
      </c>
      <c r="I15" s="157">
        <v>837.60299999999995</v>
      </c>
      <c r="J15" s="208" t="s">
        <v>38</v>
      </c>
    </row>
    <row r="16" spans="1:12" ht="12" customHeight="1">
      <c r="A16" s="19" t="s">
        <v>79</v>
      </c>
      <c r="B16" s="140">
        <v>1153.991</v>
      </c>
      <c r="C16" s="140">
        <v>1133.0650000000001</v>
      </c>
      <c r="D16" s="140">
        <v>1080.5640000000001</v>
      </c>
      <c r="E16" s="140">
        <v>994.27</v>
      </c>
      <c r="F16" s="140">
        <v>889.58600000000001</v>
      </c>
      <c r="G16" s="140">
        <v>808.42</v>
      </c>
      <c r="H16" s="140">
        <v>754.91399999999999</v>
      </c>
      <c r="I16" s="157">
        <v>726.44799999999998</v>
      </c>
      <c r="J16" s="208" t="s">
        <v>39</v>
      </c>
    </row>
    <row r="17" spans="1:10" ht="12" customHeight="1">
      <c r="A17" s="205" t="s">
        <v>82</v>
      </c>
      <c r="B17" s="139">
        <v>1100.4780000000001</v>
      </c>
      <c r="C17" s="139">
        <v>1132.384</v>
      </c>
      <c r="D17" s="139">
        <v>1156.059</v>
      </c>
      <c r="E17" s="139">
        <v>1200.951</v>
      </c>
      <c r="F17" s="139">
        <v>1256.3440000000001</v>
      </c>
      <c r="G17" s="139">
        <v>1287.075</v>
      </c>
      <c r="H17" s="139">
        <v>1270.8130000000001</v>
      </c>
      <c r="I17" s="206">
        <v>1214.068</v>
      </c>
      <c r="J17" s="207" t="s">
        <v>83</v>
      </c>
    </row>
    <row r="18" spans="1:10" ht="12" customHeight="1">
      <c r="A18" s="19" t="s">
        <v>78</v>
      </c>
      <c r="B18" s="140">
        <v>386.11599999999999</v>
      </c>
      <c r="C18" s="140">
        <v>403.06</v>
      </c>
      <c r="D18" s="140">
        <v>407.01</v>
      </c>
      <c r="E18" s="140">
        <v>421.28800000000001</v>
      </c>
      <c r="F18" s="140">
        <v>449.51900000000001</v>
      </c>
      <c r="G18" s="140">
        <v>480.7</v>
      </c>
      <c r="H18" s="140">
        <v>488.31799999999998</v>
      </c>
      <c r="I18" s="157">
        <v>473.55799999999999</v>
      </c>
      <c r="J18" s="208" t="s">
        <v>38</v>
      </c>
    </row>
    <row r="19" spans="1:10" ht="12" customHeight="1">
      <c r="A19" s="19" t="s">
        <v>79</v>
      </c>
      <c r="B19" s="140">
        <v>714.36199999999997</v>
      </c>
      <c r="C19" s="140">
        <v>729.32399999999996</v>
      </c>
      <c r="D19" s="140">
        <v>749.04899999999998</v>
      </c>
      <c r="E19" s="140">
        <v>779.66300000000001</v>
      </c>
      <c r="F19" s="140">
        <v>806.82500000000005</v>
      </c>
      <c r="G19" s="140">
        <v>806.375</v>
      </c>
      <c r="H19" s="140">
        <v>782.495</v>
      </c>
      <c r="I19" s="157">
        <v>740.51</v>
      </c>
      <c r="J19" s="208" t="s">
        <v>39</v>
      </c>
    </row>
    <row r="20" spans="1:10" ht="12" customHeight="1">
      <c r="A20" s="257" t="s">
        <v>293</v>
      </c>
      <c r="B20" s="257"/>
      <c r="C20" s="257"/>
      <c r="D20" s="257"/>
      <c r="E20" s="257"/>
      <c r="F20" s="257"/>
      <c r="G20" s="257"/>
      <c r="H20" s="257"/>
      <c r="I20" s="257"/>
      <c r="J20" s="257"/>
    </row>
    <row r="21" spans="1:10" ht="12" customHeight="1">
      <c r="A21" s="209" t="s">
        <v>282</v>
      </c>
      <c r="B21" s="139">
        <v>584.98199999999997</v>
      </c>
      <c r="C21" s="139">
        <v>524.30600000000004</v>
      </c>
      <c r="D21" s="139">
        <v>456.34699999999998</v>
      </c>
      <c r="E21" s="139">
        <v>437.79500000000002</v>
      </c>
      <c r="F21" s="139">
        <v>436.15199999999999</v>
      </c>
      <c r="G21" s="139">
        <v>435.06099999999998</v>
      </c>
      <c r="H21" s="139">
        <v>420.05700000000002</v>
      </c>
      <c r="I21" s="206">
        <v>389.49799999999999</v>
      </c>
      <c r="J21" s="210" t="s">
        <v>283</v>
      </c>
    </row>
    <row r="22" spans="1:10" ht="12" customHeight="1">
      <c r="A22" s="19" t="s">
        <v>78</v>
      </c>
      <c r="B22" s="140">
        <v>300.41899999999998</v>
      </c>
      <c r="C22" s="140">
        <v>269.22000000000003</v>
      </c>
      <c r="D22" s="140">
        <v>234.447</v>
      </c>
      <c r="E22" s="140">
        <v>224.96100000000001</v>
      </c>
      <c r="F22" s="140">
        <v>224.13499999999999</v>
      </c>
      <c r="G22" s="140">
        <v>223.58799999999999</v>
      </c>
      <c r="H22" s="140">
        <v>215.911</v>
      </c>
      <c r="I22" s="157">
        <v>200.172</v>
      </c>
      <c r="J22" s="208" t="s">
        <v>38</v>
      </c>
    </row>
    <row r="23" spans="1:10" ht="12" customHeight="1">
      <c r="A23" s="19" t="s">
        <v>79</v>
      </c>
      <c r="B23" s="196">
        <v>284.56299999999999</v>
      </c>
      <c r="C23" s="196">
        <v>255.08600000000001</v>
      </c>
      <c r="D23" s="196">
        <v>221.9</v>
      </c>
      <c r="E23" s="196">
        <v>212.834</v>
      </c>
      <c r="F23" s="197">
        <v>212.017</v>
      </c>
      <c r="G23" s="196">
        <v>211.47300000000001</v>
      </c>
      <c r="H23" s="197">
        <v>204.14599999999999</v>
      </c>
      <c r="I23" s="157">
        <v>189.32599999999999</v>
      </c>
      <c r="J23" s="208" t="s">
        <v>39</v>
      </c>
    </row>
    <row r="24" spans="1:10" ht="12" customHeight="1">
      <c r="A24" s="211" t="s">
        <v>284</v>
      </c>
      <c r="B24" s="94">
        <v>2731.75</v>
      </c>
      <c r="C24" s="94">
        <v>2654.2539999999999</v>
      </c>
      <c r="D24" s="94">
        <v>2572.59</v>
      </c>
      <c r="E24" s="94">
        <v>2414.306</v>
      </c>
      <c r="F24" s="93">
        <v>2209.6350000000002</v>
      </c>
      <c r="G24" s="94">
        <v>1998.816</v>
      </c>
      <c r="H24" s="93">
        <v>1845.317</v>
      </c>
      <c r="I24" s="206">
        <v>1749.268</v>
      </c>
      <c r="J24" s="212" t="s">
        <v>285</v>
      </c>
    </row>
    <row r="25" spans="1:10" ht="12" customHeight="1">
      <c r="A25" s="19" t="s">
        <v>78</v>
      </c>
      <c r="B25" s="196">
        <v>1366.6579999999999</v>
      </c>
      <c r="C25" s="196">
        <v>1325.021</v>
      </c>
      <c r="D25" s="196">
        <v>1284.9069999999999</v>
      </c>
      <c r="E25" s="196">
        <v>1206.6020000000001</v>
      </c>
      <c r="F25" s="197">
        <v>1106.614</v>
      </c>
      <c r="G25" s="196">
        <v>1003.848</v>
      </c>
      <c r="H25" s="197">
        <v>929.846</v>
      </c>
      <c r="I25" s="157">
        <v>883.68600000000004</v>
      </c>
      <c r="J25" s="208" t="s">
        <v>38</v>
      </c>
    </row>
    <row r="26" spans="1:10" ht="12" customHeight="1">
      <c r="A26" s="19" t="s">
        <v>79</v>
      </c>
      <c r="B26" s="196">
        <v>1365.0920000000001</v>
      </c>
      <c r="C26" s="196">
        <v>1329.2329999999999</v>
      </c>
      <c r="D26" s="196">
        <v>1287.683</v>
      </c>
      <c r="E26" s="196">
        <v>1207.704</v>
      </c>
      <c r="F26" s="197">
        <v>1103.021</v>
      </c>
      <c r="G26" s="196">
        <v>994.96799999999996</v>
      </c>
      <c r="H26" s="197">
        <v>915.471</v>
      </c>
      <c r="I26" s="157">
        <v>865.58199999999999</v>
      </c>
      <c r="J26" s="208" t="s">
        <v>39</v>
      </c>
    </row>
    <row r="27" spans="1:10" ht="12" customHeight="1">
      <c r="A27" s="209" t="s">
        <v>101</v>
      </c>
      <c r="B27" s="139">
        <v>958.85799999999995</v>
      </c>
      <c r="C27" s="139">
        <v>1000.2619999999999</v>
      </c>
      <c r="D27" s="139">
        <v>1009.135</v>
      </c>
      <c r="E27" s="139">
        <v>1034.2370000000001</v>
      </c>
      <c r="F27" s="139">
        <v>1086.4459999999999</v>
      </c>
      <c r="G27" s="139">
        <v>1142.7919999999999</v>
      </c>
      <c r="H27" s="139">
        <v>1153.335</v>
      </c>
      <c r="I27" s="206">
        <v>1118.5840000000001</v>
      </c>
      <c r="J27" s="210" t="s">
        <v>286</v>
      </c>
    </row>
    <row r="28" spans="1:10" ht="12" customHeight="1">
      <c r="A28" s="19" t="s">
        <v>78</v>
      </c>
      <c r="B28" s="140">
        <v>386.11599999999999</v>
      </c>
      <c r="C28" s="140">
        <v>403.06</v>
      </c>
      <c r="D28" s="140">
        <v>407.01</v>
      </c>
      <c r="E28" s="140">
        <v>421.28800000000001</v>
      </c>
      <c r="F28" s="140">
        <v>449.51900000000001</v>
      </c>
      <c r="G28" s="140">
        <v>480.7</v>
      </c>
      <c r="H28" s="140">
        <v>488.31799999999998</v>
      </c>
      <c r="I28" s="157">
        <v>473.55799999999999</v>
      </c>
      <c r="J28" s="208" t="s">
        <v>38</v>
      </c>
    </row>
    <row r="29" spans="1:10" ht="12" customHeight="1">
      <c r="A29" s="19" t="s">
        <v>79</v>
      </c>
      <c r="B29" s="140">
        <v>572.74199999999996</v>
      </c>
      <c r="C29" s="140">
        <v>597.202</v>
      </c>
      <c r="D29" s="140">
        <v>602.125</v>
      </c>
      <c r="E29" s="140">
        <v>612.94899999999996</v>
      </c>
      <c r="F29" s="140">
        <v>636.92700000000002</v>
      </c>
      <c r="G29" s="140">
        <v>662.09199999999998</v>
      </c>
      <c r="H29" s="140">
        <v>665.01700000000005</v>
      </c>
      <c r="I29" s="157">
        <v>645.02599999999995</v>
      </c>
      <c r="J29" s="208" t="s">
        <v>39</v>
      </c>
    </row>
    <row r="30" spans="1:10" ht="12" customHeight="1">
      <c r="A30" s="257" t="s">
        <v>287</v>
      </c>
      <c r="B30" s="257"/>
      <c r="C30" s="257"/>
      <c r="D30" s="257"/>
      <c r="E30" s="257"/>
      <c r="F30" s="257"/>
      <c r="G30" s="257"/>
      <c r="H30" s="257"/>
      <c r="I30" s="257"/>
      <c r="J30" s="257"/>
    </row>
    <row r="31" spans="1:10" ht="24.95" customHeight="1">
      <c r="A31" s="7" t="s">
        <v>201</v>
      </c>
      <c r="B31" s="139">
        <v>74.61921926778686</v>
      </c>
      <c r="C31" s="139">
        <v>74.759094843989814</v>
      </c>
      <c r="D31" s="139">
        <v>75.391812154288189</v>
      </c>
      <c r="E31" s="139">
        <v>80.630944883536642</v>
      </c>
      <c r="F31" s="139">
        <v>91.37134234103506</v>
      </c>
      <c r="G31" s="139">
        <v>102.34308615057711</v>
      </c>
      <c r="H31" s="139">
        <v>108.54458988432995</v>
      </c>
      <c r="I31" s="206">
        <v>108.2636691514535</v>
      </c>
      <c r="J31" s="207" t="s">
        <v>202</v>
      </c>
    </row>
    <row r="32" spans="1:10" ht="12" customHeight="1">
      <c r="A32" s="19" t="s">
        <v>78</v>
      </c>
      <c r="B32" s="140">
        <v>58.60516279641044</v>
      </c>
      <c r="C32" s="140">
        <v>58.752190760059605</v>
      </c>
      <c r="D32" s="140">
        <v>57.67238987322294</v>
      </c>
      <c r="E32" s="140">
        <v>60.106025845420021</v>
      </c>
      <c r="F32" s="140">
        <v>67.843563178403102</v>
      </c>
      <c r="G32" s="140">
        <v>78.078118777405479</v>
      </c>
      <c r="H32" s="140">
        <v>84.765672701616012</v>
      </c>
      <c r="I32" s="157">
        <v>85.937251896184719</v>
      </c>
      <c r="J32" s="208" t="s">
        <v>38</v>
      </c>
    </row>
    <row r="33" spans="1:10" ht="12" customHeight="1">
      <c r="A33" s="19" t="s">
        <v>79</v>
      </c>
      <c r="B33" s="140">
        <v>92.583564343222776</v>
      </c>
      <c r="C33" s="140">
        <v>92.532732014491657</v>
      </c>
      <c r="D33" s="140">
        <v>95.426462477002744</v>
      </c>
      <c r="E33" s="140">
        <v>104.52060305550808</v>
      </c>
      <c r="F33" s="140">
        <v>119.42397924427769</v>
      </c>
      <c r="G33" s="140">
        <v>131.13394027856808</v>
      </c>
      <c r="H33" s="140">
        <v>136.402292181626</v>
      </c>
      <c r="I33" s="157">
        <v>134.00628813074027</v>
      </c>
      <c r="J33" s="208" t="s">
        <v>39</v>
      </c>
    </row>
    <row r="34" spans="1:10">
      <c r="A34" s="199" t="s">
        <v>288</v>
      </c>
      <c r="B34" s="94">
        <v>22.426331804499494</v>
      </c>
      <c r="C34" s="94">
        <v>23.936458647915607</v>
      </c>
      <c r="D34" s="94">
        <v>24.990515275606771</v>
      </c>
      <c r="E34" s="94">
        <v>26.612121745458062</v>
      </c>
      <c r="F34" s="93">
        <v>29.109811740049452</v>
      </c>
      <c r="G34" s="94">
        <v>31.951293228420074</v>
      </c>
      <c r="H34" s="93">
        <v>33.73598045344017</v>
      </c>
      <c r="I34" s="206">
        <v>34.340307305017888</v>
      </c>
      <c r="J34" s="210" t="s">
        <v>289</v>
      </c>
    </row>
    <row r="35" spans="1:10">
      <c r="A35" s="19" t="s">
        <v>78</v>
      </c>
      <c r="B35" s="196">
        <v>18.805635904661663</v>
      </c>
      <c r="C35" s="196">
        <v>20.180233224736781</v>
      </c>
      <c r="D35" s="196">
        <v>21.128405638809696</v>
      </c>
      <c r="E35" s="196">
        <v>22.737284325614958</v>
      </c>
      <c r="F35" s="197">
        <v>25.250074707852978</v>
      </c>
      <c r="G35" s="196">
        <v>28.141787304992111</v>
      </c>
      <c r="H35" s="197">
        <v>29.883450881997458</v>
      </c>
      <c r="I35" s="157">
        <v>30.406647934784285</v>
      </c>
      <c r="J35" s="208" t="s">
        <v>38</v>
      </c>
    </row>
    <row r="36" spans="1:10">
      <c r="A36" s="19" t="s">
        <v>79</v>
      </c>
      <c r="B36" s="213">
        <v>25.771363082293576</v>
      </c>
      <c r="C36" s="213">
        <v>27.375487102805788</v>
      </c>
      <c r="D36" s="213">
        <v>28.513648667334685</v>
      </c>
      <c r="E36" s="140">
        <v>30.142754785253111</v>
      </c>
      <c r="F36" s="213">
        <v>32.630042034565172</v>
      </c>
      <c r="G36" s="140">
        <v>35.433786826349873</v>
      </c>
      <c r="H36" s="140">
        <v>37.263494923889155</v>
      </c>
      <c r="I36" s="157">
        <v>37.944179009302715</v>
      </c>
      <c r="J36" s="208" t="s">
        <v>39</v>
      </c>
    </row>
    <row r="37" spans="1:10">
      <c r="A37" s="205" t="s">
        <v>290</v>
      </c>
      <c r="B37" s="139">
        <v>163.91239388562383</v>
      </c>
      <c r="C37" s="214">
        <v>190.77828596277743</v>
      </c>
      <c r="D37" s="214">
        <v>221.13326043558959</v>
      </c>
      <c r="E37" s="139">
        <v>236.23773684030198</v>
      </c>
      <c r="F37" s="139">
        <v>249.09802087345696</v>
      </c>
      <c r="G37" s="139">
        <v>262.67396985710053</v>
      </c>
      <c r="H37" s="139">
        <v>274.56630885808352</v>
      </c>
      <c r="I37" s="206">
        <v>287.18607027507204</v>
      </c>
      <c r="J37" s="210" t="s">
        <v>291</v>
      </c>
    </row>
    <row r="38" spans="1:10">
      <c r="A38" s="19" t="s">
        <v>78</v>
      </c>
      <c r="B38" s="140">
        <v>128.52582559691632</v>
      </c>
      <c r="C38" s="140">
        <v>149.71398855954237</v>
      </c>
      <c r="D38" s="140">
        <v>173.60426876863428</v>
      </c>
      <c r="E38" s="140">
        <v>187.27157151684071</v>
      </c>
      <c r="F38" s="140">
        <v>200.55725344100654</v>
      </c>
      <c r="G38" s="140">
        <v>214.99364903304291</v>
      </c>
      <c r="H38" s="140">
        <v>226.16633705554602</v>
      </c>
      <c r="I38" s="157">
        <v>236.57554503127312</v>
      </c>
      <c r="J38" s="208" t="s">
        <v>38</v>
      </c>
    </row>
    <row r="39" spans="1:10">
      <c r="A39" s="19" t="s">
        <v>79</v>
      </c>
      <c r="B39" s="140">
        <v>201.27072036772174</v>
      </c>
      <c r="C39" s="140">
        <v>234.11790533388736</v>
      </c>
      <c r="D39" s="140">
        <v>271.34970707525912</v>
      </c>
      <c r="E39" s="140">
        <v>287.99392954133265</v>
      </c>
      <c r="F39" s="140">
        <v>300.41317441525916</v>
      </c>
      <c r="G39" s="140">
        <v>313.08583128815496</v>
      </c>
      <c r="H39" s="140">
        <v>325.75558668795867</v>
      </c>
      <c r="I39" s="157">
        <v>340.69594244847514</v>
      </c>
      <c r="J39" s="208" t="s">
        <v>39</v>
      </c>
    </row>
    <row r="40" spans="1:10" ht="15">
      <c r="A40" s="57"/>
      <c r="B40"/>
    </row>
    <row r="41" spans="1:10">
      <c r="A41"/>
      <c r="B41"/>
    </row>
  </sheetData>
  <mergeCells count="5">
    <mergeCell ref="K1:L2"/>
    <mergeCell ref="A6:J6"/>
    <mergeCell ref="A10:J10"/>
    <mergeCell ref="A20:J20"/>
    <mergeCell ref="A30:J30"/>
  </mergeCells>
  <hyperlinks>
    <hyperlink ref="K1:L2" location="'Spis tablic'!A1" display="'Spis tablic'!A1" xr:uid="{C95DACE0-0CA1-4D18-AEBE-2F1B0C67E088}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S36"/>
  <sheetViews>
    <sheetView zoomScaleNormal="100" workbookViewId="0">
      <selection activeCell="P11" sqref="P11"/>
    </sheetView>
  </sheetViews>
  <sheetFormatPr defaultRowHeight="14.25"/>
  <cols>
    <col min="1" max="1" width="20.375" style="1" customWidth="1"/>
    <col min="2" max="19" width="9" style="1"/>
  </cols>
  <sheetData>
    <row r="1" spans="1:19">
      <c r="A1" s="3" t="s">
        <v>260</v>
      </c>
      <c r="L1" s="245" t="s">
        <v>137</v>
      </c>
      <c r="M1" s="245"/>
      <c r="N1" s="76"/>
      <c r="O1" s="76"/>
      <c r="P1" s="76"/>
      <c r="Q1" s="82"/>
      <c r="R1" s="82"/>
      <c r="S1" s="82"/>
    </row>
    <row r="2" spans="1:19">
      <c r="A2" s="14" t="s">
        <v>210</v>
      </c>
      <c r="L2" s="245"/>
      <c r="M2" s="245"/>
      <c r="N2" s="82"/>
      <c r="O2" s="82"/>
      <c r="P2" s="82"/>
      <c r="Q2" s="82"/>
      <c r="R2" s="82"/>
      <c r="S2" s="82"/>
    </row>
    <row r="3" spans="1:19">
      <c r="A3" s="247" t="s">
        <v>86</v>
      </c>
      <c r="B3" s="248"/>
      <c r="C3" s="248" t="s">
        <v>87</v>
      </c>
      <c r="D3" s="248"/>
      <c r="E3" s="248"/>
      <c r="F3" s="248"/>
      <c r="G3" s="248" t="s">
        <v>88</v>
      </c>
      <c r="H3" s="248"/>
      <c r="I3" s="248"/>
      <c r="J3" s="248"/>
      <c r="K3" s="249" t="s">
        <v>129</v>
      </c>
      <c r="M3" s="76"/>
      <c r="N3" s="76"/>
      <c r="O3" s="76"/>
      <c r="P3" s="76"/>
      <c r="Q3" s="76"/>
      <c r="R3" s="76"/>
      <c r="S3" s="82"/>
    </row>
    <row r="4" spans="1:19" ht="48">
      <c r="A4" s="247"/>
      <c r="B4" s="248"/>
      <c r="C4" s="5" t="s">
        <v>89</v>
      </c>
      <c r="D4" s="5" t="s">
        <v>90</v>
      </c>
      <c r="E4" s="5" t="s">
        <v>91</v>
      </c>
      <c r="F4" s="5" t="s">
        <v>92</v>
      </c>
      <c r="G4" s="5" t="s">
        <v>89</v>
      </c>
      <c r="H4" s="5" t="s">
        <v>93</v>
      </c>
      <c r="I4" s="5" t="s">
        <v>94</v>
      </c>
      <c r="J4" s="5" t="s">
        <v>230</v>
      </c>
      <c r="K4" s="249"/>
      <c r="M4" s="32"/>
      <c r="N4" s="32"/>
      <c r="O4" s="32"/>
      <c r="P4" s="32"/>
      <c r="Q4" s="32"/>
      <c r="R4" s="82"/>
      <c r="S4" s="82"/>
    </row>
    <row r="5" spans="1:19" ht="14.25" customHeight="1">
      <c r="A5" s="252" t="s">
        <v>95</v>
      </c>
      <c r="B5" s="252"/>
      <c r="C5" s="252"/>
      <c r="D5" s="252"/>
      <c r="E5" s="252"/>
      <c r="F5" s="252"/>
      <c r="G5" s="252"/>
      <c r="H5" s="252"/>
      <c r="I5" s="252"/>
      <c r="J5" s="252"/>
      <c r="K5" s="252"/>
      <c r="L5" s="14"/>
      <c r="M5" s="25"/>
      <c r="N5" s="25"/>
      <c r="O5" s="25"/>
      <c r="P5" s="25"/>
      <c r="Q5" s="25"/>
    </row>
    <row r="6" spans="1:19">
      <c r="A6" s="7" t="s">
        <v>1</v>
      </c>
      <c r="B6" s="8">
        <v>2015</v>
      </c>
      <c r="C6" s="141">
        <v>41040</v>
      </c>
      <c r="D6" s="141">
        <v>29197</v>
      </c>
      <c r="E6" s="141">
        <v>10227</v>
      </c>
      <c r="F6" s="141" t="s">
        <v>164</v>
      </c>
      <c r="G6" s="141">
        <v>48020</v>
      </c>
      <c r="H6" s="141">
        <v>27754</v>
      </c>
      <c r="I6" s="141">
        <v>15119</v>
      </c>
      <c r="J6" s="141" t="s">
        <v>164</v>
      </c>
      <c r="K6" s="142" t="s">
        <v>193</v>
      </c>
    </row>
    <row r="7" spans="1:19">
      <c r="A7" s="10" t="s">
        <v>2</v>
      </c>
      <c r="B7" s="8">
        <v>2020</v>
      </c>
      <c r="C7" s="143">
        <v>38805</v>
      </c>
      <c r="D7" s="143">
        <v>27768</v>
      </c>
      <c r="E7" s="143">
        <v>9811</v>
      </c>
      <c r="F7" s="147">
        <v>1226</v>
      </c>
      <c r="G7" s="143">
        <v>42336</v>
      </c>
      <c r="H7" s="143">
        <v>25591</v>
      </c>
      <c r="I7" s="143">
        <v>15330</v>
      </c>
      <c r="J7" s="143">
        <v>1415</v>
      </c>
      <c r="K7" s="144">
        <v>-3531</v>
      </c>
    </row>
    <row r="8" spans="1:19">
      <c r="A8" s="11"/>
      <c r="B8" s="8">
        <v>2022</v>
      </c>
      <c r="C8" s="143">
        <v>40487</v>
      </c>
      <c r="D8" s="143">
        <v>28702</v>
      </c>
      <c r="E8" s="143">
        <v>10304</v>
      </c>
      <c r="F8" s="147">
        <v>1481</v>
      </c>
      <c r="G8" s="143">
        <v>44731</v>
      </c>
      <c r="H8" s="143">
        <v>25869</v>
      </c>
      <c r="I8" s="143">
        <v>16729</v>
      </c>
      <c r="J8" s="143">
        <v>2133</v>
      </c>
      <c r="K8" s="144">
        <v>-4244</v>
      </c>
    </row>
    <row r="9" spans="1:19">
      <c r="A9" s="7"/>
      <c r="B9" s="12">
        <v>2023</v>
      </c>
      <c r="C9" s="103">
        <v>41287</v>
      </c>
      <c r="D9" s="96">
        <v>29310</v>
      </c>
      <c r="E9" s="96">
        <v>10528</v>
      </c>
      <c r="F9" s="99">
        <v>1449</v>
      </c>
      <c r="G9" s="103">
        <v>43996</v>
      </c>
      <c r="H9" s="96">
        <v>27016</v>
      </c>
      <c r="I9" s="96">
        <v>15433</v>
      </c>
      <c r="J9" s="96">
        <v>1547</v>
      </c>
      <c r="K9" s="95">
        <v>-2709</v>
      </c>
      <c r="L9" s="3"/>
      <c r="M9" s="3"/>
      <c r="N9" s="3"/>
      <c r="O9" s="3"/>
      <c r="P9" s="3"/>
      <c r="Q9" s="3"/>
      <c r="R9" s="3"/>
      <c r="S9" s="3"/>
    </row>
    <row r="10" spans="1:19">
      <c r="A10" s="11" t="s">
        <v>205</v>
      </c>
      <c r="B10" s="8">
        <v>2015</v>
      </c>
      <c r="C10" s="98">
        <v>28857</v>
      </c>
      <c r="D10" s="98">
        <v>20332</v>
      </c>
      <c r="E10" s="98">
        <v>7180</v>
      </c>
      <c r="F10" s="98" t="s">
        <v>164</v>
      </c>
      <c r="G10" s="98">
        <v>38286</v>
      </c>
      <c r="H10" s="98">
        <v>22015</v>
      </c>
      <c r="I10" s="98">
        <v>12023</v>
      </c>
      <c r="J10" s="98" t="s">
        <v>164</v>
      </c>
      <c r="K10" s="142" t="s">
        <v>194</v>
      </c>
    </row>
    <row r="11" spans="1:19">
      <c r="A11" s="15" t="s">
        <v>18</v>
      </c>
      <c r="B11" s="8">
        <v>2020</v>
      </c>
      <c r="C11" s="16">
        <v>26236</v>
      </c>
      <c r="D11" s="143">
        <v>18738</v>
      </c>
      <c r="E11" s="143">
        <v>6570</v>
      </c>
      <c r="F11" s="143">
        <v>928</v>
      </c>
      <c r="G11" s="16">
        <v>33233</v>
      </c>
      <c r="H11" s="143">
        <v>20078</v>
      </c>
      <c r="I11" s="143">
        <v>12014</v>
      </c>
      <c r="J11" s="143">
        <v>1141</v>
      </c>
      <c r="K11" s="11">
        <v>-6997</v>
      </c>
    </row>
    <row r="12" spans="1:19">
      <c r="A12" s="11"/>
      <c r="B12" s="8">
        <v>2022</v>
      </c>
      <c r="C12" s="16">
        <v>26666</v>
      </c>
      <c r="D12" s="143">
        <v>18876</v>
      </c>
      <c r="E12" s="143">
        <v>6649</v>
      </c>
      <c r="F12" s="143">
        <v>1141</v>
      </c>
      <c r="G12" s="16">
        <v>34843</v>
      </c>
      <c r="H12" s="143">
        <v>20171</v>
      </c>
      <c r="I12" s="143">
        <v>12942</v>
      </c>
      <c r="J12" s="143">
        <v>1730</v>
      </c>
      <c r="K12" s="11">
        <v>-8177</v>
      </c>
    </row>
    <row r="13" spans="1:19">
      <c r="A13" s="7"/>
      <c r="B13" s="12">
        <v>2023</v>
      </c>
      <c r="C13" s="83">
        <v>28166</v>
      </c>
      <c r="D13" s="96">
        <v>19738</v>
      </c>
      <c r="E13" s="96">
        <v>7280</v>
      </c>
      <c r="F13" s="96">
        <v>1148</v>
      </c>
      <c r="G13" s="92">
        <v>34289</v>
      </c>
      <c r="H13" s="96">
        <v>20976</v>
      </c>
      <c r="I13" s="96">
        <v>12092</v>
      </c>
      <c r="J13" s="96">
        <v>1221</v>
      </c>
      <c r="K13" s="7">
        <v>-6123</v>
      </c>
      <c r="L13" s="3"/>
      <c r="M13" s="3"/>
      <c r="N13" s="3"/>
      <c r="O13" s="3"/>
      <c r="P13" s="3"/>
      <c r="Q13" s="3"/>
      <c r="R13" s="3"/>
      <c r="S13" s="3"/>
    </row>
    <row r="14" spans="1:19">
      <c r="A14" s="11" t="s">
        <v>19</v>
      </c>
      <c r="B14" s="8">
        <v>2015</v>
      </c>
      <c r="C14" s="98">
        <v>12183</v>
      </c>
      <c r="D14" s="98">
        <v>8865</v>
      </c>
      <c r="E14" s="98">
        <v>3047</v>
      </c>
      <c r="F14" s="98" t="s">
        <v>164</v>
      </c>
      <c r="G14" s="98">
        <v>9734</v>
      </c>
      <c r="H14" s="98">
        <v>5739</v>
      </c>
      <c r="I14" s="98">
        <v>3096</v>
      </c>
      <c r="J14" s="98" t="s">
        <v>164</v>
      </c>
      <c r="K14" s="97" t="s">
        <v>195</v>
      </c>
    </row>
    <row r="15" spans="1:19">
      <c r="A15" s="15" t="s">
        <v>20</v>
      </c>
      <c r="B15" s="8">
        <v>2020</v>
      </c>
      <c r="C15" s="16">
        <v>12569</v>
      </c>
      <c r="D15" s="143">
        <v>9030</v>
      </c>
      <c r="E15" s="143">
        <v>3241</v>
      </c>
      <c r="F15" s="143">
        <v>298</v>
      </c>
      <c r="G15" s="16">
        <v>9103</v>
      </c>
      <c r="H15" s="143">
        <v>5513</v>
      </c>
      <c r="I15" s="143">
        <v>3316</v>
      </c>
      <c r="J15" s="143">
        <v>274</v>
      </c>
      <c r="K15" s="11">
        <v>3466</v>
      </c>
    </row>
    <row r="16" spans="1:19">
      <c r="A16" s="11"/>
      <c r="B16" s="8">
        <v>2022</v>
      </c>
      <c r="C16" s="16">
        <v>13821</v>
      </c>
      <c r="D16" s="143">
        <v>9826</v>
      </c>
      <c r="E16" s="143">
        <v>3655</v>
      </c>
      <c r="F16" s="143">
        <v>340</v>
      </c>
      <c r="G16" s="16">
        <v>9888</v>
      </c>
      <c r="H16" s="143">
        <v>5698</v>
      </c>
      <c r="I16" s="143">
        <v>3787</v>
      </c>
      <c r="J16" s="143">
        <v>403</v>
      </c>
      <c r="K16" s="11">
        <v>3933</v>
      </c>
    </row>
    <row r="17" spans="1:19">
      <c r="A17" s="7"/>
      <c r="B17" s="12">
        <v>2023</v>
      </c>
      <c r="C17" s="92">
        <v>13121</v>
      </c>
      <c r="D17" s="96">
        <v>9572</v>
      </c>
      <c r="E17" s="96">
        <v>3248</v>
      </c>
      <c r="F17" s="96">
        <v>301</v>
      </c>
      <c r="G17" s="92">
        <v>9707</v>
      </c>
      <c r="H17" s="96">
        <v>6040</v>
      </c>
      <c r="I17" s="96">
        <v>3341</v>
      </c>
      <c r="J17" s="96">
        <v>326</v>
      </c>
      <c r="K17" s="7">
        <v>3414</v>
      </c>
      <c r="L17" s="3"/>
      <c r="M17" s="3"/>
      <c r="N17" s="3"/>
      <c r="O17" s="3"/>
      <c r="P17" s="3"/>
      <c r="Q17" s="3"/>
      <c r="R17" s="3"/>
      <c r="S17" s="3"/>
    </row>
    <row r="18" spans="1:19" ht="14.25" customHeight="1">
      <c r="A18" s="252" t="s">
        <v>96</v>
      </c>
      <c r="B18" s="252"/>
      <c r="C18" s="252"/>
      <c r="D18" s="252"/>
      <c r="E18" s="252"/>
      <c r="F18" s="252"/>
      <c r="G18" s="252"/>
      <c r="H18" s="252"/>
      <c r="I18" s="252"/>
      <c r="J18" s="252"/>
      <c r="K18" s="252"/>
    </row>
    <row r="19" spans="1:19">
      <c r="A19" s="7" t="s">
        <v>1</v>
      </c>
      <c r="B19" s="8">
        <v>2015</v>
      </c>
      <c r="C19" s="111">
        <v>9</v>
      </c>
      <c r="D19" s="111">
        <v>6.4</v>
      </c>
      <c r="E19" s="111">
        <v>2.2000000000000002</v>
      </c>
      <c r="F19" s="111" t="s">
        <v>164</v>
      </c>
      <c r="G19" s="111">
        <v>10.5</v>
      </c>
      <c r="H19" s="111">
        <v>6.1</v>
      </c>
      <c r="I19" s="111">
        <v>3.3</v>
      </c>
      <c r="J19" s="111" t="s">
        <v>164</v>
      </c>
      <c r="K19" s="145" t="s">
        <v>271</v>
      </c>
    </row>
    <row r="20" spans="1:19">
      <c r="A20" s="10" t="s">
        <v>2</v>
      </c>
      <c r="B20" s="8">
        <v>2020</v>
      </c>
      <c r="C20" s="196">
        <v>8.8000000000000007</v>
      </c>
      <c r="D20" s="196">
        <v>6.3</v>
      </c>
      <c r="E20" s="196">
        <v>2.2000000000000002</v>
      </c>
      <c r="F20" s="196">
        <v>0.3</v>
      </c>
      <c r="G20" s="196">
        <v>9.6</v>
      </c>
      <c r="H20" s="196">
        <v>5.8</v>
      </c>
      <c r="I20" s="197">
        <v>3.5</v>
      </c>
      <c r="J20" s="197">
        <v>0.3</v>
      </c>
      <c r="K20" s="196">
        <v>-0.8</v>
      </c>
    </row>
    <row r="21" spans="1:19">
      <c r="A21" s="11"/>
      <c r="B21" s="8">
        <v>2022</v>
      </c>
      <c r="C21" s="196">
        <v>9.3000000000000007</v>
      </c>
      <c r="D21" s="196">
        <v>6.6</v>
      </c>
      <c r="E21" s="196">
        <v>2.4</v>
      </c>
      <c r="F21" s="196">
        <v>0.3</v>
      </c>
      <c r="G21" s="196">
        <v>10.3</v>
      </c>
      <c r="H21" s="196">
        <v>5.9</v>
      </c>
      <c r="I21" s="197">
        <v>3.8</v>
      </c>
      <c r="J21" s="197">
        <v>0.5</v>
      </c>
      <c r="K21" s="196">
        <v>-1</v>
      </c>
    </row>
    <row r="22" spans="1:19">
      <c r="A22" s="7"/>
      <c r="B22" s="12">
        <v>2023</v>
      </c>
      <c r="C22" s="94">
        <v>9.5</v>
      </c>
      <c r="D22" s="94">
        <v>6.8</v>
      </c>
      <c r="E22" s="94">
        <v>2.4</v>
      </c>
      <c r="F22" s="94">
        <v>0.3</v>
      </c>
      <c r="G22" s="94">
        <v>10.199999999999999</v>
      </c>
      <c r="H22" s="94">
        <v>6.2</v>
      </c>
      <c r="I22" s="93">
        <v>3.6</v>
      </c>
      <c r="J22" s="93">
        <v>0.4</v>
      </c>
      <c r="K22" s="94">
        <v>-0.6</v>
      </c>
      <c r="L22" s="3"/>
      <c r="M22" s="3"/>
      <c r="N22" s="3"/>
      <c r="O22" s="3"/>
      <c r="P22" s="3"/>
      <c r="Q22" s="3"/>
      <c r="R22" s="3"/>
      <c r="S22" s="3"/>
    </row>
    <row r="23" spans="1:19">
      <c r="A23" s="11" t="s">
        <v>205</v>
      </c>
      <c r="B23" s="8">
        <v>2015</v>
      </c>
      <c r="C23" s="111">
        <v>8.1999999999999993</v>
      </c>
      <c r="D23" s="111">
        <v>5.8</v>
      </c>
      <c r="E23" s="111">
        <v>2</v>
      </c>
      <c r="F23" s="111" t="s">
        <v>164</v>
      </c>
      <c r="G23" s="111">
        <v>10.8</v>
      </c>
      <c r="H23" s="111">
        <v>6.2</v>
      </c>
      <c r="I23" s="111">
        <v>3.4</v>
      </c>
      <c r="J23" s="111" t="s">
        <v>164</v>
      </c>
      <c r="K23" s="145" t="s">
        <v>272</v>
      </c>
    </row>
    <row r="24" spans="1:19">
      <c r="A24" s="15" t="s">
        <v>18</v>
      </c>
      <c r="B24" s="8">
        <v>2020</v>
      </c>
      <c r="C24" s="196">
        <v>7.8</v>
      </c>
      <c r="D24" s="196">
        <v>5.5</v>
      </c>
      <c r="E24" s="196">
        <v>1.9</v>
      </c>
      <c r="F24" s="196">
        <v>0.3</v>
      </c>
      <c r="G24" s="196">
        <v>9.8000000000000007</v>
      </c>
      <c r="H24" s="196">
        <v>5.9</v>
      </c>
      <c r="I24" s="197">
        <v>3.6</v>
      </c>
      <c r="J24" s="197">
        <v>0.3</v>
      </c>
      <c r="K24" s="196">
        <v>-2.1</v>
      </c>
    </row>
    <row r="25" spans="1:19">
      <c r="A25" s="11"/>
      <c r="B25" s="8">
        <v>2022</v>
      </c>
      <c r="C25" s="196">
        <v>8</v>
      </c>
      <c r="D25" s="196">
        <v>5.7</v>
      </c>
      <c r="E25" s="196">
        <v>2</v>
      </c>
      <c r="F25" s="196">
        <v>0.3</v>
      </c>
      <c r="G25" s="196">
        <v>10.5</v>
      </c>
      <c r="H25" s="196">
        <v>6.1</v>
      </c>
      <c r="I25" s="197">
        <v>3.9</v>
      </c>
      <c r="J25" s="197">
        <v>0.5</v>
      </c>
      <c r="K25" s="196">
        <v>-2.5</v>
      </c>
    </row>
    <row r="26" spans="1:19">
      <c r="A26" s="7"/>
      <c r="B26" s="12">
        <v>2023</v>
      </c>
      <c r="C26" s="94">
        <v>8.6</v>
      </c>
      <c r="D26" s="94">
        <v>6</v>
      </c>
      <c r="E26" s="94">
        <v>2.2000000000000002</v>
      </c>
      <c r="F26" s="94">
        <v>0.3</v>
      </c>
      <c r="G26" s="94">
        <v>10.4</v>
      </c>
      <c r="H26" s="94">
        <v>6.4</v>
      </c>
      <c r="I26" s="93">
        <v>3.7</v>
      </c>
      <c r="J26" s="93">
        <v>0.4</v>
      </c>
      <c r="K26" s="94">
        <v>-1.9</v>
      </c>
      <c r="L26" s="3"/>
      <c r="N26" s="3"/>
      <c r="O26" s="3"/>
      <c r="P26" s="3"/>
      <c r="Q26" s="3"/>
      <c r="R26" s="3"/>
      <c r="S26" s="3"/>
    </row>
    <row r="27" spans="1:19">
      <c r="A27" s="11" t="s">
        <v>19</v>
      </c>
      <c r="B27" s="8">
        <v>2015</v>
      </c>
      <c r="C27" s="140">
        <v>11.7</v>
      </c>
      <c r="D27" s="140">
        <v>8.5</v>
      </c>
      <c r="E27" s="140">
        <v>2.9</v>
      </c>
      <c r="F27" s="140" t="s">
        <v>164</v>
      </c>
      <c r="G27" s="140">
        <v>9.3000000000000007</v>
      </c>
      <c r="H27" s="140">
        <v>5.5</v>
      </c>
      <c r="I27" s="140">
        <v>3</v>
      </c>
      <c r="J27" s="140" t="s">
        <v>164</v>
      </c>
      <c r="K27" s="146" t="s">
        <v>273</v>
      </c>
    </row>
    <row r="28" spans="1:19">
      <c r="A28" s="15" t="s">
        <v>20</v>
      </c>
      <c r="B28" s="8">
        <v>2020</v>
      </c>
      <c r="C28" s="197">
        <v>12</v>
      </c>
      <c r="D28" s="197">
        <v>8.6</v>
      </c>
      <c r="E28" s="197">
        <v>3.1</v>
      </c>
      <c r="F28" s="197">
        <v>0.3</v>
      </c>
      <c r="G28" s="197">
        <v>8.6999999999999993</v>
      </c>
      <c r="H28" s="196">
        <v>5.2</v>
      </c>
      <c r="I28" s="197">
        <v>3.2</v>
      </c>
      <c r="J28" s="196">
        <v>0.3</v>
      </c>
      <c r="K28" s="196">
        <v>3.3</v>
      </c>
    </row>
    <row r="29" spans="1:19">
      <c r="A29" s="11"/>
      <c r="B29" s="8">
        <v>2022</v>
      </c>
      <c r="C29" s="197">
        <v>13.2</v>
      </c>
      <c r="D29" s="197">
        <v>9.4</v>
      </c>
      <c r="E29" s="197">
        <v>3.5</v>
      </c>
      <c r="F29" s="197">
        <v>0.3</v>
      </c>
      <c r="G29" s="197">
        <v>9.4</v>
      </c>
      <c r="H29" s="196">
        <v>5.4</v>
      </c>
      <c r="I29" s="197">
        <v>3.6</v>
      </c>
      <c r="J29" s="196">
        <v>0.4</v>
      </c>
      <c r="K29" s="196">
        <v>3.8</v>
      </c>
    </row>
    <row r="30" spans="1:19">
      <c r="A30" s="7"/>
      <c r="B30" s="12">
        <v>2023</v>
      </c>
      <c r="C30" s="93">
        <v>12.5</v>
      </c>
      <c r="D30" s="93">
        <v>9.1</v>
      </c>
      <c r="E30" s="93">
        <v>3.1</v>
      </c>
      <c r="F30" s="93">
        <v>0.3</v>
      </c>
      <c r="G30" s="93">
        <v>9.3000000000000007</v>
      </c>
      <c r="H30" s="94">
        <v>5.8</v>
      </c>
      <c r="I30" s="93">
        <v>3.2</v>
      </c>
      <c r="J30" s="94">
        <v>0.3</v>
      </c>
      <c r="K30" s="94">
        <v>3.3</v>
      </c>
      <c r="L30" s="3"/>
      <c r="M30" s="3"/>
      <c r="N30" s="3"/>
      <c r="O30" s="3"/>
      <c r="P30" s="3"/>
      <c r="Q30" s="3"/>
      <c r="R30" s="3"/>
      <c r="S30" s="3"/>
    </row>
    <row r="32" spans="1:19">
      <c r="A32" s="71" t="s">
        <v>274</v>
      </c>
      <c r="K32" s="13"/>
    </row>
    <row r="33" spans="1:19">
      <c r="A33" s="72" t="s">
        <v>231</v>
      </c>
      <c r="K33" s="13"/>
      <c r="L33"/>
      <c r="M33"/>
      <c r="N33"/>
      <c r="O33"/>
      <c r="P33"/>
      <c r="Q33"/>
      <c r="R33"/>
      <c r="S33"/>
    </row>
    <row r="36" spans="1:19">
      <c r="A36" s="3"/>
      <c r="L36"/>
      <c r="M36"/>
      <c r="N36"/>
      <c r="O36"/>
      <c r="P36"/>
      <c r="Q36"/>
      <c r="R36"/>
      <c r="S36"/>
    </row>
  </sheetData>
  <mergeCells count="7">
    <mergeCell ref="L1:M2"/>
    <mergeCell ref="A5:K5"/>
    <mergeCell ref="A18:K18"/>
    <mergeCell ref="A3:B4"/>
    <mergeCell ref="C3:F3"/>
    <mergeCell ref="G3:J3"/>
    <mergeCell ref="K3:K4"/>
  </mergeCells>
  <hyperlinks>
    <hyperlink ref="L1:M2" location="'Spis tablic'!A1" display="'Spis tablic'!A1" xr:uid="{C248017D-A90B-4CA8-BBDD-658062CC8AD7}"/>
  </hyperlink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864612-CB7A-45C4-BD0D-66F8B1757131}">
  <dimension ref="A1:X57"/>
  <sheetViews>
    <sheetView zoomScaleNormal="100" workbookViewId="0">
      <selection activeCell="K25" sqref="K25"/>
    </sheetView>
  </sheetViews>
  <sheetFormatPr defaultRowHeight="14.25"/>
  <cols>
    <col min="1" max="1" width="21.875" style="1" customWidth="1"/>
    <col min="2" max="2" width="5.875" style="1" customWidth="1"/>
    <col min="3" max="5" width="9" style="1"/>
    <col min="6" max="6" width="10" style="1" customWidth="1"/>
    <col min="7" max="11" width="9" style="1"/>
  </cols>
  <sheetData>
    <row r="1" spans="1:24">
      <c r="A1" s="3" t="s">
        <v>261</v>
      </c>
      <c r="L1" s="245" t="s">
        <v>137</v>
      </c>
      <c r="M1" s="245"/>
      <c r="N1" s="4"/>
      <c r="O1" s="1"/>
      <c r="P1" s="288"/>
      <c r="Q1" s="288"/>
      <c r="R1" s="288"/>
      <c r="S1" s="4"/>
      <c r="T1" s="4"/>
      <c r="U1" s="1"/>
      <c r="V1" s="1"/>
      <c r="W1" s="1"/>
      <c r="X1" s="1"/>
    </row>
    <row r="2" spans="1:24">
      <c r="A2" s="14" t="s">
        <v>265</v>
      </c>
      <c r="L2" s="245"/>
      <c r="M2" s="245"/>
      <c r="N2" s="1"/>
      <c r="O2" s="1"/>
      <c r="P2" s="4"/>
      <c r="Q2" s="4"/>
      <c r="R2" s="4"/>
      <c r="S2" s="1"/>
      <c r="T2" s="1"/>
      <c r="U2" s="1"/>
    </row>
    <row r="3" spans="1:24" ht="30" customHeight="1">
      <c r="A3" s="247" t="s">
        <v>196</v>
      </c>
      <c r="B3" s="248"/>
      <c r="C3" s="248" t="s">
        <v>102</v>
      </c>
      <c r="D3" s="248"/>
      <c r="E3" s="248"/>
      <c r="F3" s="248" t="s">
        <v>103</v>
      </c>
      <c r="G3" s="248"/>
      <c r="H3" s="248"/>
      <c r="I3" s="248" t="s">
        <v>97</v>
      </c>
      <c r="J3" s="248"/>
      <c r="K3" s="249"/>
      <c r="N3" s="26"/>
      <c r="O3" s="26"/>
      <c r="P3" s="26"/>
      <c r="Q3" s="26"/>
      <c r="R3" s="26"/>
      <c r="S3" s="26"/>
      <c r="T3" s="26"/>
      <c r="U3" s="1"/>
    </row>
    <row r="4" spans="1:24" ht="36">
      <c r="A4" s="247"/>
      <c r="B4" s="248"/>
      <c r="C4" s="5" t="s">
        <v>89</v>
      </c>
      <c r="D4" s="5" t="s">
        <v>98</v>
      </c>
      <c r="E4" s="5" t="s">
        <v>99</v>
      </c>
      <c r="F4" s="5" t="s">
        <v>89</v>
      </c>
      <c r="G4" s="5" t="s">
        <v>98</v>
      </c>
      <c r="H4" s="5" t="s">
        <v>99</v>
      </c>
      <c r="I4" s="5" t="s">
        <v>89</v>
      </c>
      <c r="J4" s="5" t="s">
        <v>98</v>
      </c>
      <c r="K4" s="6" t="s">
        <v>99</v>
      </c>
      <c r="N4" s="1"/>
      <c r="O4" s="1"/>
      <c r="P4" s="1"/>
      <c r="Q4" s="1"/>
      <c r="R4" s="1"/>
      <c r="S4" s="1"/>
      <c r="T4" s="1"/>
      <c r="U4" s="1"/>
    </row>
    <row r="5" spans="1:24">
      <c r="A5" s="7" t="s">
        <v>1</v>
      </c>
      <c r="B5" s="8">
        <v>2014</v>
      </c>
      <c r="C5" s="98">
        <v>1616</v>
      </c>
      <c r="D5" s="98">
        <v>895</v>
      </c>
      <c r="E5" s="98">
        <v>721</v>
      </c>
      <c r="F5" s="98">
        <v>5147</v>
      </c>
      <c r="G5" s="98">
        <v>2525</v>
      </c>
      <c r="H5" s="98">
        <v>2622</v>
      </c>
      <c r="I5" s="98">
        <v>-3531</v>
      </c>
      <c r="J5" s="98">
        <v>-1630</v>
      </c>
      <c r="K5" s="97">
        <v>-1901</v>
      </c>
    </row>
    <row r="6" spans="1:24">
      <c r="A6" s="10" t="s">
        <v>2</v>
      </c>
      <c r="B6" s="8">
        <v>2020</v>
      </c>
      <c r="C6" s="143">
        <v>1226</v>
      </c>
      <c r="D6" s="143">
        <v>702</v>
      </c>
      <c r="E6" s="143">
        <v>524</v>
      </c>
      <c r="F6" s="147">
        <v>1415</v>
      </c>
      <c r="G6" s="143">
        <v>717</v>
      </c>
      <c r="H6" s="143">
        <v>698</v>
      </c>
      <c r="I6" s="147">
        <v>-189</v>
      </c>
      <c r="J6" s="143">
        <v>-15</v>
      </c>
      <c r="K6" s="144">
        <v>-174</v>
      </c>
    </row>
    <row r="7" spans="1:24">
      <c r="A7" s="11"/>
      <c r="B7" s="8">
        <v>2022</v>
      </c>
      <c r="C7" s="143">
        <v>1481</v>
      </c>
      <c r="D7" s="143">
        <v>783</v>
      </c>
      <c r="E7" s="143">
        <v>698</v>
      </c>
      <c r="F7" s="147">
        <v>2133</v>
      </c>
      <c r="G7" s="143">
        <v>1267</v>
      </c>
      <c r="H7" s="143">
        <v>866</v>
      </c>
      <c r="I7" s="147">
        <v>-652</v>
      </c>
      <c r="J7" s="143">
        <v>-484</v>
      </c>
      <c r="K7" s="144">
        <v>-168</v>
      </c>
    </row>
    <row r="8" spans="1:24">
      <c r="A8" s="7"/>
      <c r="B8" s="12">
        <v>2023</v>
      </c>
      <c r="C8" s="96">
        <v>1449</v>
      </c>
      <c r="D8" s="96">
        <v>763</v>
      </c>
      <c r="E8" s="96">
        <v>686</v>
      </c>
      <c r="F8" s="99">
        <v>1547</v>
      </c>
      <c r="G8" s="96">
        <v>854</v>
      </c>
      <c r="H8" s="96">
        <v>693</v>
      </c>
      <c r="I8" s="99">
        <v>-98</v>
      </c>
      <c r="J8" s="96">
        <v>-91</v>
      </c>
      <c r="K8" s="95">
        <v>-7</v>
      </c>
    </row>
    <row r="9" spans="1:24">
      <c r="A9" s="246" t="s">
        <v>100</v>
      </c>
      <c r="B9" s="246"/>
      <c r="C9" s="143">
        <v>211</v>
      </c>
      <c r="D9" s="143">
        <v>109</v>
      </c>
      <c r="E9" s="143">
        <v>102</v>
      </c>
      <c r="F9" s="147">
        <v>26</v>
      </c>
      <c r="G9" s="143">
        <v>14</v>
      </c>
      <c r="H9" s="143">
        <v>12</v>
      </c>
      <c r="I9" s="147">
        <v>185</v>
      </c>
      <c r="J9" s="143">
        <v>95</v>
      </c>
      <c r="K9" s="144">
        <v>90</v>
      </c>
    </row>
    <row r="10" spans="1:24">
      <c r="A10" s="246" t="s">
        <v>62</v>
      </c>
      <c r="B10" s="246"/>
      <c r="C10" s="143">
        <v>262</v>
      </c>
      <c r="D10" s="143">
        <v>130</v>
      </c>
      <c r="E10" s="143">
        <v>132</v>
      </c>
      <c r="F10" s="147">
        <v>41</v>
      </c>
      <c r="G10" s="143">
        <v>23</v>
      </c>
      <c r="H10" s="143">
        <v>18</v>
      </c>
      <c r="I10" s="147">
        <v>221</v>
      </c>
      <c r="J10" s="143">
        <v>107</v>
      </c>
      <c r="K10" s="144">
        <v>114</v>
      </c>
    </row>
    <row r="11" spans="1:24">
      <c r="A11" s="246" t="s">
        <v>63</v>
      </c>
      <c r="B11" s="246"/>
      <c r="C11" s="143">
        <v>100</v>
      </c>
      <c r="D11" s="143">
        <v>51</v>
      </c>
      <c r="E11" s="143">
        <v>49</v>
      </c>
      <c r="F11" s="147">
        <v>83</v>
      </c>
      <c r="G11" s="143">
        <v>49</v>
      </c>
      <c r="H11" s="143">
        <v>34</v>
      </c>
      <c r="I11" s="147">
        <v>17</v>
      </c>
      <c r="J11" s="143">
        <v>2</v>
      </c>
      <c r="K11" s="158">
        <v>15</v>
      </c>
    </row>
    <row r="12" spans="1:24">
      <c r="A12" s="246" t="s">
        <v>64</v>
      </c>
      <c r="B12" s="246"/>
      <c r="C12" s="143">
        <v>50</v>
      </c>
      <c r="D12" s="143">
        <v>20</v>
      </c>
      <c r="E12" s="143">
        <v>30</v>
      </c>
      <c r="F12" s="147">
        <v>186</v>
      </c>
      <c r="G12" s="143">
        <v>162</v>
      </c>
      <c r="H12" s="143">
        <v>24</v>
      </c>
      <c r="I12" s="147">
        <v>-136</v>
      </c>
      <c r="J12" s="143">
        <v>-142</v>
      </c>
      <c r="K12" s="144">
        <v>6</v>
      </c>
    </row>
    <row r="13" spans="1:24">
      <c r="A13" s="246" t="s">
        <v>21</v>
      </c>
      <c r="B13" s="246"/>
      <c r="C13" s="143">
        <v>37</v>
      </c>
      <c r="D13" s="143">
        <v>18</v>
      </c>
      <c r="E13" s="143">
        <v>19</v>
      </c>
      <c r="F13" s="147">
        <v>99</v>
      </c>
      <c r="G13" s="143">
        <v>57</v>
      </c>
      <c r="H13" s="143">
        <v>42</v>
      </c>
      <c r="I13" s="147">
        <v>-62</v>
      </c>
      <c r="J13" s="143">
        <v>-39</v>
      </c>
      <c r="K13" s="144">
        <v>-23</v>
      </c>
    </row>
    <row r="14" spans="1:24">
      <c r="A14" s="246" t="s">
        <v>22</v>
      </c>
      <c r="B14" s="246"/>
      <c r="C14" s="143">
        <v>100</v>
      </c>
      <c r="D14" s="143">
        <v>45</v>
      </c>
      <c r="E14" s="143">
        <v>55</v>
      </c>
      <c r="F14" s="147">
        <v>146</v>
      </c>
      <c r="G14" s="143">
        <v>84</v>
      </c>
      <c r="H14" s="143">
        <v>62</v>
      </c>
      <c r="I14" s="147">
        <v>-46</v>
      </c>
      <c r="J14" s="143">
        <v>-39</v>
      </c>
      <c r="K14" s="144">
        <v>-7</v>
      </c>
    </row>
    <row r="15" spans="1:24">
      <c r="A15" s="246" t="s">
        <v>23</v>
      </c>
      <c r="B15" s="246"/>
      <c r="C15" s="143">
        <v>176</v>
      </c>
      <c r="D15" s="143">
        <v>102</v>
      </c>
      <c r="E15" s="143">
        <v>74</v>
      </c>
      <c r="F15" s="147">
        <v>176</v>
      </c>
      <c r="G15" s="143">
        <v>105</v>
      </c>
      <c r="H15" s="143">
        <v>71</v>
      </c>
      <c r="I15" s="87" t="s">
        <v>295</v>
      </c>
      <c r="J15" s="143">
        <v>-3</v>
      </c>
      <c r="K15" s="144">
        <v>3</v>
      </c>
    </row>
    <row r="16" spans="1:24">
      <c r="A16" s="246" t="s">
        <v>24</v>
      </c>
      <c r="B16" s="246"/>
      <c r="C16" s="143">
        <v>138</v>
      </c>
      <c r="D16" s="143">
        <v>81</v>
      </c>
      <c r="E16" s="143">
        <v>57</v>
      </c>
      <c r="F16" s="147">
        <v>194</v>
      </c>
      <c r="G16" s="143">
        <v>98</v>
      </c>
      <c r="H16" s="143">
        <v>96</v>
      </c>
      <c r="I16" s="147">
        <v>-56</v>
      </c>
      <c r="J16" s="143">
        <v>-17</v>
      </c>
      <c r="K16" s="144">
        <v>-39</v>
      </c>
    </row>
    <row r="17" spans="1:24">
      <c r="A17" s="246" t="s">
        <v>45</v>
      </c>
      <c r="B17" s="246"/>
      <c r="C17" s="143">
        <v>129</v>
      </c>
      <c r="D17" s="143">
        <v>73</v>
      </c>
      <c r="E17" s="143">
        <v>56</v>
      </c>
      <c r="F17" s="147">
        <v>184</v>
      </c>
      <c r="G17" s="143">
        <v>72</v>
      </c>
      <c r="H17" s="143">
        <v>112</v>
      </c>
      <c r="I17" s="147">
        <v>-55</v>
      </c>
      <c r="J17" s="143">
        <v>1</v>
      </c>
      <c r="K17" s="144">
        <v>-56</v>
      </c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>
      <c r="A18" s="246" t="s">
        <v>65</v>
      </c>
      <c r="B18" s="246"/>
      <c r="C18" s="143">
        <v>69</v>
      </c>
      <c r="D18" s="143">
        <v>38</v>
      </c>
      <c r="E18" s="143">
        <v>31</v>
      </c>
      <c r="F18" s="147">
        <v>99</v>
      </c>
      <c r="G18" s="143">
        <v>47</v>
      </c>
      <c r="H18" s="143">
        <v>52</v>
      </c>
      <c r="I18" s="147">
        <v>-30</v>
      </c>
      <c r="J18" s="143">
        <v>-9</v>
      </c>
      <c r="K18" s="144">
        <v>-21</v>
      </c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>
      <c r="A19" s="246" t="s">
        <v>66</v>
      </c>
      <c r="B19" s="246"/>
      <c r="C19" s="143">
        <v>36</v>
      </c>
      <c r="D19" s="143">
        <v>21</v>
      </c>
      <c r="E19" s="143">
        <v>15</v>
      </c>
      <c r="F19" s="147">
        <v>78</v>
      </c>
      <c r="G19" s="143">
        <v>38</v>
      </c>
      <c r="H19" s="143">
        <v>40</v>
      </c>
      <c r="I19" s="147">
        <v>-42</v>
      </c>
      <c r="J19" s="143">
        <v>-17</v>
      </c>
      <c r="K19" s="144">
        <v>-25</v>
      </c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>
      <c r="A20" s="246" t="s">
        <v>67</v>
      </c>
      <c r="B20" s="246"/>
      <c r="C20" s="143">
        <v>36</v>
      </c>
      <c r="D20" s="143">
        <v>23</v>
      </c>
      <c r="E20" s="143">
        <v>13</v>
      </c>
      <c r="F20" s="147">
        <v>67</v>
      </c>
      <c r="G20" s="143">
        <v>33</v>
      </c>
      <c r="H20" s="143">
        <v>34</v>
      </c>
      <c r="I20" s="147">
        <v>-31</v>
      </c>
      <c r="J20" s="143">
        <v>-10</v>
      </c>
      <c r="K20" s="144">
        <v>-21</v>
      </c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>
      <c r="A21" s="246" t="s">
        <v>68</v>
      </c>
      <c r="B21" s="246"/>
      <c r="C21" s="143">
        <v>32</v>
      </c>
      <c r="D21" s="143">
        <v>15</v>
      </c>
      <c r="E21" s="143">
        <v>17</v>
      </c>
      <c r="F21" s="147">
        <v>67</v>
      </c>
      <c r="G21" s="143">
        <v>29</v>
      </c>
      <c r="H21" s="143">
        <v>38</v>
      </c>
      <c r="I21" s="147">
        <v>-35</v>
      </c>
      <c r="J21" s="143">
        <v>-14</v>
      </c>
      <c r="K21" s="144">
        <v>-21</v>
      </c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>
      <c r="A22" s="246" t="s">
        <v>101</v>
      </c>
      <c r="B22" s="246"/>
      <c r="C22" s="143">
        <v>73</v>
      </c>
      <c r="D22" s="143">
        <v>37</v>
      </c>
      <c r="E22" s="147">
        <v>36</v>
      </c>
      <c r="F22" s="143">
        <v>101</v>
      </c>
      <c r="G22" s="147">
        <v>43</v>
      </c>
      <c r="H22" s="147">
        <v>58</v>
      </c>
      <c r="I22" s="143">
        <v>-28</v>
      </c>
      <c r="J22" s="143">
        <v>-6</v>
      </c>
      <c r="K22" s="1">
        <v>-22</v>
      </c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>
      <c r="A23" s="272" t="s">
        <v>27</v>
      </c>
      <c r="B23" s="272"/>
      <c r="C23" s="11"/>
      <c r="D23" s="11"/>
      <c r="E23" s="11"/>
      <c r="F23" s="11"/>
      <c r="G23" s="11"/>
      <c r="H23" s="11"/>
      <c r="I23" s="11"/>
      <c r="J23" s="11"/>
      <c r="K23" s="1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>
      <c r="A24"/>
      <c r="B24"/>
      <c r="C24"/>
      <c r="D24"/>
      <c r="E24"/>
      <c r="F24"/>
      <c r="G24"/>
      <c r="H24"/>
      <c r="I24"/>
      <c r="J24"/>
      <c r="K24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>
      <c r="A25"/>
      <c r="B25"/>
      <c r="C25"/>
      <c r="D25"/>
      <c r="E25"/>
      <c r="F25"/>
      <c r="G25"/>
      <c r="H25"/>
      <c r="I25"/>
      <c r="J25"/>
      <c r="K25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>
      <c r="A26"/>
      <c r="B26"/>
      <c r="C26"/>
      <c r="D26"/>
      <c r="E26"/>
      <c r="F26"/>
      <c r="G26"/>
      <c r="H26"/>
      <c r="I26"/>
      <c r="J26"/>
      <c r="K26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>
      <c r="A27"/>
      <c r="B27"/>
      <c r="C27"/>
      <c r="D27"/>
      <c r="E27"/>
      <c r="F27"/>
      <c r="G27"/>
      <c r="H27"/>
      <c r="I27"/>
      <c r="J27"/>
      <c r="K27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>
      <c r="A28"/>
      <c r="B28"/>
      <c r="C28"/>
      <c r="D28"/>
      <c r="E28"/>
      <c r="F28"/>
      <c r="G28"/>
      <c r="H28"/>
      <c r="I28"/>
      <c r="J28"/>
      <c r="K28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>
      <c r="A29"/>
      <c r="B29"/>
      <c r="C29"/>
      <c r="D29"/>
      <c r="E29"/>
      <c r="F29"/>
      <c r="G29"/>
      <c r="H29"/>
      <c r="I29"/>
      <c r="J29"/>
      <c r="K29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>
      <c r="A30"/>
      <c r="B30"/>
      <c r="C30"/>
      <c r="D30"/>
      <c r="E30"/>
      <c r="F30"/>
      <c r="G30"/>
      <c r="H30"/>
      <c r="I30"/>
      <c r="J30"/>
      <c r="K30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>
      <c r="A31"/>
      <c r="B31"/>
      <c r="C31"/>
      <c r="D31"/>
      <c r="E31"/>
      <c r="F31"/>
      <c r="G31"/>
      <c r="H31"/>
      <c r="I31"/>
      <c r="J31"/>
      <c r="K3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>
      <c r="A32"/>
      <c r="B32"/>
      <c r="C32"/>
      <c r="D32"/>
      <c r="E32"/>
      <c r="F32"/>
      <c r="G32"/>
      <c r="H32"/>
      <c r="I32"/>
      <c r="J32"/>
      <c r="K32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>
      <c r="A33"/>
      <c r="B33"/>
      <c r="C33"/>
      <c r="D33"/>
      <c r="E33"/>
      <c r="F33"/>
      <c r="G33"/>
      <c r="H33"/>
      <c r="I33"/>
      <c r="J33"/>
      <c r="K33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>
      <c r="A34"/>
      <c r="B34"/>
      <c r="C34"/>
      <c r="D34"/>
      <c r="E34"/>
      <c r="F34"/>
      <c r="G34"/>
      <c r="H34"/>
      <c r="I34"/>
      <c r="J34"/>
      <c r="K34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>
      <c r="A35"/>
      <c r="B35"/>
      <c r="C35"/>
      <c r="D35"/>
      <c r="E35"/>
      <c r="F35"/>
      <c r="G35"/>
      <c r="H35"/>
      <c r="I35"/>
      <c r="J35"/>
      <c r="K35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>
      <c r="A36"/>
      <c r="B36"/>
      <c r="C36"/>
      <c r="D36"/>
      <c r="E36"/>
      <c r="F36"/>
      <c r="G36"/>
      <c r="H36"/>
      <c r="I36"/>
      <c r="J36"/>
      <c r="K36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>
      <c r="A37"/>
      <c r="B37"/>
      <c r="C37"/>
      <c r="D37"/>
      <c r="E37"/>
      <c r="F37"/>
      <c r="G37"/>
      <c r="H37"/>
      <c r="I37"/>
      <c r="J37"/>
      <c r="K37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>
      <c r="A38"/>
      <c r="B38"/>
      <c r="C38"/>
      <c r="D38"/>
      <c r="E38"/>
      <c r="F38"/>
      <c r="G38"/>
      <c r="H38"/>
      <c r="I38"/>
      <c r="J38"/>
      <c r="K38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>
      <c r="A39"/>
      <c r="B39"/>
      <c r="C39"/>
      <c r="D39"/>
      <c r="E39"/>
      <c r="F39"/>
      <c r="G39"/>
      <c r="H39"/>
      <c r="I39"/>
      <c r="J39"/>
      <c r="K39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>
      <c r="A40"/>
      <c r="B40"/>
      <c r="C40"/>
      <c r="D40"/>
      <c r="E40"/>
      <c r="F40"/>
      <c r="G40"/>
      <c r="H40"/>
      <c r="I40"/>
      <c r="J40"/>
      <c r="K40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>
      <c r="A41"/>
      <c r="B41"/>
      <c r="C41"/>
      <c r="D41"/>
      <c r="E41"/>
      <c r="F41"/>
      <c r="G41"/>
      <c r="H41"/>
      <c r="I41"/>
      <c r="J41"/>
      <c r="K4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>
      <c r="A42"/>
      <c r="B42"/>
      <c r="C42"/>
      <c r="D42"/>
      <c r="E42"/>
      <c r="F42"/>
      <c r="G42"/>
      <c r="H42"/>
      <c r="I42"/>
      <c r="J42"/>
      <c r="K42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>
      <c r="A43"/>
      <c r="B43"/>
      <c r="C43"/>
      <c r="D43"/>
      <c r="E43"/>
      <c r="F43"/>
      <c r="G43"/>
      <c r="H43"/>
      <c r="I43"/>
      <c r="J43"/>
      <c r="K43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>
      <c r="A44"/>
      <c r="B44"/>
      <c r="C44"/>
      <c r="D44"/>
      <c r="E44"/>
      <c r="F44"/>
      <c r="G44"/>
      <c r="H44"/>
      <c r="I44"/>
      <c r="J44"/>
      <c r="K44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  <row r="45" spans="1:24">
      <c r="A45"/>
      <c r="B45"/>
      <c r="C45"/>
      <c r="D45"/>
      <c r="E45"/>
      <c r="F45"/>
      <c r="G45"/>
      <c r="H45"/>
      <c r="I45"/>
      <c r="J45"/>
      <c r="K45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</row>
    <row r="46" spans="1:24">
      <c r="A46"/>
      <c r="B46"/>
      <c r="C46"/>
      <c r="D46"/>
      <c r="E46"/>
      <c r="F46"/>
      <c r="G46"/>
      <c r="H46"/>
      <c r="I46"/>
      <c r="J46"/>
      <c r="K46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</row>
    <row r="47" spans="1:24">
      <c r="A47"/>
      <c r="B47"/>
      <c r="C47"/>
      <c r="D47"/>
      <c r="E47"/>
      <c r="F47"/>
      <c r="G47"/>
      <c r="H47"/>
      <c r="I47"/>
      <c r="J47"/>
      <c r="K47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</row>
    <row r="48" spans="1:24">
      <c r="A48"/>
      <c r="B48"/>
      <c r="C48"/>
      <c r="D48"/>
      <c r="E48"/>
      <c r="F48"/>
      <c r="G48"/>
      <c r="H48"/>
      <c r="I48"/>
      <c r="J48"/>
      <c r="K48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</row>
    <row r="49" spans="1:24">
      <c r="A49"/>
      <c r="B49"/>
      <c r="C49"/>
      <c r="D49"/>
      <c r="E49"/>
      <c r="F49"/>
      <c r="G49"/>
      <c r="H49"/>
      <c r="I49"/>
      <c r="J49"/>
      <c r="K49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</row>
    <row r="50" spans="1:24">
      <c r="A50"/>
      <c r="B50"/>
      <c r="C50"/>
      <c r="D50"/>
      <c r="E50"/>
      <c r="F50"/>
      <c r="G50"/>
      <c r="H50"/>
      <c r="I50"/>
      <c r="J50"/>
      <c r="K50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</row>
    <row r="51" spans="1:24">
      <c r="A51"/>
      <c r="B51"/>
      <c r="C51"/>
      <c r="D51"/>
      <c r="E51"/>
      <c r="F51"/>
      <c r="G51"/>
      <c r="H51"/>
      <c r="I51"/>
      <c r="J51"/>
      <c r="K5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</row>
    <row r="52" spans="1:24">
      <c r="A52"/>
      <c r="B52"/>
      <c r="C52"/>
      <c r="D52"/>
      <c r="E52"/>
      <c r="F52"/>
      <c r="G52"/>
      <c r="H52"/>
      <c r="I52"/>
      <c r="J52"/>
      <c r="K52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</row>
    <row r="53" spans="1:24">
      <c r="A53"/>
      <c r="B53"/>
      <c r="C53"/>
      <c r="D53"/>
      <c r="E53"/>
      <c r="F53"/>
      <c r="G53"/>
      <c r="H53"/>
      <c r="I53"/>
      <c r="J53"/>
      <c r="K53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</row>
    <row r="54" spans="1:24">
      <c r="A54"/>
      <c r="B54"/>
      <c r="C54"/>
      <c r="D54"/>
      <c r="E54"/>
      <c r="F54"/>
      <c r="G54"/>
      <c r="H54"/>
      <c r="I54"/>
      <c r="J54"/>
      <c r="K54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</row>
    <row r="55" spans="1:24">
      <c r="A55"/>
      <c r="B55"/>
      <c r="C55"/>
      <c r="D55"/>
      <c r="E55"/>
      <c r="F55"/>
      <c r="G55"/>
      <c r="H55"/>
      <c r="I55"/>
      <c r="J55"/>
      <c r="K55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</row>
    <row r="56" spans="1:24">
      <c r="A56"/>
      <c r="B56"/>
      <c r="C56"/>
      <c r="D56"/>
      <c r="E56"/>
      <c r="F56"/>
      <c r="G56"/>
      <c r="H56"/>
      <c r="I56"/>
      <c r="J56"/>
      <c r="K56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</row>
    <row r="57" spans="1:24">
      <c r="A57"/>
      <c r="B57"/>
      <c r="C57"/>
      <c r="D57"/>
      <c r="E57"/>
      <c r="F57"/>
      <c r="G57"/>
      <c r="H57"/>
      <c r="I57"/>
      <c r="J57"/>
      <c r="K57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</row>
  </sheetData>
  <mergeCells count="21">
    <mergeCell ref="A21:B21"/>
    <mergeCell ref="A22:B22"/>
    <mergeCell ref="A23:B23"/>
    <mergeCell ref="A15:B15"/>
    <mergeCell ref="A16:B16"/>
    <mergeCell ref="A17:B17"/>
    <mergeCell ref="A18:B18"/>
    <mergeCell ref="A19:B19"/>
    <mergeCell ref="A20:B20"/>
    <mergeCell ref="A14:B14"/>
    <mergeCell ref="L1:M2"/>
    <mergeCell ref="P1:R1"/>
    <mergeCell ref="A3:B4"/>
    <mergeCell ref="C3:E3"/>
    <mergeCell ref="F3:H3"/>
    <mergeCell ref="I3:K3"/>
    <mergeCell ref="A9:B9"/>
    <mergeCell ref="A10:B10"/>
    <mergeCell ref="A11:B11"/>
    <mergeCell ref="A12:B12"/>
    <mergeCell ref="A13:B13"/>
  </mergeCells>
  <hyperlinks>
    <hyperlink ref="L1:M2" location="'Spis tablic'!A1" display="'Spis tablic'!A1" xr:uid="{8B0740CB-B3C5-4409-9CD4-8B61A218F7C6}"/>
  </hyperlinks>
  <pageMargins left="0.7" right="0.7" top="0.75" bottom="0.75" header="0.3" footer="0.3"/>
  <pageSetup paperSize="9" orientation="portrait" horizontalDpi="4294967293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X66"/>
  <sheetViews>
    <sheetView zoomScaleNormal="100" workbookViewId="0">
      <selection activeCell="K20" sqref="K20"/>
    </sheetView>
  </sheetViews>
  <sheetFormatPr defaultRowHeight="14.25"/>
  <cols>
    <col min="1" max="1" width="21.875" style="1" customWidth="1"/>
    <col min="2" max="5" width="9" style="1"/>
    <col min="6" max="6" width="19.25" style="1" customWidth="1"/>
    <col min="7" max="11" width="9" style="1"/>
  </cols>
  <sheetData>
    <row r="1" spans="1:24">
      <c r="A1" s="3" t="s">
        <v>275</v>
      </c>
      <c r="F1" s="14"/>
      <c r="G1" s="245" t="s">
        <v>137</v>
      </c>
      <c r="H1" s="245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>
      <c r="A2" s="46" t="s">
        <v>75</v>
      </c>
      <c r="F2" s="14"/>
      <c r="G2" s="245"/>
      <c r="H2" s="245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>
      <c r="A3" s="14" t="s">
        <v>277</v>
      </c>
      <c r="F3" s="14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>
      <c r="A4" s="14" t="s">
        <v>197</v>
      </c>
      <c r="F4" s="14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>
      <c r="A5" s="75" t="s">
        <v>35</v>
      </c>
      <c r="B5" s="5">
        <v>2015</v>
      </c>
      <c r="C5" s="5">
        <v>2020</v>
      </c>
      <c r="D5" s="5">
        <v>2022</v>
      </c>
      <c r="E5" s="5">
        <v>2023</v>
      </c>
      <c r="F5" s="24" t="s">
        <v>36</v>
      </c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>
      <c r="A6" s="7" t="s">
        <v>1</v>
      </c>
      <c r="B6" s="100">
        <v>4520567</v>
      </c>
      <c r="C6" s="178">
        <v>4310201</v>
      </c>
      <c r="D6" s="178">
        <v>4245283</v>
      </c>
      <c r="E6" s="178">
        <v>4217521</v>
      </c>
      <c r="F6" s="10" t="s">
        <v>2</v>
      </c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>
      <c r="A7" s="19" t="s">
        <v>78</v>
      </c>
      <c r="B7" s="101">
        <v>2181742</v>
      </c>
      <c r="C7" s="150">
        <v>2078027</v>
      </c>
      <c r="D7" s="150">
        <v>2043963</v>
      </c>
      <c r="E7" s="150">
        <v>2030180</v>
      </c>
      <c r="F7" s="20" t="s">
        <v>38</v>
      </c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>
      <c r="A8" s="19" t="s">
        <v>79</v>
      </c>
      <c r="B8" s="101">
        <v>2338825</v>
      </c>
      <c r="C8" s="150">
        <v>2232174</v>
      </c>
      <c r="D8" s="150">
        <v>2201320</v>
      </c>
      <c r="E8" s="150">
        <v>2187341</v>
      </c>
      <c r="F8" s="20" t="s">
        <v>39</v>
      </c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>
      <c r="A9" s="11" t="s">
        <v>205</v>
      </c>
      <c r="B9" s="101">
        <v>3490493</v>
      </c>
      <c r="C9" s="150">
        <v>3285068</v>
      </c>
      <c r="D9" s="150">
        <v>3223544</v>
      </c>
      <c r="E9" s="150">
        <v>3197672</v>
      </c>
      <c r="F9" s="15" t="s">
        <v>18</v>
      </c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>
      <c r="A10" s="65" t="s">
        <v>128</v>
      </c>
      <c r="B10" s="101">
        <v>1675110</v>
      </c>
      <c r="C10" s="150">
        <v>1573585</v>
      </c>
      <c r="D10" s="150">
        <v>1541405</v>
      </c>
      <c r="E10" s="150">
        <v>1528668</v>
      </c>
      <c r="F10" s="51" t="s">
        <v>127</v>
      </c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>
      <c r="A11" s="11" t="s">
        <v>19</v>
      </c>
      <c r="B11" s="101">
        <v>1030074</v>
      </c>
      <c r="C11" s="150">
        <v>1025133</v>
      </c>
      <c r="D11" s="150">
        <v>1021739</v>
      </c>
      <c r="E11" s="150">
        <v>1019849</v>
      </c>
      <c r="F11" s="15" t="s">
        <v>20</v>
      </c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>
      <c r="A12" s="65" t="s">
        <v>128</v>
      </c>
      <c r="B12" s="101">
        <v>506632</v>
      </c>
      <c r="C12" s="150">
        <v>504442</v>
      </c>
      <c r="D12" s="150">
        <v>502558</v>
      </c>
      <c r="E12" s="150">
        <v>501512</v>
      </c>
      <c r="F12" s="51" t="s">
        <v>127</v>
      </c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ht="51" customHeight="1">
      <c r="A13" s="290" t="s">
        <v>130</v>
      </c>
      <c r="B13" s="290"/>
      <c r="C13" s="290"/>
      <c r="D13" s="290"/>
      <c r="E13" s="290"/>
      <c r="F13" s="290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ht="53.65" customHeight="1">
      <c r="A14" s="289" t="s">
        <v>350</v>
      </c>
      <c r="B14" s="289"/>
      <c r="C14" s="289"/>
      <c r="D14" s="289"/>
      <c r="E14" s="289"/>
      <c r="F14" s="289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>
      <c r="A24"/>
      <c r="B24"/>
      <c r="C24"/>
      <c r="D24"/>
      <c r="E24"/>
      <c r="F24"/>
      <c r="G24"/>
      <c r="H24"/>
      <c r="I24"/>
      <c r="J24"/>
      <c r="K24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>
      <c r="A25"/>
      <c r="B25"/>
      <c r="C25"/>
      <c r="D25"/>
      <c r="E25"/>
      <c r="F25"/>
      <c r="G25"/>
      <c r="H25"/>
      <c r="I25"/>
      <c r="J25"/>
      <c r="K25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>
      <c r="A26"/>
      <c r="B26"/>
      <c r="C26"/>
      <c r="D26"/>
      <c r="E26"/>
      <c r="F26"/>
      <c r="G26"/>
      <c r="H26"/>
      <c r="I26"/>
      <c r="J26"/>
      <c r="K26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>
      <c r="A27"/>
      <c r="B27"/>
      <c r="C27"/>
      <c r="D27"/>
      <c r="E27"/>
      <c r="F27"/>
      <c r="G27"/>
      <c r="H27"/>
      <c r="I27"/>
      <c r="J27"/>
      <c r="K27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>
      <c r="A28"/>
      <c r="B28"/>
      <c r="C28"/>
      <c r="D28"/>
      <c r="E28"/>
      <c r="F28"/>
      <c r="G28"/>
      <c r="H28"/>
      <c r="I28"/>
      <c r="J28"/>
      <c r="K28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>
      <c r="A29"/>
      <c r="B29"/>
      <c r="C29"/>
      <c r="D29"/>
      <c r="E29"/>
      <c r="F29"/>
      <c r="G29"/>
      <c r="H29"/>
      <c r="I29"/>
      <c r="J29"/>
      <c r="K29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>
      <c r="A30"/>
      <c r="B30"/>
      <c r="C30"/>
      <c r="D30"/>
      <c r="E30"/>
      <c r="F30"/>
      <c r="G30"/>
      <c r="H30"/>
      <c r="I30"/>
      <c r="J30"/>
      <c r="K30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>
      <c r="A31"/>
      <c r="B31"/>
      <c r="C31"/>
      <c r="D31"/>
      <c r="E31"/>
      <c r="F31"/>
      <c r="G31"/>
      <c r="H31"/>
      <c r="I31"/>
      <c r="J31"/>
      <c r="K3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>
      <c r="A32"/>
      <c r="B32"/>
      <c r="C32"/>
      <c r="D32"/>
      <c r="E32"/>
      <c r="F32"/>
      <c r="G32"/>
      <c r="H32"/>
      <c r="I32"/>
      <c r="J32"/>
      <c r="K32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>
      <c r="A33"/>
      <c r="B33"/>
      <c r="C33"/>
      <c r="D33"/>
      <c r="E33"/>
      <c r="F33"/>
      <c r="G33"/>
      <c r="H33"/>
      <c r="I33"/>
      <c r="J33"/>
      <c r="K33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>
      <c r="A34"/>
      <c r="B34"/>
      <c r="C34"/>
      <c r="D34"/>
      <c r="E34"/>
      <c r="F34"/>
      <c r="G34"/>
      <c r="H34"/>
      <c r="I34"/>
      <c r="J34"/>
      <c r="K34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>
      <c r="A35"/>
      <c r="B35"/>
      <c r="C35"/>
      <c r="D35"/>
      <c r="E35"/>
      <c r="F35"/>
      <c r="G35"/>
      <c r="H35"/>
      <c r="I35"/>
      <c r="J35"/>
      <c r="K35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>
      <c r="A36"/>
      <c r="B36"/>
      <c r="C36"/>
      <c r="D36"/>
      <c r="E36"/>
      <c r="F36"/>
      <c r="G36"/>
      <c r="H36"/>
      <c r="I36"/>
      <c r="J36"/>
      <c r="K36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>
      <c r="A37"/>
      <c r="B37"/>
      <c r="C37"/>
      <c r="D37"/>
      <c r="E37"/>
      <c r="F37"/>
      <c r="G37"/>
      <c r="H37"/>
      <c r="I37"/>
      <c r="J37"/>
      <c r="K37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>
      <c r="A38"/>
      <c r="B38"/>
      <c r="C38"/>
      <c r="D38"/>
      <c r="E38"/>
      <c r="F38"/>
      <c r="G38"/>
      <c r="H38"/>
      <c r="I38"/>
      <c r="J38"/>
      <c r="K38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>
      <c r="A39"/>
      <c r="B39"/>
      <c r="C39"/>
      <c r="D39"/>
      <c r="E39"/>
      <c r="F39"/>
      <c r="G39"/>
      <c r="H39"/>
      <c r="I39"/>
      <c r="J39"/>
      <c r="K39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>
      <c r="A40"/>
      <c r="B40"/>
      <c r="C40"/>
      <c r="D40"/>
      <c r="E40"/>
      <c r="F40"/>
      <c r="G40"/>
      <c r="H40"/>
      <c r="I40"/>
      <c r="J40"/>
      <c r="K40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>
      <c r="A41"/>
      <c r="B41"/>
      <c r="C41"/>
      <c r="D41"/>
      <c r="E41"/>
      <c r="F41"/>
      <c r="G41"/>
      <c r="H41"/>
      <c r="I41"/>
      <c r="J41"/>
      <c r="K4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>
      <c r="A42"/>
      <c r="B42"/>
      <c r="C42"/>
      <c r="D42"/>
      <c r="E42"/>
      <c r="F42"/>
      <c r="G42"/>
      <c r="H42"/>
      <c r="I42"/>
      <c r="J42"/>
      <c r="K42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>
      <c r="A43"/>
      <c r="B43"/>
      <c r="C43"/>
      <c r="D43"/>
      <c r="E43"/>
      <c r="F43"/>
      <c r="G43"/>
      <c r="H43"/>
      <c r="I43"/>
      <c r="J43"/>
      <c r="K43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>
      <c r="A44"/>
      <c r="B44"/>
      <c r="C44"/>
      <c r="D44"/>
      <c r="E44"/>
      <c r="F44"/>
      <c r="G44"/>
      <c r="H44"/>
      <c r="I44"/>
      <c r="J44"/>
      <c r="K44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  <row r="45" spans="1:24">
      <c r="A45"/>
      <c r="B45"/>
      <c r="C45"/>
      <c r="D45"/>
      <c r="E45"/>
      <c r="F45"/>
      <c r="G45"/>
      <c r="H45"/>
      <c r="I45"/>
      <c r="J45"/>
      <c r="K45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</row>
    <row r="46" spans="1:24">
      <c r="A46"/>
      <c r="B46"/>
      <c r="C46"/>
      <c r="D46"/>
      <c r="E46"/>
      <c r="F46"/>
      <c r="G46"/>
      <c r="H46"/>
      <c r="I46"/>
      <c r="J46"/>
      <c r="K46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</row>
    <row r="47" spans="1:24">
      <c r="A47"/>
      <c r="B47"/>
      <c r="C47"/>
      <c r="D47"/>
      <c r="E47"/>
      <c r="F47"/>
      <c r="G47"/>
      <c r="H47"/>
      <c r="I47"/>
      <c r="J47"/>
      <c r="K47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</row>
    <row r="48" spans="1:24">
      <c r="A48"/>
      <c r="B48"/>
      <c r="C48"/>
      <c r="D48"/>
      <c r="E48"/>
      <c r="F48"/>
      <c r="G48"/>
      <c r="H48"/>
      <c r="I48"/>
      <c r="J48"/>
      <c r="K48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</row>
    <row r="49" spans="1:24">
      <c r="A49"/>
      <c r="B49"/>
      <c r="C49"/>
      <c r="D49"/>
      <c r="E49"/>
      <c r="F49"/>
      <c r="G49"/>
      <c r="H49"/>
      <c r="I49"/>
      <c r="J49"/>
      <c r="K49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</row>
    <row r="50" spans="1:24">
      <c r="A50"/>
      <c r="B50"/>
      <c r="C50"/>
      <c r="D50"/>
      <c r="E50"/>
      <c r="F50"/>
      <c r="G50"/>
      <c r="H50"/>
      <c r="I50"/>
      <c r="J50"/>
      <c r="K50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</row>
    <row r="51" spans="1:24">
      <c r="A51"/>
      <c r="B51"/>
      <c r="C51"/>
      <c r="D51"/>
      <c r="E51"/>
      <c r="F51"/>
      <c r="G51"/>
      <c r="H51"/>
      <c r="I51"/>
      <c r="J51"/>
      <c r="K5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</row>
    <row r="52" spans="1:24">
      <c r="A52"/>
      <c r="B52"/>
      <c r="C52"/>
      <c r="D52"/>
      <c r="E52"/>
      <c r="F52"/>
      <c r="G52"/>
      <c r="H52"/>
      <c r="I52"/>
      <c r="J52"/>
      <c r="K52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</row>
    <row r="53" spans="1:24">
      <c r="A53"/>
      <c r="B53"/>
      <c r="C53"/>
      <c r="D53"/>
      <c r="E53"/>
      <c r="F53"/>
      <c r="G53"/>
      <c r="H53"/>
      <c r="I53"/>
      <c r="J53"/>
      <c r="K53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</row>
    <row r="54" spans="1:24">
      <c r="A54"/>
      <c r="B54"/>
      <c r="C54"/>
      <c r="D54"/>
      <c r="E54"/>
      <c r="F54"/>
      <c r="G54"/>
      <c r="H54"/>
      <c r="I54"/>
      <c r="J54"/>
      <c r="K54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</row>
    <row r="55" spans="1:24">
      <c r="A55"/>
      <c r="B55"/>
      <c r="C55"/>
      <c r="D55"/>
      <c r="E55"/>
      <c r="F55"/>
      <c r="G55"/>
      <c r="H55"/>
      <c r="I55"/>
      <c r="J55"/>
      <c r="K55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</row>
    <row r="56" spans="1:24">
      <c r="A56"/>
      <c r="B56"/>
      <c r="C56"/>
      <c r="D56"/>
      <c r="E56"/>
      <c r="F56"/>
      <c r="G56"/>
      <c r="H56"/>
      <c r="I56"/>
      <c r="J56"/>
      <c r="K56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</row>
    <row r="57" spans="1:24">
      <c r="A57"/>
      <c r="B57"/>
      <c r="C57"/>
      <c r="D57"/>
      <c r="E57"/>
      <c r="F57"/>
      <c r="G57"/>
      <c r="H57"/>
      <c r="I57"/>
      <c r="J57"/>
      <c r="K57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</row>
    <row r="58" spans="1:24">
      <c r="A58"/>
      <c r="B58"/>
      <c r="C58"/>
      <c r="D58"/>
      <c r="E58"/>
      <c r="F58"/>
      <c r="G58"/>
      <c r="H58"/>
      <c r="I58"/>
      <c r="J58"/>
      <c r="K58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</row>
    <row r="59" spans="1:24">
      <c r="A59"/>
      <c r="B59"/>
      <c r="C59"/>
      <c r="D59"/>
      <c r="E59"/>
      <c r="F59"/>
      <c r="G59"/>
      <c r="H59"/>
      <c r="I59"/>
      <c r="J59"/>
      <c r="K59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</row>
    <row r="60" spans="1:24">
      <c r="A60"/>
      <c r="B60"/>
      <c r="C60"/>
      <c r="D60"/>
      <c r="E60"/>
      <c r="F60"/>
      <c r="G60"/>
      <c r="H60"/>
      <c r="I60"/>
      <c r="J60"/>
      <c r="K60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</row>
    <row r="61" spans="1:24">
      <c r="A61"/>
      <c r="B61"/>
      <c r="C61"/>
      <c r="D61"/>
      <c r="E61"/>
      <c r="F61"/>
      <c r="G61"/>
      <c r="H61"/>
      <c r="I61"/>
      <c r="J61"/>
      <c r="K6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</row>
    <row r="62" spans="1:24">
      <c r="A62"/>
      <c r="B62"/>
      <c r="C62"/>
      <c r="D62"/>
      <c r="E62"/>
      <c r="F62"/>
      <c r="G62"/>
      <c r="H62"/>
      <c r="I62"/>
      <c r="J62"/>
      <c r="K62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</row>
    <row r="63" spans="1:24">
      <c r="A63"/>
      <c r="B63"/>
      <c r="C63"/>
      <c r="D63"/>
      <c r="E63"/>
      <c r="F63"/>
      <c r="G63"/>
      <c r="H63"/>
      <c r="I63"/>
      <c r="J63"/>
      <c r="K63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</row>
    <row r="64" spans="1:24">
      <c r="A64"/>
      <c r="B64"/>
      <c r="C64"/>
      <c r="D64"/>
      <c r="E64"/>
      <c r="F64"/>
      <c r="G64"/>
      <c r="H64"/>
      <c r="I64"/>
      <c r="J64"/>
      <c r="K64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</row>
    <row r="65" spans="1:24">
      <c r="A65"/>
      <c r="B65"/>
      <c r="C65"/>
      <c r="D65"/>
      <c r="E65"/>
      <c r="F65"/>
      <c r="G65"/>
      <c r="H65"/>
      <c r="I65"/>
      <c r="J65"/>
      <c r="K65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</row>
    <row r="66" spans="1:24">
      <c r="A66"/>
      <c r="B66"/>
      <c r="C66"/>
      <c r="D66"/>
      <c r="E66"/>
      <c r="F66"/>
      <c r="G66"/>
      <c r="H66"/>
      <c r="I66"/>
      <c r="J66"/>
      <c r="K66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</row>
  </sheetData>
  <mergeCells count="3">
    <mergeCell ref="G1:H2"/>
    <mergeCell ref="A14:F14"/>
    <mergeCell ref="A13:F13"/>
  </mergeCells>
  <hyperlinks>
    <hyperlink ref="G1:H2" location="'Spis tablic'!A1" display="'Spis tablic'!A1" xr:uid="{0BB218D1-3C62-49A2-9C7D-7D1DE24F6BB7}"/>
  </hyperlinks>
  <pageMargins left="0.7" right="0.7" top="0.75" bottom="0.75" header="0.3" footer="0.3"/>
  <pageSetup paperSize="9" orientation="portrait" horizontalDpi="4294967293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B2015D-230C-4E74-88F5-EDE16202E0FA}">
  <sheetPr>
    <pageSetUpPr fitToPage="1"/>
  </sheetPr>
  <dimension ref="A1:M38"/>
  <sheetViews>
    <sheetView workbookViewId="0">
      <selection activeCell="O22" sqref="O22"/>
    </sheetView>
  </sheetViews>
  <sheetFormatPr defaultRowHeight="14.25"/>
  <cols>
    <col min="1" max="1" width="52" customWidth="1"/>
  </cols>
  <sheetData>
    <row r="1" spans="1:13">
      <c r="A1" s="291" t="s">
        <v>299</v>
      </c>
      <c r="B1" s="292"/>
      <c r="C1" s="292"/>
      <c r="D1" s="292"/>
      <c r="E1" s="292"/>
      <c r="F1" s="292"/>
      <c r="G1" s="292"/>
      <c r="H1" s="292"/>
      <c r="I1" s="292"/>
      <c r="J1" s="292"/>
      <c r="K1" s="54"/>
      <c r="L1" s="245" t="s">
        <v>137</v>
      </c>
      <c r="M1" s="245"/>
    </row>
    <row r="2" spans="1:13">
      <c r="A2" s="293" t="s">
        <v>300</v>
      </c>
      <c r="B2" s="292"/>
      <c r="C2" s="292"/>
      <c r="D2" s="292"/>
      <c r="E2" s="292"/>
      <c r="F2" s="292"/>
      <c r="G2" s="292"/>
      <c r="H2" s="292"/>
      <c r="I2" s="292"/>
      <c r="J2" s="292"/>
      <c r="L2" s="245"/>
      <c r="M2" s="245"/>
    </row>
    <row r="4" spans="1:13">
      <c r="A4" s="68" t="s">
        <v>343</v>
      </c>
      <c r="B4" s="13"/>
      <c r="C4" s="13"/>
      <c r="D4" s="13"/>
      <c r="E4" s="13"/>
      <c r="F4" s="235"/>
    </row>
    <row r="5" spans="1:13">
      <c r="A5" s="1" t="s">
        <v>301</v>
      </c>
      <c r="B5" s="13"/>
      <c r="C5" s="13"/>
      <c r="D5" s="13"/>
      <c r="E5" s="13"/>
      <c r="F5" s="235"/>
    </row>
    <row r="6" spans="1:13">
      <c r="A6" s="14" t="s">
        <v>325</v>
      </c>
      <c r="B6" s="13"/>
      <c r="C6" s="13"/>
      <c r="D6" s="13"/>
      <c r="E6" s="13"/>
      <c r="F6" s="235"/>
    </row>
    <row r="7" spans="1:13">
      <c r="A7" s="14" t="s">
        <v>302</v>
      </c>
      <c r="B7" s="13"/>
      <c r="C7" s="13"/>
      <c r="D7" s="13"/>
      <c r="E7" s="13"/>
      <c r="F7" s="235"/>
    </row>
    <row r="8" spans="1:13">
      <c r="A8" s="254" t="s">
        <v>326</v>
      </c>
      <c r="B8" s="198">
        <v>2015</v>
      </c>
      <c r="C8" s="198">
        <v>2020</v>
      </c>
      <c r="D8" s="198">
        <v>2022</v>
      </c>
      <c r="E8" s="198">
        <v>2023</v>
      </c>
      <c r="F8" s="198">
        <v>2015</v>
      </c>
      <c r="G8" s="198">
        <v>2020</v>
      </c>
      <c r="H8" s="198">
        <v>2020</v>
      </c>
      <c r="I8" s="248">
        <v>2023</v>
      </c>
      <c r="J8" s="298"/>
    </row>
    <row r="9" spans="1:13" ht="48">
      <c r="A9" s="297"/>
      <c r="B9" s="249" t="s">
        <v>327</v>
      </c>
      <c r="C9" s="299"/>
      <c r="D9" s="299"/>
      <c r="E9" s="300"/>
      <c r="F9" s="249" t="s">
        <v>328</v>
      </c>
      <c r="G9" s="299"/>
      <c r="H9" s="299"/>
      <c r="I9" s="300"/>
      <c r="J9" s="6" t="s">
        <v>329</v>
      </c>
    </row>
    <row r="10" spans="1:13">
      <c r="A10" s="199" t="s">
        <v>303</v>
      </c>
      <c r="B10" s="236"/>
      <c r="C10" s="236"/>
      <c r="D10" s="236"/>
      <c r="E10" s="143"/>
      <c r="F10" s="236"/>
      <c r="G10" s="236"/>
      <c r="H10" s="237"/>
      <c r="I10" s="143"/>
      <c r="J10" s="244"/>
    </row>
    <row r="11" spans="1:13">
      <c r="A11" s="238" t="s">
        <v>304</v>
      </c>
      <c r="B11" s="156"/>
      <c r="C11" s="156"/>
      <c r="D11" s="156"/>
      <c r="E11" s="143"/>
      <c r="F11" s="156"/>
      <c r="G11" s="156"/>
      <c r="H11" s="239"/>
      <c r="I11" s="143"/>
      <c r="J11" s="144"/>
    </row>
    <row r="12" spans="1:13">
      <c r="A12" s="240" t="s">
        <v>330</v>
      </c>
      <c r="B12" s="89">
        <v>1160</v>
      </c>
      <c r="C12" s="143">
        <v>1162</v>
      </c>
      <c r="D12" s="143">
        <v>1162</v>
      </c>
      <c r="E12" s="143">
        <v>1162</v>
      </c>
      <c r="F12" s="89">
        <v>3753</v>
      </c>
      <c r="G12" s="143">
        <v>3689</v>
      </c>
      <c r="H12" s="143">
        <v>3615</v>
      </c>
      <c r="I12" s="143">
        <v>3550</v>
      </c>
      <c r="J12" s="144">
        <v>3787665</v>
      </c>
    </row>
    <row r="13" spans="1:13">
      <c r="A13" s="199" t="s">
        <v>305</v>
      </c>
      <c r="B13" s="89"/>
      <c r="C13" s="143"/>
      <c r="D13" s="143"/>
      <c r="E13" s="143"/>
      <c r="F13" s="89"/>
      <c r="G13" s="143"/>
      <c r="H13" s="143"/>
      <c r="I13" s="143"/>
      <c r="J13" s="144"/>
    </row>
    <row r="14" spans="1:13">
      <c r="A14" s="238" t="s">
        <v>306</v>
      </c>
      <c r="B14" s="89"/>
      <c r="C14" s="143"/>
      <c r="D14" s="143"/>
      <c r="E14" s="143"/>
      <c r="F14" s="89"/>
      <c r="G14" s="143"/>
      <c r="H14" s="143"/>
      <c r="I14" s="143"/>
      <c r="J14" s="144"/>
    </row>
    <row r="15" spans="1:13">
      <c r="A15" s="240" t="s">
        <v>307</v>
      </c>
      <c r="B15" s="89">
        <v>4</v>
      </c>
      <c r="C15" s="143">
        <v>5</v>
      </c>
      <c r="D15" s="143">
        <v>5</v>
      </c>
      <c r="E15" s="143">
        <v>5</v>
      </c>
      <c r="F15" s="89">
        <v>4</v>
      </c>
      <c r="G15" s="143">
        <v>3</v>
      </c>
      <c r="H15" s="143">
        <v>3</v>
      </c>
      <c r="I15" s="143">
        <v>7</v>
      </c>
      <c r="J15" s="144">
        <v>2077</v>
      </c>
    </row>
    <row r="16" spans="1:13">
      <c r="A16" s="240" t="s">
        <v>308</v>
      </c>
      <c r="B16" s="89" t="s">
        <v>331</v>
      </c>
      <c r="C16" s="89" t="s">
        <v>309</v>
      </c>
      <c r="D16" s="89" t="s">
        <v>309</v>
      </c>
      <c r="E16" s="89" t="s">
        <v>332</v>
      </c>
      <c r="F16" s="89" t="s">
        <v>333</v>
      </c>
      <c r="G16" s="89" t="s">
        <v>309</v>
      </c>
      <c r="H16" s="89" t="s">
        <v>309</v>
      </c>
      <c r="I16" s="89" t="s">
        <v>334</v>
      </c>
      <c r="J16" s="241" t="s">
        <v>335</v>
      </c>
    </row>
    <row r="17" spans="1:10">
      <c r="A17" s="199" t="s">
        <v>310</v>
      </c>
      <c r="B17" s="89"/>
      <c r="C17" s="143"/>
      <c r="D17" s="143"/>
      <c r="E17" s="143"/>
      <c r="F17" s="89"/>
      <c r="G17" s="143"/>
      <c r="H17" s="143"/>
      <c r="I17" s="143"/>
      <c r="J17" s="144"/>
    </row>
    <row r="18" spans="1:10">
      <c r="A18" s="238" t="s">
        <v>311</v>
      </c>
      <c r="B18" s="89"/>
      <c r="C18" s="143"/>
      <c r="D18" s="143"/>
      <c r="E18" s="143"/>
      <c r="F18" s="89"/>
      <c r="G18" s="143"/>
      <c r="H18" s="143"/>
      <c r="I18" s="143"/>
      <c r="J18" s="144"/>
    </row>
    <row r="19" spans="1:10">
      <c r="A19" s="240" t="s">
        <v>336</v>
      </c>
      <c r="B19" s="89">
        <v>63</v>
      </c>
      <c r="C19" s="143">
        <v>63</v>
      </c>
      <c r="D19" s="143">
        <v>53</v>
      </c>
      <c r="E19" s="143">
        <v>53</v>
      </c>
      <c r="F19" s="89">
        <v>75</v>
      </c>
      <c r="G19" s="143">
        <v>79</v>
      </c>
      <c r="H19" s="143">
        <v>64</v>
      </c>
      <c r="I19" s="143">
        <v>64</v>
      </c>
      <c r="J19" s="144">
        <v>46085</v>
      </c>
    </row>
    <row r="20" spans="1:10">
      <c r="A20" s="240" t="s">
        <v>312</v>
      </c>
      <c r="B20" s="89">
        <v>27</v>
      </c>
      <c r="C20" s="143">
        <v>29</v>
      </c>
      <c r="D20" s="143">
        <v>30</v>
      </c>
      <c r="E20" s="143">
        <v>31</v>
      </c>
      <c r="F20" s="89">
        <v>41</v>
      </c>
      <c r="G20" s="143">
        <v>45</v>
      </c>
      <c r="H20" s="143">
        <v>43</v>
      </c>
      <c r="I20" s="143">
        <v>58</v>
      </c>
      <c r="J20" s="144">
        <v>4252</v>
      </c>
    </row>
    <row r="21" spans="1:10">
      <c r="A21" s="242" t="s">
        <v>313</v>
      </c>
      <c r="B21" s="89">
        <v>27</v>
      </c>
      <c r="C21" s="143">
        <v>28</v>
      </c>
      <c r="D21" s="143">
        <v>29</v>
      </c>
      <c r="E21" s="143">
        <v>27</v>
      </c>
      <c r="F21" s="89">
        <v>12</v>
      </c>
      <c r="G21" s="143">
        <v>11</v>
      </c>
      <c r="H21" s="143">
        <v>11</v>
      </c>
      <c r="I21" s="143">
        <v>15</v>
      </c>
      <c r="J21" s="144">
        <v>2234</v>
      </c>
    </row>
    <row r="22" spans="1:10">
      <c r="A22" s="240" t="s">
        <v>314</v>
      </c>
      <c r="B22" s="89">
        <v>23</v>
      </c>
      <c r="C22" s="143">
        <v>23</v>
      </c>
      <c r="D22" s="143">
        <v>23</v>
      </c>
      <c r="E22" s="143">
        <v>24</v>
      </c>
      <c r="F22" s="89">
        <v>60</v>
      </c>
      <c r="G22" s="143">
        <v>65</v>
      </c>
      <c r="H22" s="143">
        <v>90</v>
      </c>
      <c r="I22" s="143">
        <v>90</v>
      </c>
      <c r="J22" s="144">
        <v>2007</v>
      </c>
    </row>
    <row r="23" spans="1:10">
      <c r="A23" s="240" t="s">
        <v>315</v>
      </c>
      <c r="B23" s="89">
        <v>7</v>
      </c>
      <c r="C23" s="143">
        <v>7</v>
      </c>
      <c r="D23" s="143">
        <v>7</v>
      </c>
      <c r="E23" s="143">
        <v>8</v>
      </c>
      <c r="F23" s="89">
        <v>24</v>
      </c>
      <c r="G23" s="143">
        <v>16</v>
      </c>
      <c r="H23" s="143">
        <v>11</v>
      </c>
      <c r="I23" s="143">
        <v>11</v>
      </c>
      <c r="J23" s="144">
        <v>748</v>
      </c>
    </row>
    <row r="24" spans="1:10">
      <c r="A24" s="240" t="s">
        <v>337</v>
      </c>
      <c r="B24" s="89">
        <v>5</v>
      </c>
      <c r="C24" s="143">
        <v>5</v>
      </c>
      <c r="D24" s="143">
        <v>5</v>
      </c>
      <c r="E24" s="143">
        <v>5</v>
      </c>
      <c r="F24" s="89">
        <v>43</v>
      </c>
      <c r="G24" s="143">
        <v>39</v>
      </c>
      <c r="H24" s="143">
        <v>53</v>
      </c>
      <c r="I24" s="143">
        <v>53</v>
      </c>
      <c r="J24" s="144">
        <v>631</v>
      </c>
    </row>
    <row r="25" spans="1:10">
      <c r="A25" s="240" t="s">
        <v>316</v>
      </c>
      <c r="B25" s="89">
        <v>10</v>
      </c>
      <c r="C25" s="143">
        <v>12</v>
      </c>
      <c r="D25" s="143">
        <v>11</v>
      </c>
      <c r="E25" s="143">
        <v>11</v>
      </c>
      <c r="F25" s="89">
        <v>12</v>
      </c>
      <c r="G25" s="143">
        <v>8</v>
      </c>
      <c r="H25" s="143">
        <v>9</v>
      </c>
      <c r="I25" s="143">
        <v>8</v>
      </c>
      <c r="J25" s="144">
        <v>627</v>
      </c>
    </row>
    <row r="26" spans="1:10">
      <c r="A26" s="240" t="s">
        <v>317</v>
      </c>
      <c r="B26" s="89">
        <v>5</v>
      </c>
      <c r="C26" s="143">
        <v>4</v>
      </c>
      <c r="D26" s="143">
        <v>4</v>
      </c>
      <c r="E26" s="143">
        <v>4</v>
      </c>
      <c r="F26" s="89">
        <v>14</v>
      </c>
      <c r="G26" s="143">
        <v>11</v>
      </c>
      <c r="H26" s="143">
        <v>14</v>
      </c>
      <c r="I26" s="143">
        <v>13</v>
      </c>
      <c r="J26" s="144">
        <v>462</v>
      </c>
    </row>
    <row r="27" spans="1:10">
      <c r="A27" s="240" t="s">
        <v>318</v>
      </c>
      <c r="B27" s="89">
        <v>5</v>
      </c>
      <c r="C27" s="143">
        <v>4</v>
      </c>
      <c r="D27" s="143">
        <v>4</v>
      </c>
      <c r="E27" s="143">
        <v>4</v>
      </c>
      <c r="F27" s="89">
        <v>2</v>
      </c>
      <c r="G27" s="143">
        <v>3</v>
      </c>
      <c r="H27" s="143">
        <v>4</v>
      </c>
      <c r="I27" s="143">
        <v>4</v>
      </c>
      <c r="J27" s="144">
        <v>496</v>
      </c>
    </row>
    <row r="28" spans="1:10">
      <c r="A28" s="199" t="s">
        <v>344</v>
      </c>
      <c r="B28" s="89"/>
      <c r="C28" s="143"/>
      <c r="D28" s="143"/>
      <c r="E28" s="143"/>
      <c r="F28" s="89"/>
      <c r="G28" s="143"/>
      <c r="H28" s="143"/>
      <c r="I28" s="143"/>
      <c r="J28" s="144"/>
    </row>
    <row r="29" spans="1:10">
      <c r="A29" s="238" t="s">
        <v>345</v>
      </c>
      <c r="B29" s="89"/>
      <c r="C29" s="143"/>
      <c r="D29" s="143"/>
      <c r="E29" s="143"/>
      <c r="F29" s="89"/>
      <c r="G29" s="143"/>
      <c r="H29" s="143"/>
      <c r="I29" s="143"/>
      <c r="J29" s="144"/>
    </row>
    <row r="30" spans="1:10">
      <c r="A30" s="240" t="s">
        <v>319</v>
      </c>
      <c r="B30" s="89">
        <v>209</v>
      </c>
      <c r="C30" s="143">
        <v>196</v>
      </c>
      <c r="D30" s="143">
        <v>196</v>
      </c>
      <c r="E30" s="143">
        <v>197</v>
      </c>
      <c r="F30" s="149" t="s">
        <v>295</v>
      </c>
      <c r="G30" s="149" t="s">
        <v>295</v>
      </c>
      <c r="H30" s="149" t="s">
        <v>295</v>
      </c>
      <c r="I30" s="149" t="s">
        <v>295</v>
      </c>
      <c r="J30" s="144">
        <v>18830</v>
      </c>
    </row>
    <row r="31" spans="1:10">
      <c r="A31" s="199" t="s">
        <v>320</v>
      </c>
      <c r="B31" s="89"/>
      <c r="C31" s="143"/>
      <c r="D31" s="143"/>
      <c r="E31" s="143"/>
      <c r="F31" s="89"/>
      <c r="G31" s="89"/>
      <c r="H31" s="89"/>
      <c r="I31" s="143"/>
      <c r="J31" s="144"/>
    </row>
    <row r="32" spans="1:10">
      <c r="A32" s="238" t="s">
        <v>346</v>
      </c>
      <c r="B32" s="89"/>
      <c r="C32" s="143"/>
      <c r="D32" s="143"/>
      <c r="E32" s="143"/>
      <c r="F32" s="89"/>
      <c r="G32" s="89"/>
      <c r="H32" s="89"/>
      <c r="I32" s="143"/>
      <c r="J32" s="144"/>
    </row>
    <row r="33" spans="1:10">
      <c r="A33" s="11" t="s">
        <v>338</v>
      </c>
      <c r="B33" s="89">
        <v>1</v>
      </c>
      <c r="C33" s="143">
        <v>2</v>
      </c>
      <c r="D33" s="143">
        <v>2</v>
      </c>
      <c r="E33" s="143">
        <v>2</v>
      </c>
      <c r="F33" s="243" t="s">
        <v>295</v>
      </c>
      <c r="G33" s="243" t="s">
        <v>295</v>
      </c>
      <c r="H33" s="243" t="s">
        <v>295</v>
      </c>
      <c r="I33" s="243" t="s">
        <v>295</v>
      </c>
      <c r="J33" s="144">
        <v>152</v>
      </c>
    </row>
    <row r="34" spans="1:10">
      <c r="A34" s="199" t="s">
        <v>321</v>
      </c>
      <c r="B34" s="89"/>
      <c r="C34" s="143"/>
      <c r="D34" s="143"/>
      <c r="E34" s="143"/>
      <c r="F34" s="89"/>
      <c r="G34" s="143"/>
      <c r="H34" s="143"/>
      <c r="I34" s="143"/>
      <c r="J34" s="144"/>
    </row>
    <row r="35" spans="1:10">
      <c r="A35" s="238" t="s">
        <v>322</v>
      </c>
      <c r="B35" s="89"/>
      <c r="C35" s="143"/>
      <c r="D35" s="143"/>
      <c r="E35" s="143"/>
      <c r="F35" s="89"/>
      <c r="G35" s="143"/>
      <c r="H35" s="143"/>
      <c r="I35" s="143"/>
      <c r="J35" s="144"/>
    </row>
    <row r="36" spans="1:10" ht="24">
      <c r="A36" s="242" t="s">
        <v>323</v>
      </c>
      <c r="B36" s="89" t="s">
        <v>339</v>
      </c>
      <c r="C36" s="143">
        <v>1</v>
      </c>
      <c r="D36" s="143">
        <v>1</v>
      </c>
      <c r="E36" s="143">
        <v>1</v>
      </c>
      <c r="F36" s="89" t="s">
        <v>340</v>
      </c>
      <c r="G36" s="143">
        <v>2</v>
      </c>
      <c r="H36" s="143">
        <v>4</v>
      </c>
      <c r="I36" s="143">
        <v>6</v>
      </c>
      <c r="J36" s="144">
        <v>266</v>
      </c>
    </row>
    <row r="37" spans="1:10" ht="35.1" customHeight="1">
      <c r="A37" s="294" t="s">
        <v>324</v>
      </c>
      <c r="B37" s="295"/>
      <c r="C37" s="295"/>
      <c r="D37" s="295"/>
      <c r="E37" s="295"/>
      <c r="F37" s="295"/>
      <c r="G37" s="295"/>
      <c r="H37" s="295"/>
      <c r="I37" s="295"/>
      <c r="J37" s="295"/>
    </row>
    <row r="38" spans="1:10" ht="35.1" customHeight="1">
      <c r="A38" s="296" t="s">
        <v>351</v>
      </c>
      <c r="B38" s="295"/>
      <c r="C38" s="295"/>
      <c r="D38" s="295"/>
      <c r="E38" s="295"/>
      <c r="F38" s="295"/>
      <c r="G38" s="295"/>
      <c r="H38" s="295"/>
      <c r="I38" s="295"/>
      <c r="J38" s="295"/>
    </row>
  </sheetData>
  <mergeCells count="9">
    <mergeCell ref="L1:M2"/>
    <mergeCell ref="A1:J1"/>
    <mergeCell ref="A2:J2"/>
    <mergeCell ref="A37:J37"/>
    <mergeCell ref="A38:J38"/>
    <mergeCell ref="A8:A9"/>
    <mergeCell ref="I8:J8"/>
    <mergeCell ref="B9:E9"/>
    <mergeCell ref="F9:I9"/>
  </mergeCells>
  <hyperlinks>
    <hyperlink ref="L1:M2" location="'Spis tablic'!A1" display="'Spis tablic'!A1" xr:uid="{6A51D2CB-49F1-4FAD-9731-DA2BB955A346}"/>
  </hyperlinks>
  <pageMargins left="0.7" right="0.7" top="0.75" bottom="0.75" header="0.3" footer="0.3"/>
  <pageSetup paperSize="9" scale="7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4B489A-93F3-483C-9CD8-5F62B75751D0}">
  <dimension ref="A1:P45"/>
  <sheetViews>
    <sheetView zoomScaleNormal="100" zoomScaleSheetLayoutView="100" zoomScalePageLayoutView="85" workbookViewId="0">
      <selection activeCell="D21" sqref="D21"/>
    </sheetView>
  </sheetViews>
  <sheetFormatPr defaultRowHeight="14.25"/>
  <cols>
    <col min="1" max="1" width="25" style="41" customWidth="1"/>
    <col min="2" max="3" width="7.5" style="41" customWidth="1"/>
    <col min="4" max="4" width="9" style="41" customWidth="1"/>
    <col min="5" max="5" width="7.5" style="41" customWidth="1"/>
    <col min="6" max="6" width="23.5" style="41" customWidth="1"/>
  </cols>
  <sheetData>
    <row r="1" spans="1:15" ht="14.25" customHeight="1">
      <c r="A1" s="3" t="s">
        <v>233</v>
      </c>
      <c r="B1" s="1"/>
      <c r="C1" s="1"/>
      <c r="D1" s="1"/>
      <c r="E1" s="1"/>
      <c r="F1" s="2"/>
      <c r="G1" s="245" t="s">
        <v>137</v>
      </c>
      <c r="H1" s="245"/>
    </row>
    <row r="2" spans="1:15" ht="14.25" customHeight="1">
      <c r="A2" s="186" t="s">
        <v>221</v>
      </c>
      <c r="B2" s="1"/>
      <c r="C2" s="1"/>
      <c r="D2" s="1"/>
      <c r="E2" s="1"/>
      <c r="F2" s="2"/>
      <c r="G2" s="245"/>
      <c r="H2" s="245"/>
    </row>
    <row r="3" spans="1:15" ht="14.25" customHeight="1">
      <c r="A3" s="70" t="s">
        <v>222</v>
      </c>
      <c r="B3" s="1"/>
      <c r="C3" s="1"/>
      <c r="D3" s="1"/>
      <c r="E3" s="1"/>
      <c r="F3" s="17"/>
    </row>
    <row r="4" spans="1:15" ht="14.25" customHeight="1">
      <c r="A4" s="70" t="s">
        <v>223</v>
      </c>
      <c r="B4" s="1"/>
      <c r="C4" s="1"/>
      <c r="D4" s="1"/>
      <c r="E4" s="1"/>
      <c r="F4" s="17"/>
    </row>
    <row r="5" spans="1:15" ht="13.9" customHeight="1">
      <c r="A5" s="75" t="s">
        <v>35</v>
      </c>
      <c r="B5" s="5">
        <v>2015</v>
      </c>
      <c r="C5" s="5">
        <v>2020</v>
      </c>
      <c r="D5" s="5">
        <v>2022</v>
      </c>
      <c r="E5" s="5">
        <v>2023</v>
      </c>
      <c r="F5" s="24" t="s">
        <v>36</v>
      </c>
    </row>
    <row r="6" spans="1:15" ht="13.9" customHeight="1">
      <c r="A6" s="7" t="s">
        <v>1</v>
      </c>
      <c r="B6" s="103">
        <v>4570849</v>
      </c>
      <c r="C6" s="103">
        <v>4412097</v>
      </c>
      <c r="D6" s="103">
        <v>4346702</v>
      </c>
      <c r="E6" s="103">
        <v>4320130</v>
      </c>
      <c r="F6" s="10" t="s">
        <v>2</v>
      </c>
      <c r="H6" s="33"/>
      <c r="I6" s="33"/>
    </row>
    <row r="7" spans="1:15" ht="13.9" customHeight="1">
      <c r="A7" s="21" t="s">
        <v>224</v>
      </c>
      <c r="B7" s="85">
        <v>371</v>
      </c>
      <c r="C7" s="85">
        <v>358</v>
      </c>
      <c r="D7" s="85">
        <v>352</v>
      </c>
      <c r="E7" s="85">
        <v>350</v>
      </c>
      <c r="F7" s="102" t="s">
        <v>225</v>
      </c>
    </row>
    <row r="8" spans="1:15" ht="13.9" customHeight="1">
      <c r="A8" s="19" t="s">
        <v>78</v>
      </c>
      <c r="B8" s="89">
        <v>2204972</v>
      </c>
      <c r="C8" s="149">
        <v>2125078</v>
      </c>
      <c r="D8" s="149">
        <v>2090906</v>
      </c>
      <c r="E8" s="149">
        <v>2077359</v>
      </c>
      <c r="F8" s="20" t="s">
        <v>38</v>
      </c>
    </row>
    <row r="9" spans="1:15" ht="13.9" customHeight="1">
      <c r="A9" s="19" t="s">
        <v>79</v>
      </c>
      <c r="B9" s="89">
        <v>2365877</v>
      </c>
      <c r="C9" s="149">
        <v>2287019</v>
      </c>
      <c r="D9" s="149">
        <v>2255796</v>
      </c>
      <c r="E9" s="149">
        <v>2242771</v>
      </c>
      <c r="F9" s="20" t="s">
        <v>39</v>
      </c>
    </row>
    <row r="10" spans="1:15" ht="13.9" customHeight="1">
      <c r="A10" s="21" t="s">
        <v>114</v>
      </c>
      <c r="B10" s="104">
        <v>107.3</v>
      </c>
      <c r="C10" s="104">
        <v>107.6</v>
      </c>
      <c r="D10" s="104">
        <v>107.9</v>
      </c>
      <c r="E10" s="104">
        <v>108</v>
      </c>
      <c r="F10" s="102" t="s">
        <v>115</v>
      </c>
      <c r="K10" s="33"/>
      <c r="L10" s="33"/>
      <c r="M10" s="33"/>
      <c r="N10" s="33"/>
      <c r="O10" s="33"/>
    </row>
    <row r="11" spans="1:15" ht="13.9" customHeight="1">
      <c r="A11" s="11" t="s">
        <v>205</v>
      </c>
      <c r="B11" s="89">
        <v>3525289</v>
      </c>
      <c r="C11" s="150">
        <v>3360926</v>
      </c>
      <c r="D11" s="150">
        <v>3298780</v>
      </c>
      <c r="E11" s="150">
        <v>3274119</v>
      </c>
      <c r="F11" s="15" t="s">
        <v>18</v>
      </c>
      <c r="K11" s="33"/>
      <c r="L11" s="33"/>
      <c r="M11" s="33"/>
      <c r="N11" s="33"/>
      <c r="O11" s="33"/>
    </row>
    <row r="12" spans="1:15" ht="13.9" customHeight="1">
      <c r="A12" s="21" t="s">
        <v>116</v>
      </c>
      <c r="B12" s="104">
        <v>77.099999999999994</v>
      </c>
      <c r="C12" s="89">
        <v>76.2</v>
      </c>
      <c r="D12" s="104">
        <v>75.900000000000006</v>
      </c>
      <c r="E12" s="104">
        <v>75.8</v>
      </c>
      <c r="F12" s="102" t="s">
        <v>117</v>
      </c>
    </row>
    <row r="13" spans="1:15" ht="13.9" customHeight="1">
      <c r="A13" s="11" t="s">
        <v>19</v>
      </c>
      <c r="B13" s="89">
        <v>1045560</v>
      </c>
      <c r="C13" s="150">
        <v>1051171</v>
      </c>
      <c r="D13" s="150">
        <v>1047922</v>
      </c>
      <c r="E13" s="150">
        <v>1046011</v>
      </c>
      <c r="F13" s="15" t="s">
        <v>20</v>
      </c>
    </row>
    <row r="14" spans="1:15" ht="13.9" customHeight="1">
      <c r="A14" s="21" t="s">
        <v>116</v>
      </c>
      <c r="B14" s="104">
        <v>22.9</v>
      </c>
      <c r="C14" s="104">
        <v>23.8</v>
      </c>
      <c r="D14" s="104">
        <v>24.1</v>
      </c>
      <c r="E14" s="104">
        <v>24.2</v>
      </c>
      <c r="F14" s="102" t="s">
        <v>117</v>
      </c>
    </row>
    <row r="15" spans="1:15" ht="12" customHeight="1">
      <c r="A15" s="38"/>
      <c r="B15" s="42"/>
      <c r="C15" s="42"/>
      <c r="D15" s="42"/>
      <c r="E15" s="42"/>
      <c r="F15" s="39"/>
    </row>
    <row r="16" spans="1:15" ht="11.25" customHeight="1">
      <c r="A16" s="43"/>
      <c r="B16" s="42"/>
      <c r="C16" s="42"/>
      <c r="D16" s="42"/>
      <c r="E16" s="42"/>
      <c r="F16" s="40"/>
      <c r="J16" s="41"/>
    </row>
    <row r="17" spans="1:10" ht="11.25" customHeight="1">
      <c r="A17" s="44"/>
      <c r="B17" s="42"/>
      <c r="C17" s="42"/>
      <c r="D17" s="42"/>
      <c r="E17" s="42"/>
      <c r="F17" s="40"/>
      <c r="J17" s="41"/>
    </row>
    <row r="18" spans="1:10" ht="11.25" customHeight="1">
      <c r="A18" s="53"/>
      <c r="B18" s="42"/>
      <c r="C18" s="42"/>
      <c r="D18" s="42"/>
      <c r="E18" s="42"/>
      <c r="F18" s="40"/>
      <c r="J18" s="41"/>
    </row>
    <row r="19" spans="1:10" ht="11.25" customHeight="1">
      <c r="A19" s="64"/>
      <c r="B19" s="42"/>
      <c r="C19" s="42"/>
      <c r="D19" s="42"/>
      <c r="E19" s="42"/>
      <c r="F19" s="40"/>
      <c r="J19" s="41"/>
    </row>
    <row r="45" spans="1:16" s="41" customFormat="1">
      <c r="A45" s="41" t="s">
        <v>131</v>
      </c>
      <c r="G45"/>
      <c r="H45"/>
      <c r="I45"/>
      <c r="J45"/>
      <c r="K45"/>
      <c r="L45"/>
      <c r="M45"/>
      <c r="N45"/>
      <c r="O45"/>
      <c r="P45"/>
    </row>
  </sheetData>
  <mergeCells count="1">
    <mergeCell ref="G1:H2"/>
  </mergeCells>
  <hyperlinks>
    <hyperlink ref="G1:H2" location="'Spis tablic'!A1" display="'Spis tablic'!A1" xr:uid="{140C6D23-724B-4725-A13D-30D2BFD83634}"/>
  </hyperlink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FCD1C8-64CA-430A-A21A-6BD0CD91286B}">
  <dimension ref="A1:J56"/>
  <sheetViews>
    <sheetView zoomScaleNormal="100" zoomScaleSheetLayoutView="100" zoomScalePageLayoutView="85" workbookViewId="0">
      <selection activeCell="D28" sqref="D28"/>
    </sheetView>
  </sheetViews>
  <sheetFormatPr defaultRowHeight="14.25"/>
  <cols>
    <col min="1" max="1" width="25" style="41" customWidth="1"/>
    <col min="2" max="3" width="7.5" style="41" customWidth="1"/>
    <col min="4" max="4" width="9" style="41" customWidth="1"/>
    <col min="5" max="5" width="7.5" style="41" customWidth="1"/>
    <col min="6" max="6" width="23.5" style="41" customWidth="1"/>
  </cols>
  <sheetData>
    <row r="1" spans="1:8" ht="13.9" customHeight="1">
      <c r="A1" s="68" t="s">
        <v>235</v>
      </c>
      <c r="B1" s="1"/>
      <c r="C1" s="1"/>
      <c r="D1" s="1"/>
      <c r="E1" s="1"/>
      <c r="F1" s="17"/>
      <c r="G1" s="245" t="s">
        <v>137</v>
      </c>
      <c r="H1" s="245"/>
    </row>
    <row r="2" spans="1:8" ht="13.9" customHeight="1">
      <c r="A2" s="69" t="s">
        <v>122</v>
      </c>
      <c r="B2" s="1"/>
      <c r="C2" s="1"/>
      <c r="D2" s="1"/>
      <c r="E2" s="1"/>
      <c r="F2" s="17"/>
      <c r="G2" s="245"/>
      <c r="H2" s="245"/>
    </row>
    <row r="3" spans="1:8" ht="13.9" customHeight="1">
      <c r="A3" s="70" t="s">
        <v>140</v>
      </c>
      <c r="B3" s="1"/>
      <c r="C3" s="1"/>
      <c r="D3" s="1"/>
      <c r="E3" s="1"/>
      <c r="F3" s="17"/>
    </row>
    <row r="4" spans="1:8" ht="13.9" customHeight="1">
      <c r="A4" s="70" t="s">
        <v>123</v>
      </c>
      <c r="B4" s="1"/>
      <c r="C4" s="1"/>
      <c r="D4" s="1"/>
      <c r="E4" s="1"/>
      <c r="F4" s="17"/>
    </row>
    <row r="5" spans="1:8" ht="13.9" customHeight="1">
      <c r="A5" s="204" t="s">
        <v>35</v>
      </c>
      <c r="B5" s="5">
        <v>2015</v>
      </c>
      <c r="C5" s="5">
        <v>2020</v>
      </c>
      <c r="D5" s="5">
        <v>2022</v>
      </c>
      <c r="E5" s="5">
        <v>2023</v>
      </c>
      <c r="F5" s="24" t="s">
        <v>36</v>
      </c>
    </row>
    <row r="6" spans="1:8" ht="13.9" customHeight="1">
      <c r="A6" s="7" t="s">
        <v>1</v>
      </c>
      <c r="B6" s="83">
        <v>4570849</v>
      </c>
      <c r="C6" s="151">
        <v>4412097</v>
      </c>
      <c r="D6" s="151">
        <v>4346702</v>
      </c>
      <c r="E6" s="151">
        <v>4320130</v>
      </c>
      <c r="F6" s="10" t="s">
        <v>213</v>
      </c>
    </row>
    <row r="7" spans="1:8" ht="13.9" customHeight="1">
      <c r="A7" s="7" t="s">
        <v>76</v>
      </c>
      <c r="B7" s="83">
        <v>767533</v>
      </c>
      <c r="C7" s="152">
        <v>767331</v>
      </c>
      <c r="D7" s="152">
        <v>758142</v>
      </c>
      <c r="E7" s="152">
        <v>746878</v>
      </c>
      <c r="F7" s="10" t="s">
        <v>77</v>
      </c>
    </row>
    <row r="8" spans="1:8" ht="13.9" customHeight="1">
      <c r="A8" s="19" t="s">
        <v>78</v>
      </c>
      <c r="B8" s="88">
        <v>392902</v>
      </c>
      <c r="C8" s="153">
        <v>392992</v>
      </c>
      <c r="D8" s="153">
        <v>388477</v>
      </c>
      <c r="E8" s="153">
        <v>382716</v>
      </c>
      <c r="F8" s="20" t="s">
        <v>38</v>
      </c>
    </row>
    <row r="9" spans="1:8" ht="13.9" customHeight="1">
      <c r="A9" s="105" t="s">
        <v>79</v>
      </c>
      <c r="B9" s="88">
        <v>374631</v>
      </c>
      <c r="C9" s="153">
        <v>374339</v>
      </c>
      <c r="D9" s="153">
        <v>369665</v>
      </c>
      <c r="E9" s="153">
        <v>364162</v>
      </c>
      <c r="F9" s="20" t="s">
        <v>39</v>
      </c>
    </row>
    <row r="10" spans="1:8" ht="13.9" customHeight="1">
      <c r="A10" s="106" t="s">
        <v>205</v>
      </c>
      <c r="B10" s="88">
        <v>572541</v>
      </c>
      <c r="C10" s="91">
        <v>560679</v>
      </c>
      <c r="D10" s="91">
        <v>551772</v>
      </c>
      <c r="E10" s="91">
        <v>542870</v>
      </c>
      <c r="F10" s="15" t="s">
        <v>18</v>
      </c>
    </row>
    <row r="11" spans="1:8" ht="13.9" customHeight="1">
      <c r="A11" s="106" t="s">
        <v>19</v>
      </c>
      <c r="B11" s="88">
        <v>194992</v>
      </c>
      <c r="C11" s="91">
        <v>206652</v>
      </c>
      <c r="D11" s="91">
        <v>206370</v>
      </c>
      <c r="E11" s="91">
        <v>204008</v>
      </c>
      <c r="F11" s="15" t="s">
        <v>20</v>
      </c>
    </row>
    <row r="12" spans="1:8" ht="13.9" customHeight="1">
      <c r="A12" s="107" t="s">
        <v>80</v>
      </c>
      <c r="B12" s="83">
        <v>2858648</v>
      </c>
      <c r="C12" s="152">
        <v>2603611</v>
      </c>
      <c r="D12" s="152">
        <v>2529487</v>
      </c>
      <c r="E12" s="152">
        <v>2499259</v>
      </c>
      <c r="F12" s="10" t="s">
        <v>81</v>
      </c>
    </row>
    <row r="13" spans="1:8" ht="13.9" customHeight="1">
      <c r="A13" s="105" t="s">
        <v>78</v>
      </c>
      <c r="B13" s="88">
        <v>1509126</v>
      </c>
      <c r="C13" s="91">
        <v>1384728</v>
      </c>
      <c r="D13" s="91">
        <v>1341794</v>
      </c>
      <c r="E13" s="91">
        <v>1323991</v>
      </c>
      <c r="F13" s="20" t="s">
        <v>38</v>
      </c>
    </row>
    <row r="14" spans="1:8" ht="13.9" customHeight="1">
      <c r="A14" s="105" t="s">
        <v>79</v>
      </c>
      <c r="B14" s="88">
        <v>1349522</v>
      </c>
      <c r="C14" s="91">
        <v>1218883</v>
      </c>
      <c r="D14" s="91">
        <v>1187693</v>
      </c>
      <c r="E14" s="91">
        <v>1175268</v>
      </c>
      <c r="F14" s="20" t="s">
        <v>39</v>
      </c>
    </row>
    <row r="15" spans="1:8" ht="13.9" customHeight="1">
      <c r="A15" s="106" t="s">
        <v>205</v>
      </c>
      <c r="B15" s="88">
        <v>2197015</v>
      </c>
      <c r="C15" s="91">
        <v>1972918</v>
      </c>
      <c r="D15" s="91">
        <v>1908360</v>
      </c>
      <c r="E15" s="91">
        <v>1882549</v>
      </c>
      <c r="F15" s="15" t="s">
        <v>18</v>
      </c>
    </row>
    <row r="16" spans="1:8" ht="13.9" customHeight="1">
      <c r="A16" s="106" t="s">
        <v>19</v>
      </c>
      <c r="B16" s="88">
        <v>661633</v>
      </c>
      <c r="C16" s="91">
        <v>630693</v>
      </c>
      <c r="D16" s="91">
        <v>621127</v>
      </c>
      <c r="E16" s="91">
        <v>616710</v>
      </c>
      <c r="F16" s="15" t="s">
        <v>20</v>
      </c>
    </row>
    <row r="17" spans="1:10" ht="13.9" customHeight="1">
      <c r="A17" s="107" t="s">
        <v>82</v>
      </c>
      <c r="B17" s="83">
        <v>944668</v>
      </c>
      <c r="C17" s="152">
        <v>1041155</v>
      </c>
      <c r="D17" s="152">
        <v>1059073</v>
      </c>
      <c r="E17" s="152">
        <v>1073993</v>
      </c>
      <c r="F17" s="10" t="s">
        <v>83</v>
      </c>
    </row>
    <row r="18" spans="1:10" ht="13.9" customHeight="1">
      <c r="A18" s="105" t="s">
        <v>78</v>
      </c>
      <c r="B18" s="88">
        <v>302944</v>
      </c>
      <c r="C18" s="91">
        <v>347358</v>
      </c>
      <c r="D18" s="91">
        <v>360635</v>
      </c>
      <c r="E18" s="91">
        <v>370652</v>
      </c>
      <c r="F18" s="20" t="s">
        <v>38</v>
      </c>
    </row>
    <row r="19" spans="1:10" ht="13.9" customHeight="1">
      <c r="A19" s="105" t="s">
        <v>79</v>
      </c>
      <c r="B19" s="88">
        <v>641724</v>
      </c>
      <c r="C19" s="91">
        <v>693797</v>
      </c>
      <c r="D19" s="91">
        <v>698438</v>
      </c>
      <c r="E19" s="91">
        <v>703341</v>
      </c>
      <c r="F19" s="20" t="s">
        <v>39</v>
      </c>
    </row>
    <row r="20" spans="1:10" ht="13.9" customHeight="1">
      <c r="A20" s="106" t="s">
        <v>205</v>
      </c>
      <c r="B20" s="88">
        <v>755733</v>
      </c>
      <c r="C20" s="91">
        <v>827329</v>
      </c>
      <c r="D20" s="91">
        <v>838648</v>
      </c>
      <c r="E20" s="91">
        <v>848700</v>
      </c>
      <c r="F20" s="15" t="s">
        <v>18</v>
      </c>
    </row>
    <row r="21" spans="1:10" ht="13.9" customHeight="1">
      <c r="A21" s="106" t="s">
        <v>19</v>
      </c>
      <c r="B21" s="88">
        <v>188935</v>
      </c>
      <c r="C21" s="91">
        <v>213826</v>
      </c>
      <c r="D21" s="91">
        <v>220425</v>
      </c>
      <c r="E21" s="91">
        <v>225293</v>
      </c>
      <c r="F21" s="15" t="s">
        <v>20</v>
      </c>
    </row>
    <row r="22" spans="1:10" ht="35.25" customHeight="1">
      <c r="A22" s="107" t="s">
        <v>212</v>
      </c>
      <c r="B22" s="110">
        <v>59.9</v>
      </c>
      <c r="C22" s="154">
        <v>69.5</v>
      </c>
      <c r="D22" s="154">
        <v>71.8</v>
      </c>
      <c r="E22" s="154">
        <v>72.900000000000006</v>
      </c>
      <c r="F22" s="108" t="s">
        <v>211</v>
      </c>
    </row>
    <row r="23" spans="1:10" ht="13.9" customHeight="1">
      <c r="A23" s="106" t="s">
        <v>84</v>
      </c>
      <c r="B23" s="111">
        <v>46.1</v>
      </c>
      <c r="C23" s="155">
        <v>53.5</v>
      </c>
      <c r="D23" s="155">
        <v>55.8</v>
      </c>
      <c r="E23" s="155">
        <v>56.9</v>
      </c>
      <c r="F23" s="15" t="s">
        <v>40</v>
      </c>
    </row>
    <row r="24" spans="1:10" ht="13.9" customHeight="1">
      <c r="A24" s="106" t="s">
        <v>85</v>
      </c>
      <c r="B24" s="111">
        <v>75.3</v>
      </c>
      <c r="C24" s="155">
        <v>87.6</v>
      </c>
      <c r="D24" s="155">
        <v>89.9</v>
      </c>
      <c r="E24" s="155">
        <v>90.8</v>
      </c>
      <c r="F24" s="15" t="s">
        <v>41</v>
      </c>
    </row>
    <row r="25" spans="1:10" ht="12" customHeight="1">
      <c r="A25" s="189"/>
      <c r="B25" s="188"/>
      <c r="C25" s="188"/>
      <c r="D25" s="188"/>
      <c r="E25" s="188"/>
      <c r="F25" s="187"/>
    </row>
    <row r="26" spans="1:10" ht="12" customHeight="1">
      <c r="A26" s="189"/>
      <c r="B26" s="188"/>
      <c r="C26" s="188"/>
      <c r="D26" s="188"/>
      <c r="E26" s="188"/>
      <c r="F26" s="187"/>
      <c r="J26" s="41"/>
    </row>
    <row r="27" spans="1:10" ht="11.25" customHeight="1">
      <c r="A27" s="43"/>
      <c r="B27" s="42"/>
      <c r="C27" s="42"/>
      <c r="D27" s="42"/>
      <c r="E27" s="42"/>
      <c r="F27" s="40"/>
      <c r="J27" s="41"/>
    </row>
    <row r="28" spans="1:10" ht="11.25" customHeight="1">
      <c r="A28" s="44"/>
      <c r="B28" s="42"/>
      <c r="C28" s="42"/>
      <c r="D28" s="42"/>
      <c r="E28" s="42"/>
      <c r="F28" s="40"/>
      <c r="J28" s="41"/>
    </row>
    <row r="29" spans="1:10" ht="11.25" customHeight="1">
      <c r="A29" s="53"/>
      <c r="B29" s="42"/>
      <c r="C29" s="42"/>
      <c r="D29" s="42"/>
      <c r="E29" s="42"/>
      <c r="F29" s="40"/>
      <c r="J29" s="41"/>
    </row>
    <row r="30" spans="1:10" ht="11.25" customHeight="1">
      <c r="A30" s="64"/>
      <c r="B30" s="42"/>
      <c r="C30" s="42"/>
      <c r="D30" s="42"/>
      <c r="E30" s="42"/>
      <c r="F30" s="40"/>
      <c r="J30" s="41"/>
    </row>
    <row r="56" spans="1:1">
      <c r="A56" s="41" t="s">
        <v>131</v>
      </c>
    </row>
  </sheetData>
  <mergeCells count="1">
    <mergeCell ref="G1:H2"/>
  </mergeCells>
  <hyperlinks>
    <hyperlink ref="G1:H2" location="'Spis tablic'!A1" display="'Spis tablic'!A1" xr:uid="{8EEF2D9D-3E4B-4A08-9359-6B44C97C3129}"/>
  </hyperlink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048FB8-6C31-4ECE-9BC9-F2D70E48532A}">
  <sheetPr>
    <pageSetUpPr fitToPage="1"/>
  </sheetPr>
  <dimension ref="A1:I20"/>
  <sheetViews>
    <sheetView zoomScaleNormal="100" zoomScaleSheetLayoutView="100" workbookViewId="0">
      <selection activeCell="D25" sqref="D25"/>
    </sheetView>
  </sheetViews>
  <sheetFormatPr defaultRowHeight="14.25"/>
  <cols>
    <col min="1" max="1" width="10.5" style="41" customWidth="1"/>
    <col min="2" max="2" width="20.5" style="41" customWidth="1"/>
    <col min="3" max="5" width="12.375" style="41" customWidth="1"/>
    <col min="7" max="7" width="11" customWidth="1"/>
  </cols>
  <sheetData>
    <row r="1" spans="1:9" ht="14.25" customHeight="1">
      <c r="A1" s="3" t="s">
        <v>236</v>
      </c>
      <c r="B1" s="1"/>
      <c r="C1" s="1"/>
      <c r="D1" s="1"/>
      <c r="E1" s="1"/>
      <c r="F1" s="245" t="s">
        <v>137</v>
      </c>
      <c r="G1" s="245"/>
      <c r="H1" s="27"/>
    </row>
    <row r="2" spans="1:9" ht="14.25" customHeight="1">
      <c r="A2" s="69" t="s">
        <v>122</v>
      </c>
      <c r="B2" s="14"/>
      <c r="C2" s="1"/>
      <c r="D2" s="1"/>
      <c r="E2" s="1"/>
      <c r="F2" s="245"/>
      <c r="G2" s="245"/>
      <c r="H2" s="27"/>
    </row>
    <row r="3" spans="1:9" ht="14.25" customHeight="1">
      <c r="A3" s="14" t="s">
        <v>0</v>
      </c>
      <c r="B3" s="1"/>
      <c r="C3" s="1"/>
      <c r="D3" s="1"/>
      <c r="E3" s="1"/>
    </row>
    <row r="4" spans="1:9" ht="14.25" customHeight="1">
      <c r="A4" s="70" t="s">
        <v>123</v>
      </c>
      <c r="B4" s="14"/>
      <c r="C4" s="1"/>
      <c r="D4" s="1"/>
      <c r="E4" s="1"/>
    </row>
    <row r="5" spans="1:9" ht="36" customHeight="1">
      <c r="A5" s="247" t="s">
        <v>214</v>
      </c>
      <c r="B5" s="248"/>
      <c r="C5" s="5" t="s">
        <v>166</v>
      </c>
      <c r="D5" s="248" t="s">
        <v>167</v>
      </c>
      <c r="E5" s="249"/>
      <c r="H5" s="30"/>
      <c r="I5" s="30"/>
    </row>
    <row r="6" spans="1:9" ht="49.15" customHeight="1">
      <c r="A6" s="247"/>
      <c r="B6" s="248"/>
      <c r="C6" s="248" t="s">
        <v>168</v>
      </c>
      <c r="D6" s="248"/>
      <c r="E6" s="6" t="s">
        <v>169</v>
      </c>
      <c r="G6" s="27"/>
    </row>
    <row r="7" spans="1:9">
      <c r="A7" s="7" t="s">
        <v>1</v>
      </c>
      <c r="B7" s="109">
        <v>2015</v>
      </c>
      <c r="C7" s="98">
        <v>71</v>
      </c>
      <c r="D7" s="113">
        <v>3525289</v>
      </c>
      <c r="E7" s="114">
        <v>77.099999999999994</v>
      </c>
    </row>
    <row r="8" spans="1:9">
      <c r="A8" s="10" t="s">
        <v>2</v>
      </c>
      <c r="B8" s="109">
        <v>2020</v>
      </c>
      <c r="C8" s="149">
        <v>71</v>
      </c>
      <c r="D8" s="149">
        <v>3360926</v>
      </c>
      <c r="E8" s="115">
        <v>76.2</v>
      </c>
    </row>
    <row r="9" spans="1:9">
      <c r="A9" s="11"/>
      <c r="B9" s="109">
        <v>2022</v>
      </c>
      <c r="C9" s="149">
        <v>72</v>
      </c>
      <c r="D9" s="149">
        <v>3298780</v>
      </c>
      <c r="E9" s="115">
        <v>75.900000000000006</v>
      </c>
    </row>
    <row r="10" spans="1:9">
      <c r="A10" s="11"/>
      <c r="B10" s="191">
        <v>2023</v>
      </c>
      <c r="C10" s="220">
        <v>73</v>
      </c>
      <c r="D10" s="220">
        <v>3274119</v>
      </c>
      <c r="E10" s="221">
        <v>75.8</v>
      </c>
    </row>
    <row r="11" spans="1:9">
      <c r="A11" s="246" t="s">
        <v>170</v>
      </c>
      <c r="B11" s="246"/>
      <c r="C11" s="149">
        <v>3</v>
      </c>
      <c r="D11" s="149">
        <v>4871</v>
      </c>
      <c r="E11" s="115">
        <v>0.1</v>
      </c>
    </row>
    <row r="12" spans="1:9">
      <c r="A12" s="246" t="s">
        <v>3</v>
      </c>
      <c r="B12" s="246"/>
      <c r="C12" s="149">
        <v>12</v>
      </c>
      <c r="D12" s="149">
        <v>41672</v>
      </c>
      <c r="E12" s="115">
        <v>1</v>
      </c>
    </row>
    <row r="13" spans="1:9">
      <c r="A13" s="246" t="s">
        <v>4</v>
      </c>
      <c r="B13" s="246"/>
      <c r="C13" s="149">
        <v>11</v>
      </c>
      <c r="D13" s="149">
        <v>79739</v>
      </c>
      <c r="E13" s="115">
        <v>1.8</v>
      </c>
    </row>
    <row r="14" spans="1:9">
      <c r="A14" s="246" t="s">
        <v>5</v>
      </c>
      <c r="B14" s="246"/>
      <c r="C14" s="149">
        <v>10</v>
      </c>
      <c r="D14" s="149">
        <v>150407</v>
      </c>
      <c r="E14" s="115">
        <v>3.5</v>
      </c>
    </row>
    <row r="15" spans="1:9">
      <c r="A15" s="246" t="s">
        <v>6</v>
      </c>
      <c r="B15" s="246"/>
      <c r="C15" s="149">
        <v>17</v>
      </c>
      <c r="D15" s="149">
        <v>558147</v>
      </c>
      <c r="E15" s="115">
        <v>12.9</v>
      </c>
    </row>
    <row r="16" spans="1:9">
      <c r="A16" s="246" t="s">
        <v>7</v>
      </c>
      <c r="B16" s="246"/>
      <c r="C16" s="149">
        <v>8</v>
      </c>
      <c r="D16" s="149">
        <v>532444</v>
      </c>
      <c r="E16" s="115">
        <v>12.3</v>
      </c>
    </row>
    <row r="17" spans="1:5">
      <c r="A17" s="246" t="s">
        <v>8</v>
      </c>
      <c r="B17" s="246"/>
      <c r="C17" s="149">
        <v>10</v>
      </c>
      <c r="D17" s="149">
        <v>1421680</v>
      </c>
      <c r="E17" s="115">
        <v>32.9</v>
      </c>
    </row>
    <row r="18" spans="1:5">
      <c r="A18" s="246" t="s">
        <v>171</v>
      </c>
      <c r="B18" s="246"/>
      <c r="C18" s="156">
        <v>2</v>
      </c>
      <c r="D18" s="156">
        <v>485159</v>
      </c>
      <c r="E18" s="115">
        <v>11.2</v>
      </c>
    </row>
    <row r="20" spans="1:5">
      <c r="A20" s="66"/>
    </row>
  </sheetData>
  <mergeCells count="12">
    <mergeCell ref="A18:B18"/>
    <mergeCell ref="F1:G2"/>
    <mergeCell ref="A5:B6"/>
    <mergeCell ref="D5:E5"/>
    <mergeCell ref="C6:D6"/>
    <mergeCell ref="A11:B11"/>
    <mergeCell ref="A12:B12"/>
    <mergeCell ref="A13:B13"/>
    <mergeCell ref="A14:B14"/>
    <mergeCell ref="A15:B15"/>
    <mergeCell ref="A16:B16"/>
    <mergeCell ref="A17:B17"/>
  </mergeCells>
  <hyperlinks>
    <hyperlink ref="F1:G2" location="'Spis tablic'!A1" display="'Spis tablic'!A1" xr:uid="{6F8FD640-BFEB-4546-B48F-28C91E2A95E5}"/>
  </hyperlinks>
  <pageMargins left="0.70866141732283472" right="0.70866141732283472" top="0.74803149606299213" bottom="0.74803149606299213" header="0.31496062992125984" footer="0.31496062992125984"/>
  <pageSetup paperSize="9" scale="41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17"/>
  <sheetViews>
    <sheetView zoomScaleNormal="100" zoomScaleSheetLayoutView="100" workbookViewId="0">
      <selection activeCell="E24" sqref="E24"/>
    </sheetView>
  </sheetViews>
  <sheetFormatPr defaultRowHeight="14.25"/>
  <cols>
    <col min="1" max="1" width="9.75" style="41" customWidth="1"/>
    <col min="2" max="2" width="20.5" style="41" customWidth="1"/>
    <col min="3" max="5" width="12.375" style="41" customWidth="1"/>
    <col min="7" max="7" width="11" customWidth="1"/>
  </cols>
  <sheetData>
    <row r="1" spans="1:18">
      <c r="A1" s="3" t="s">
        <v>239</v>
      </c>
      <c r="B1" s="1"/>
      <c r="C1" s="1"/>
      <c r="D1" s="1"/>
      <c r="E1" s="1"/>
      <c r="F1" s="245" t="s">
        <v>137</v>
      </c>
      <c r="G1" s="245"/>
    </row>
    <row r="2" spans="1:18">
      <c r="A2" s="69" t="s">
        <v>221</v>
      </c>
      <c r="B2" s="46"/>
      <c r="C2" s="1"/>
      <c r="D2" s="1"/>
      <c r="E2" s="1"/>
      <c r="F2" s="245"/>
      <c r="G2" s="245"/>
    </row>
    <row r="3" spans="1:18">
      <c r="A3" s="14" t="s">
        <v>266</v>
      </c>
      <c r="B3" s="1"/>
      <c r="C3" s="1"/>
      <c r="D3" s="1"/>
      <c r="E3" s="1"/>
    </row>
    <row r="4" spans="1:18">
      <c r="A4" s="70" t="s">
        <v>223</v>
      </c>
      <c r="B4" s="1"/>
      <c r="C4" s="1"/>
      <c r="D4" s="1"/>
      <c r="E4" s="1"/>
    </row>
    <row r="5" spans="1:18" ht="45" customHeight="1">
      <c r="A5" s="247" t="s">
        <v>215</v>
      </c>
      <c r="B5" s="248"/>
      <c r="C5" s="5" t="s">
        <v>218</v>
      </c>
      <c r="D5" s="248" t="s">
        <v>172</v>
      </c>
      <c r="E5" s="249"/>
    </row>
    <row r="6" spans="1:18" ht="51" customHeight="1">
      <c r="A6" s="247"/>
      <c r="B6" s="248"/>
      <c r="C6" s="248" t="s">
        <v>168</v>
      </c>
      <c r="D6" s="248"/>
      <c r="E6" s="6" t="s">
        <v>173</v>
      </c>
    </row>
    <row r="7" spans="1:18" ht="15" customHeight="1">
      <c r="A7" s="7" t="s">
        <v>1</v>
      </c>
      <c r="B7" s="109">
        <v>2015</v>
      </c>
      <c r="C7" s="88">
        <v>118</v>
      </c>
      <c r="D7" s="88">
        <v>1045560</v>
      </c>
      <c r="E7" s="112">
        <v>22.9</v>
      </c>
    </row>
    <row r="8" spans="1:18">
      <c r="A8" s="10" t="s">
        <v>2</v>
      </c>
      <c r="B8" s="109">
        <v>2020</v>
      </c>
      <c r="C8" s="149">
        <v>118</v>
      </c>
      <c r="D8" s="149">
        <v>1051171</v>
      </c>
      <c r="E8" s="157">
        <v>23.8</v>
      </c>
    </row>
    <row r="9" spans="1:18">
      <c r="A9" s="11"/>
      <c r="B9" s="109">
        <v>2022</v>
      </c>
      <c r="C9" s="149">
        <v>118</v>
      </c>
      <c r="D9" s="149">
        <v>1047922</v>
      </c>
      <c r="E9" s="157">
        <v>24.1</v>
      </c>
    </row>
    <row r="10" spans="1:18">
      <c r="A10" s="11"/>
      <c r="B10" s="191">
        <v>2023</v>
      </c>
      <c r="C10" s="220">
        <v>118</v>
      </c>
      <c r="D10" s="220">
        <v>1046011</v>
      </c>
      <c r="E10" s="206">
        <v>24.2</v>
      </c>
    </row>
    <row r="11" spans="1:18">
      <c r="A11" s="246" t="s">
        <v>264</v>
      </c>
      <c r="B11" s="246"/>
      <c r="C11" s="149">
        <v>24</v>
      </c>
      <c r="D11" s="149">
        <v>91164</v>
      </c>
      <c r="E11" s="157">
        <v>2.1</v>
      </c>
      <c r="O11" s="36"/>
      <c r="P11" s="36"/>
      <c r="Q11" s="36"/>
      <c r="R11" s="36"/>
    </row>
    <row r="12" spans="1:18">
      <c r="A12" s="246" t="s">
        <v>9</v>
      </c>
      <c r="B12" s="246"/>
      <c r="C12" s="149">
        <v>29</v>
      </c>
      <c r="D12" s="149">
        <v>173484</v>
      </c>
      <c r="E12" s="157">
        <v>4</v>
      </c>
      <c r="O12" s="36"/>
      <c r="P12" s="36"/>
      <c r="Q12" s="36"/>
      <c r="R12" s="36"/>
    </row>
    <row r="13" spans="1:18">
      <c r="A13" s="246" t="s">
        <v>10</v>
      </c>
      <c r="B13" s="246"/>
      <c r="C13" s="149">
        <v>22</v>
      </c>
      <c r="D13" s="149">
        <v>185948</v>
      </c>
      <c r="E13" s="157">
        <v>4.3</v>
      </c>
      <c r="O13" s="36"/>
      <c r="P13" s="36"/>
      <c r="Q13" s="36"/>
      <c r="R13" s="36"/>
    </row>
    <row r="14" spans="1:18">
      <c r="A14" s="246" t="s">
        <v>174</v>
      </c>
      <c r="B14" s="246"/>
      <c r="C14" s="149">
        <v>43</v>
      </c>
      <c r="D14" s="149">
        <v>595415</v>
      </c>
      <c r="E14" s="157">
        <v>13.8</v>
      </c>
      <c r="O14" s="36"/>
      <c r="P14" s="36"/>
      <c r="Q14" s="36"/>
      <c r="R14" s="36"/>
    </row>
    <row r="15" spans="1:18">
      <c r="A15" s="250" t="s">
        <v>216</v>
      </c>
      <c r="B15" s="250"/>
      <c r="C15" s="250"/>
      <c r="D15" s="250"/>
      <c r="E15" s="250"/>
      <c r="F15" s="250"/>
    </row>
    <row r="16" spans="1:18">
      <c r="A16" s="251" t="s">
        <v>217</v>
      </c>
      <c r="B16" s="251"/>
      <c r="C16" s="251"/>
      <c r="D16" s="251"/>
      <c r="E16" s="251"/>
      <c r="F16" s="251"/>
    </row>
    <row r="17" spans="1:1">
      <c r="A17" s="66"/>
    </row>
  </sheetData>
  <mergeCells count="10">
    <mergeCell ref="A15:F15"/>
    <mergeCell ref="A16:F16"/>
    <mergeCell ref="F1:G2"/>
    <mergeCell ref="A14:B14"/>
    <mergeCell ref="D5:E5"/>
    <mergeCell ref="C6:D6"/>
    <mergeCell ref="A11:B11"/>
    <mergeCell ref="A12:B12"/>
    <mergeCell ref="A13:B13"/>
    <mergeCell ref="A5:B6"/>
  </mergeCells>
  <hyperlinks>
    <hyperlink ref="F1:G2" location="'Spis tablic'!A1" display="'Spis tablic'!A1" xr:uid="{1883A764-F423-49DF-80A8-31DE887F0C77}"/>
  </hyperlinks>
  <pageMargins left="0.70866141732283472" right="0.70866141732283472" top="0.74803149606299213" bottom="0.74803149606299213" header="0.31496062992125984" footer="0.31496062992125984"/>
  <pageSetup paperSize="9" scale="41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55"/>
  <sheetViews>
    <sheetView zoomScaleNormal="100" workbookViewId="0">
      <selection activeCell="F6" sqref="F6:J6"/>
    </sheetView>
  </sheetViews>
  <sheetFormatPr defaultRowHeight="14.25"/>
  <cols>
    <col min="1" max="1" width="18.75" customWidth="1"/>
    <col min="2" max="10" width="10.5" customWidth="1"/>
    <col min="19" max="19" width="12.5" customWidth="1"/>
  </cols>
  <sheetData>
    <row r="1" spans="1:12">
      <c r="A1" s="3" t="s">
        <v>241</v>
      </c>
      <c r="B1" s="1"/>
      <c r="C1" s="1"/>
      <c r="D1" s="1"/>
      <c r="E1" s="1"/>
      <c r="F1" s="1"/>
      <c r="G1" s="1"/>
      <c r="K1" s="245" t="s">
        <v>137</v>
      </c>
      <c r="L1" s="245"/>
    </row>
    <row r="2" spans="1:12">
      <c r="A2" s="55" t="s">
        <v>203</v>
      </c>
      <c r="B2" s="1"/>
      <c r="C2" s="1"/>
      <c r="D2" s="1"/>
      <c r="E2" s="1"/>
      <c r="F2" s="1"/>
      <c r="G2" s="1"/>
      <c r="K2" s="245"/>
      <c r="L2" s="245"/>
    </row>
    <row r="3" spans="1:12">
      <c r="A3" s="14" t="s">
        <v>267</v>
      </c>
      <c r="B3" s="14"/>
      <c r="C3" s="14"/>
      <c r="D3" s="14"/>
      <c r="E3" s="14"/>
      <c r="F3" s="1"/>
      <c r="G3" s="1"/>
    </row>
    <row r="4" spans="1:12">
      <c r="A4" s="50" t="s">
        <v>204</v>
      </c>
      <c r="B4" s="29"/>
      <c r="C4" s="29"/>
      <c r="D4" s="29"/>
      <c r="E4" s="29"/>
      <c r="F4" s="1"/>
      <c r="G4" s="1"/>
    </row>
    <row r="5" spans="1:12" ht="15" customHeight="1">
      <c r="A5" s="247" t="s">
        <v>104</v>
      </c>
      <c r="B5" s="248">
        <v>2015</v>
      </c>
      <c r="C5" s="248">
        <v>2020</v>
      </c>
      <c r="D5" s="248">
        <v>2022</v>
      </c>
      <c r="E5" s="248">
        <v>2023</v>
      </c>
      <c r="F5" s="248"/>
      <c r="G5" s="248"/>
      <c r="H5" s="248"/>
      <c r="I5" s="248"/>
      <c r="J5" s="249"/>
    </row>
    <row r="6" spans="1:12" ht="15" customHeight="1">
      <c r="A6" s="247"/>
      <c r="B6" s="248"/>
      <c r="C6" s="248"/>
      <c r="D6" s="248"/>
      <c r="E6" s="248" t="s">
        <v>105</v>
      </c>
      <c r="F6" s="248" t="s">
        <v>341</v>
      </c>
      <c r="G6" s="248"/>
      <c r="H6" s="248"/>
      <c r="I6" s="248"/>
      <c r="J6" s="249"/>
    </row>
    <row r="7" spans="1:12" ht="30" customHeight="1">
      <c r="A7" s="247"/>
      <c r="B7" s="248"/>
      <c r="C7" s="248"/>
      <c r="D7" s="248"/>
      <c r="E7" s="248"/>
      <c r="F7" s="248" t="s">
        <v>58</v>
      </c>
      <c r="G7" s="248" t="s">
        <v>206</v>
      </c>
      <c r="H7" s="248"/>
      <c r="I7" s="248" t="s">
        <v>56</v>
      </c>
      <c r="J7" s="249"/>
    </row>
    <row r="8" spans="1:12" ht="60" customHeight="1">
      <c r="A8" s="247"/>
      <c r="B8" s="248"/>
      <c r="C8" s="248"/>
      <c r="D8" s="248"/>
      <c r="E8" s="248"/>
      <c r="F8" s="248"/>
      <c r="G8" s="5" t="s">
        <v>74</v>
      </c>
      <c r="H8" s="5" t="s">
        <v>106</v>
      </c>
      <c r="I8" s="5" t="s">
        <v>74</v>
      </c>
      <c r="J8" s="6" t="s">
        <v>106</v>
      </c>
    </row>
    <row r="9" spans="1:12" ht="20.25" customHeight="1">
      <c r="A9" s="7" t="s">
        <v>1</v>
      </c>
      <c r="B9" s="83">
        <v>4570849</v>
      </c>
      <c r="C9" s="151">
        <v>4412097</v>
      </c>
      <c r="D9" s="151">
        <v>4346702</v>
      </c>
      <c r="E9" s="151">
        <v>4320130</v>
      </c>
      <c r="F9" s="131">
        <v>2077359</v>
      </c>
      <c r="G9" s="160">
        <v>3274119</v>
      </c>
      <c r="H9" s="131">
        <v>1563287</v>
      </c>
      <c r="I9" s="160">
        <v>1046011</v>
      </c>
      <c r="J9" s="131">
        <v>514072</v>
      </c>
    </row>
    <row r="10" spans="1:12">
      <c r="A10" s="10" t="s">
        <v>2</v>
      </c>
      <c r="B10" s="83"/>
      <c r="C10" s="148"/>
      <c r="D10" s="148"/>
      <c r="E10" s="148"/>
      <c r="F10" s="85"/>
      <c r="G10" s="86"/>
      <c r="H10" s="85"/>
      <c r="I10" s="86"/>
      <c r="J10" s="87"/>
    </row>
    <row r="11" spans="1:12">
      <c r="A11" s="11" t="s">
        <v>107</v>
      </c>
      <c r="B11" s="88">
        <v>126281</v>
      </c>
      <c r="C11" s="161">
        <v>119240</v>
      </c>
      <c r="D11" s="161">
        <v>103158</v>
      </c>
      <c r="E11" s="161">
        <v>93495</v>
      </c>
      <c r="F11" s="47">
        <v>47942</v>
      </c>
      <c r="G11" s="161">
        <v>69123</v>
      </c>
      <c r="H11" s="47">
        <v>35460</v>
      </c>
      <c r="I11" s="161">
        <v>24372</v>
      </c>
      <c r="J11" s="47">
        <v>12482</v>
      </c>
    </row>
    <row r="12" spans="1:12">
      <c r="A12" s="11" t="s">
        <v>108</v>
      </c>
      <c r="B12" s="88">
        <v>185456</v>
      </c>
      <c r="C12" s="162">
        <v>174134</v>
      </c>
      <c r="D12" s="162">
        <v>170679</v>
      </c>
      <c r="E12" s="162">
        <v>165075</v>
      </c>
      <c r="F12" s="163">
        <v>84657</v>
      </c>
      <c r="G12" s="162">
        <v>119285</v>
      </c>
      <c r="H12" s="163">
        <v>61187</v>
      </c>
      <c r="I12" s="162">
        <v>45790</v>
      </c>
      <c r="J12" s="163">
        <v>23470</v>
      </c>
    </row>
    <row r="13" spans="1:12">
      <c r="A13" s="11" t="s">
        <v>109</v>
      </c>
      <c r="B13" s="88">
        <v>252963</v>
      </c>
      <c r="C13" s="162">
        <v>275382</v>
      </c>
      <c r="D13" s="162">
        <v>266757</v>
      </c>
      <c r="E13" s="162">
        <v>262182</v>
      </c>
      <c r="F13" s="163">
        <v>134702</v>
      </c>
      <c r="G13" s="162">
        <v>189256</v>
      </c>
      <c r="H13" s="163">
        <v>97377</v>
      </c>
      <c r="I13" s="162">
        <v>72926</v>
      </c>
      <c r="J13" s="163">
        <v>37325</v>
      </c>
    </row>
    <row r="14" spans="1:12">
      <c r="A14" s="11" t="s">
        <v>110</v>
      </c>
      <c r="B14" s="88">
        <v>119312</v>
      </c>
      <c r="C14" s="162">
        <v>123518</v>
      </c>
      <c r="D14" s="162">
        <v>137528</v>
      </c>
      <c r="E14" s="162">
        <v>141930</v>
      </c>
      <c r="F14" s="163">
        <v>72339</v>
      </c>
      <c r="G14" s="162">
        <v>103669</v>
      </c>
      <c r="H14" s="163">
        <v>52807</v>
      </c>
      <c r="I14" s="162">
        <v>38261</v>
      </c>
      <c r="J14" s="163">
        <v>19532</v>
      </c>
    </row>
    <row r="15" spans="1:12" ht="15.75" customHeight="1">
      <c r="A15" s="11" t="s">
        <v>111</v>
      </c>
      <c r="B15" s="88">
        <v>127847</v>
      </c>
      <c r="C15" s="162">
        <v>112197</v>
      </c>
      <c r="D15" s="162">
        <v>117952</v>
      </c>
      <c r="E15" s="162">
        <v>123108</v>
      </c>
      <c r="F15" s="163">
        <v>62929</v>
      </c>
      <c r="G15" s="162">
        <v>89840</v>
      </c>
      <c r="H15" s="163">
        <v>45952</v>
      </c>
      <c r="I15" s="162">
        <v>33268</v>
      </c>
      <c r="J15" s="163">
        <v>16977</v>
      </c>
    </row>
    <row r="16" spans="1:12">
      <c r="A16" s="11" t="s">
        <v>112</v>
      </c>
      <c r="B16" s="88">
        <v>312209</v>
      </c>
      <c r="C16" s="162">
        <v>242245</v>
      </c>
      <c r="D16" s="162">
        <v>229805</v>
      </c>
      <c r="E16" s="162">
        <v>227316</v>
      </c>
      <c r="F16" s="163">
        <v>115675</v>
      </c>
      <c r="G16" s="162">
        <v>165108</v>
      </c>
      <c r="H16" s="163">
        <v>83681</v>
      </c>
      <c r="I16" s="162">
        <v>62208</v>
      </c>
      <c r="J16" s="163">
        <v>31994</v>
      </c>
    </row>
    <row r="17" spans="1:19">
      <c r="A17" s="11" t="s">
        <v>22</v>
      </c>
      <c r="B17" s="88">
        <v>327671</v>
      </c>
      <c r="C17" s="91">
        <v>253005</v>
      </c>
      <c r="D17" s="91">
        <v>228059</v>
      </c>
      <c r="E17" s="91">
        <v>217663</v>
      </c>
      <c r="F17" s="90">
        <v>111063</v>
      </c>
      <c r="G17" s="91">
        <v>163243</v>
      </c>
      <c r="H17" s="90">
        <v>82638</v>
      </c>
      <c r="I17" s="91">
        <v>54420</v>
      </c>
      <c r="J17" s="90">
        <v>28425</v>
      </c>
    </row>
    <row r="18" spans="1:19">
      <c r="A18" s="11" t="s">
        <v>23</v>
      </c>
      <c r="B18" s="88">
        <v>379497</v>
      </c>
      <c r="C18" s="91">
        <v>313677</v>
      </c>
      <c r="D18" s="91">
        <v>289281</v>
      </c>
      <c r="E18" s="91">
        <v>276758</v>
      </c>
      <c r="F18" s="90">
        <v>140972</v>
      </c>
      <c r="G18" s="91">
        <v>210802</v>
      </c>
      <c r="H18" s="90">
        <v>107267</v>
      </c>
      <c r="I18" s="91">
        <v>65956</v>
      </c>
      <c r="J18" s="90">
        <v>33705</v>
      </c>
    </row>
    <row r="19" spans="1:19">
      <c r="A19" s="11" t="s">
        <v>24</v>
      </c>
      <c r="B19" s="88">
        <v>366449</v>
      </c>
      <c r="C19" s="91">
        <v>371239</v>
      </c>
      <c r="D19" s="91">
        <v>352898</v>
      </c>
      <c r="E19" s="91">
        <v>337532</v>
      </c>
      <c r="F19" s="90">
        <v>170975</v>
      </c>
      <c r="G19" s="91">
        <v>256800</v>
      </c>
      <c r="H19" s="90">
        <v>130344</v>
      </c>
      <c r="I19" s="91">
        <v>80732</v>
      </c>
      <c r="J19" s="90">
        <v>40631</v>
      </c>
    </row>
    <row r="20" spans="1:19">
      <c r="A20" s="11" t="s">
        <v>45</v>
      </c>
      <c r="B20" s="88">
        <v>321190</v>
      </c>
      <c r="C20" s="91">
        <v>359939</v>
      </c>
      <c r="D20" s="91">
        <v>364444</v>
      </c>
      <c r="E20" s="91">
        <v>369344</v>
      </c>
      <c r="F20" s="90">
        <v>186722</v>
      </c>
      <c r="G20" s="91">
        <v>282766</v>
      </c>
      <c r="H20" s="90">
        <v>142867</v>
      </c>
      <c r="I20" s="91">
        <v>86578</v>
      </c>
      <c r="J20" s="90">
        <v>43855</v>
      </c>
    </row>
    <row r="21" spans="1:19">
      <c r="A21" s="11" t="s">
        <v>65</v>
      </c>
      <c r="B21" s="88">
        <v>287831</v>
      </c>
      <c r="C21" s="91">
        <v>313283</v>
      </c>
      <c r="D21" s="91">
        <v>333344</v>
      </c>
      <c r="E21" s="91">
        <v>341014</v>
      </c>
      <c r="F21" s="90">
        <v>171100</v>
      </c>
      <c r="G21" s="91">
        <v>258720</v>
      </c>
      <c r="H21" s="90">
        <v>129418</v>
      </c>
      <c r="I21" s="91">
        <v>82294</v>
      </c>
      <c r="J21" s="90">
        <v>41682</v>
      </c>
    </row>
    <row r="22" spans="1:19" ht="13.5" customHeight="1">
      <c r="A22" s="11" t="s">
        <v>66</v>
      </c>
      <c r="B22" s="88">
        <v>304664</v>
      </c>
      <c r="C22" s="91">
        <v>275214</v>
      </c>
      <c r="D22" s="91">
        <v>280490</v>
      </c>
      <c r="E22" s="91">
        <v>287248</v>
      </c>
      <c r="F22" s="90">
        <v>141996</v>
      </c>
      <c r="G22" s="91">
        <v>215029</v>
      </c>
      <c r="H22" s="90">
        <v>105816</v>
      </c>
      <c r="I22" s="91">
        <v>72219</v>
      </c>
      <c r="J22" s="90">
        <v>36180</v>
      </c>
    </row>
    <row r="23" spans="1:19">
      <c r="A23" s="11" t="s">
        <v>67</v>
      </c>
      <c r="B23" s="88">
        <v>358202</v>
      </c>
      <c r="C23" s="91">
        <v>285449</v>
      </c>
      <c r="D23" s="91">
        <v>272200</v>
      </c>
      <c r="E23" s="91">
        <v>267823</v>
      </c>
      <c r="F23" s="90">
        <v>129986</v>
      </c>
      <c r="G23" s="91">
        <v>200146</v>
      </c>
      <c r="H23" s="90">
        <v>96322</v>
      </c>
      <c r="I23" s="91">
        <v>67677</v>
      </c>
      <c r="J23" s="90">
        <v>33664</v>
      </c>
    </row>
    <row r="24" spans="1:19" ht="12.75" customHeight="1">
      <c r="A24" s="11" t="s">
        <v>68</v>
      </c>
      <c r="B24" s="88">
        <v>339393</v>
      </c>
      <c r="C24" s="91">
        <v>327893</v>
      </c>
      <c r="D24" s="91">
        <v>302301</v>
      </c>
      <c r="E24" s="91">
        <v>288810</v>
      </c>
      <c r="F24" s="90">
        <v>135649</v>
      </c>
      <c r="G24" s="91">
        <v>219283</v>
      </c>
      <c r="H24" s="90">
        <v>101632</v>
      </c>
      <c r="I24" s="91">
        <v>69527</v>
      </c>
      <c r="J24" s="90">
        <v>34017</v>
      </c>
    </row>
    <row r="25" spans="1:19">
      <c r="A25" s="11" t="s">
        <v>69</v>
      </c>
      <c r="B25" s="88">
        <v>261794</v>
      </c>
      <c r="C25" s="91">
        <v>302961</v>
      </c>
      <c r="D25" s="91">
        <v>304167</v>
      </c>
      <c r="E25" s="91">
        <v>305666</v>
      </c>
      <c r="F25" s="90">
        <v>136050</v>
      </c>
      <c r="G25" s="91">
        <v>240285</v>
      </c>
      <c r="H25" s="90">
        <v>104981</v>
      </c>
      <c r="I25" s="91">
        <v>65381</v>
      </c>
      <c r="J25" s="90">
        <v>31069</v>
      </c>
    </row>
    <row r="26" spans="1:19">
      <c r="A26" s="11" t="s">
        <v>70</v>
      </c>
      <c r="B26" s="88">
        <v>169927</v>
      </c>
      <c r="C26" s="91">
        <v>226473</v>
      </c>
      <c r="D26" s="91">
        <v>248180</v>
      </c>
      <c r="E26" s="91">
        <v>256088</v>
      </c>
      <c r="F26" s="90">
        <v>107161</v>
      </c>
      <c r="G26" s="91">
        <v>203883</v>
      </c>
      <c r="H26" s="90">
        <v>84051</v>
      </c>
      <c r="I26" s="91">
        <v>52205</v>
      </c>
      <c r="J26" s="90">
        <v>23110</v>
      </c>
    </row>
    <row r="27" spans="1:19">
      <c r="A27" s="11" t="s">
        <v>71</v>
      </c>
      <c r="B27" s="88">
        <v>152834</v>
      </c>
      <c r="C27" s="91">
        <v>137921</v>
      </c>
      <c r="D27" s="91">
        <v>145790</v>
      </c>
      <c r="E27" s="91">
        <v>156954</v>
      </c>
      <c r="F27" s="90">
        <v>61390</v>
      </c>
      <c r="G27" s="91">
        <v>126614</v>
      </c>
      <c r="H27" s="90">
        <v>48979</v>
      </c>
      <c r="I27" s="91">
        <v>30340</v>
      </c>
      <c r="J27" s="90">
        <v>12411</v>
      </c>
    </row>
    <row r="28" spans="1:19">
      <c r="A28" s="11" t="s">
        <v>113</v>
      </c>
      <c r="B28" s="88">
        <v>177329</v>
      </c>
      <c r="C28" s="91">
        <v>198327</v>
      </c>
      <c r="D28" s="91">
        <v>199669</v>
      </c>
      <c r="E28" s="91">
        <v>202124</v>
      </c>
      <c r="F28" s="90">
        <v>66051</v>
      </c>
      <c r="G28" s="91">
        <v>160267</v>
      </c>
      <c r="H28" s="90">
        <v>52508</v>
      </c>
      <c r="I28" s="91">
        <v>41857</v>
      </c>
      <c r="J28" s="90">
        <v>13543</v>
      </c>
    </row>
    <row r="29" spans="1:19">
      <c r="A29" s="15" t="s">
        <v>28</v>
      </c>
      <c r="B29" s="16"/>
      <c r="C29" s="28"/>
      <c r="D29" s="28"/>
      <c r="E29" s="16"/>
      <c r="F29" s="28"/>
      <c r="G29" s="116"/>
      <c r="H29" s="79"/>
      <c r="I29" s="116"/>
      <c r="J29" s="117"/>
    </row>
    <row r="32" spans="1:19" ht="15">
      <c r="A32" s="31"/>
      <c r="S32" s="54"/>
    </row>
    <row r="33" spans="1:19">
      <c r="A33" s="63"/>
      <c r="S33" s="54"/>
    </row>
    <row r="34" spans="1:19">
      <c r="S34" s="54"/>
    </row>
    <row r="35" spans="1:19">
      <c r="S35" s="54"/>
    </row>
    <row r="36" spans="1:19">
      <c r="S36" s="54"/>
    </row>
    <row r="51" spans="8:8">
      <c r="H51" s="62"/>
    </row>
    <row r="52" spans="8:8">
      <c r="H52" s="62"/>
    </row>
    <row r="53" spans="8:8">
      <c r="H53" s="62"/>
    </row>
    <row r="54" spans="8:8">
      <c r="H54" s="62"/>
    </row>
    <row r="55" spans="8:8">
      <c r="H55" s="62"/>
    </row>
  </sheetData>
  <mergeCells count="11">
    <mergeCell ref="K1:L2"/>
    <mergeCell ref="A5:A8"/>
    <mergeCell ref="B5:B8"/>
    <mergeCell ref="D5:D8"/>
    <mergeCell ref="E5:J5"/>
    <mergeCell ref="E6:E8"/>
    <mergeCell ref="F6:J6"/>
    <mergeCell ref="F7:F8"/>
    <mergeCell ref="G7:H7"/>
    <mergeCell ref="I7:J7"/>
    <mergeCell ref="C5:C8"/>
  </mergeCells>
  <hyperlinks>
    <hyperlink ref="K1:L2" location="'Spis tablic'!A1" display="'Spis tablic'!A1" xr:uid="{DCA44CAE-77D1-4287-B140-9659ED25731B}"/>
  </hyperlink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47"/>
  <sheetViews>
    <sheetView zoomScaleNormal="100" workbookViewId="0">
      <selection activeCell="K13" sqref="K13"/>
    </sheetView>
  </sheetViews>
  <sheetFormatPr defaultRowHeight="14.25"/>
  <cols>
    <col min="1" max="1" width="12.75" style="1" customWidth="1"/>
    <col min="2" max="2" width="11.5" style="1" customWidth="1"/>
    <col min="3" max="6" width="11" style="1" customWidth="1"/>
  </cols>
  <sheetData>
    <row r="1" spans="1:8" ht="14.25" customHeight="1">
      <c r="A1" s="3" t="s">
        <v>243</v>
      </c>
      <c r="G1" s="245" t="s">
        <v>137</v>
      </c>
      <c r="H1" s="245"/>
    </row>
    <row r="2" spans="1:8">
      <c r="A2" s="14" t="s">
        <v>342</v>
      </c>
      <c r="G2" s="245"/>
      <c r="H2" s="245"/>
    </row>
    <row r="3" spans="1:8" ht="27" customHeight="1">
      <c r="A3" s="247" t="s">
        <v>11</v>
      </c>
      <c r="B3" s="248"/>
      <c r="C3" s="248" t="s">
        <v>12</v>
      </c>
      <c r="D3" s="253" t="s">
        <v>13</v>
      </c>
      <c r="E3" s="248"/>
      <c r="F3" s="249" t="s">
        <v>14</v>
      </c>
    </row>
    <row r="4" spans="1:8" ht="48">
      <c r="A4" s="247"/>
      <c r="B4" s="248"/>
      <c r="C4" s="248"/>
      <c r="D4" s="5" t="s">
        <v>15</v>
      </c>
      <c r="E4" s="5" t="s">
        <v>16</v>
      </c>
      <c r="F4" s="249"/>
    </row>
    <row r="5" spans="1:8" ht="14.25" customHeight="1">
      <c r="A5" s="252" t="s">
        <v>17</v>
      </c>
      <c r="B5" s="252"/>
      <c r="C5" s="252"/>
      <c r="D5" s="252"/>
      <c r="E5" s="252"/>
      <c r="F5" s="252"/>
    </row>
    <row r="6" spans="1:8">
      <c r="A6" s="7" t="s">
        <v>1</v>
      </c>
      <c r="B6" s="8">
        <v>2015</v>
      </c>
      <c r="C6" s="88">
        <v>41611</v>
      </c>
      <c r="D6" s="109">
        <v>50421</v>
      </c>
      <c r="E6" s="88">
        <v>197</v>
      </c>
      <c r="F6" s="109">
        <v>-8810</v>
      </c>
      <c r="G6" s="8"/>
    </row>
    <row r="7" spans="1:8">
      <c r="A7" s="10" t="s">
        <v>2</v>
      </c>
      <c r="B7" s="8">
        <v>2020</v>
      </c>
      <c r="C7" s="85">
        <v>38151</v>
      </c>
      <c r="D7" s="85">
        <v>60054</v>
      </c>
      <c r="E7" s="85">
        <v>137</v>
      </c>
      <c r="F7" s="86">
        <v>-21903</v>
      </c>
    </row>
    <row r="8" spans="1:8">
      <c r="A8" s="11"/>
      <c r="B8" s="8">
        <v>2022</v>
      </c>
      <c r="C8" s="85">
        <v>31597</v>
      </c>
      <c r="D8" s="85">
        <v>56694</v>
      </c>
      <c r="E8" s="85">
        <v>153</v>
      </c>
      <c r="F8" s="86">
        <v>-25097</v>
      </c>
    </row>
    <row r="9" spans="1:8">
      <c r="A9" s="11"/>
      <c r="B9" s="12">
        <v>2023</v>
      </c>
      <c r="C9" s="84">
        <v>27641</v>
      </c>
      <c r="D9" s="84">
        <v>51723</v>
      </c>
      <c r="E9" s="84">
        <v>120</v>
      </c>
      <c r="F9" s="119">
        <v>-24082</v>
      </c>
    </row>
    <row r="10" spans="1:8">
      <c r="A10" s="11" t="s">
        <v>205</v>
      </c>
      <c r="B10" s="8">
        <v>2015</v>
      </c>
      <c r="C10" s="88">
        <v>31431</v>
      </c>
      <c r="D10" s="88">
        <v>39873</v>
      </c>
      <c r="E10" s="88">
        <v>145</v>
      </c>
      <c r="F10" s="109">
        <v>-8442</v>
      </c>
    </row>
    <row r="11" spans="1:8">
      <c r="A11" s="15" t="s">
        <v>18</v>
      </c>
      <c r="B11" s="8">
        <v>2020</v>
      </c>
      <c r="C11" s="150">
        <v>28547</v>
      </c>
      <c r="D11" s="150">
        <v>47128</v>
      </c>
      <c r="E11" s="150">
        <v>109</v>
      </c>
      <c r="F11" s="183">
        <v>-18581</v>
      </c>
    </row>
    <row r="12" spans="1:8" ht="14.25" customHeight="1">
      <c r="A12" s="11"/>
      <c r="B12" s="8">
        <v>2022</v>
      </c>
      <c r="C12" s="150">
        <v>23383</v>
      </c>
      <c r="D12" s="150">
        <v>44692</v>
      </c>
      <c r="E12" s="150">
        <v>113</v>
      </c>
      <c r="F12" s="183">
        <v>-21309</v>
      </c>
    </row>
    <row r="13" spans="1:8">
      <c r="A13" s="7"/>
      <c r="B13" s="12">
        <v>2023</v>
      </c>
      <c r="C13" s="180">
        <v>20579</v>
      </c>
      <c r="D13" s="180">
        <v>40758</v>
      </c>
      <c r="E13" s="180">
        <v>84</v>
      </c>
      <c r="F13" s="164">
        <v>-20179</v>
      </c>
    </row>
    <row r="14" spans="1:8">
      <c r="A14" s="11" t="s">
        <v>19</v>
      </c>
      <c r="B14" s="8">
        <v>2015</v>
      </c>
      <c r="C14" s="88">
        <v>10180</v>
      </c>
      <c r="D14" s="88">
        <v>10548</v>
      </c>
      <c r="E14" s="88">
        <v>52</v>
      </c>
      <c r="F14" s="109">
        <v>-368</v>
      </c>
    </row>
    <row r="15" spans="1:8">
      <c r="A15" s="15" t="s">
        <v>20</v>
      </c>
      <c r="B15" s="8">
        <v>2020</v>
      </c>
      <c r="C15" s="150">
        <v>9604</v>
      </c>
      <c r="D15" s="150">
        <v>12926</v>
      </c>
      <c r="E15" s="150">
        <v>28</v>
      </c>
      <c r="F15" s="183">
        <v>-3322</v>
      </c>
    </row>
    <row r="16" spans="1:8">
      <c r="A16" s="11"/>
      <c r="B16" s="8">
        <v>2022</v>
      </c>
      <c r="C16" s="150">
        <v>8214</v>
      </c>
      <c r="D16" s="150">
        <v>12002</v>
      </c>
      <c r="E16" s="150">
        <v>40</v>
      </c>
      <c r="F16" s="183">
        <v>-3788</v>
      </c>
    </row>
    <row r="17" spans="1:18">
      <c r="A17" s="7"/>
      <c r="B17" s="12">
        <v>2023</v>
      </c>
      <c r="C17" s="180">
        <v>7062</v>
      </c>
      <c r="D17" s="180">
        <v>10965</v>
      </c>
      <c r="E17" s="180">
        <v>36</v>
      </c>
      <c r="F17" s="164">
        <v>-3903</v>
      </c>
    </row>
    <row r="18" spans="1:18" ht="14.25" customHeight="1">
      <c r="A18" s="252" t="s">
        <v>165</v>
      </c>
      <c r="B18" s="252"/>
      <c r="C18" s="252"/>
      <c r="D18" s="252"/>
      <c r="E18" s="252"/>
      <c r="F18" s="252"/>
    </row>
    <row r="19" spans="1:18">
      <c r="A19" s="7" t="s">
        <v>1</v>
      </c>
      <c r="B19" s="8">
        <v>2015</v>
      </c>
      <c r="C19" s="111">
        <v>9.1</v>
      </c>
      <c r="D19" s="112">
        <v>11</v>
      </c>
      <c r="E19" s="111">
        <v>4.7</v>
      </c>
      <c r="F19" s="112">
        <v>-1.9</v>
      </c>
    </row>
    <row r="20" spans="1:18">
      <c r="A20" s="10" t="s">
        <v>2</v>
      </c>
      <c r="B20" s="8">
        <v>2020</v>
      </c>
      <c r="C20" s="111">
        <v>8.6</v>
      </c>
      <c r="D20" s="112">
        <v>13.6</v>
      </c>
      <c r="E20" s="111">
        <v>3.6</v>
      </c>
      <c r="F20" s="112">
        <v>-4.9000000000000004</v>
      </c>
    </row>
    <row r="21" spans="1:18">
      <c r="A21" s="11"/>
      <c r="B21" s="8">
        <v>2022</v>
      </c>
      <c r="C21" s="111">
        <v>7.2</v>
      </c>
      <c r="D21" s="112">
        <v>13</v>
      </c>
      <c r="E21" s="111">
        <v>4.8</v>
      </c>
      <c r="F21" s="112">
        <v>-5.8</v>
      </c>
    </row>
    <row r="22" spans="1:18">
      <c r="A22" s="7"/>
      <c r="B22" s="12">
        <v>2023</v>
      </c>
      <c r="C22" s="110">
        <v>6.4</v>
      </c>
      <c r="D22" s="190">
        <v>11.9</v>
      </c>
      <c r="E22" s="110">
        <v>4.3</v>
      </c>
      <c r="F22" s="190">
        <v>-5.6</v>
      </c>
    </row>
    <row r="23" spans="1:18">
      <c r="A23" s="11" t="s">
        <v>205</v>
      </c>
      <c r="B23" s="8">
        <v>2015</v>
      </c>
      <c r="C23" s="111">
        <v>8.9</v>
      </c>
      <c r="D23" s="112">
        <v>11.3</v>
      </c>
      <c r="E23" s="111">
        <v>4.5999999999999996</v>
      </c>
      <c r="F23" s="112">
        <v>-2.4</v>
      </c>
    </row>
    <row r="24" spans="1:18">
      <c r="A24" s="15" t="s">
        <v>18</v>
      </c>
      <c r="B24" s="8">
        <v>2020</v>
      </c>
      <c r="C24" s="111">
        <v>8.5</v>
      </c>
      <c r="D24" s="112">
        <v>14</v>
      </c>
      <c r="E24" s="111">
        <v>3.8</v>
      </c>
      <c r="F24" s="112">
        <v>-5.5</v>
      </c>
    </row>
    <row r="25" spans="1:18">
      <c r="A25" s="11"/>
      <c r="B25" s="8">
        <v>2022</v>
      </c>
      <c r="C25" s="111">
        <v>7.1</v>
      </c>
      <c r="D25" s="112">
        <v>13.5</v>
      </c>
      <c r="E25" s="111">
        <v>4.8</v>
      </c>
      <c r="F25" s="112">
        <v>-6.4</v>
      </c>
    </row>
    <row r="26" spans="1:18">
      <c r="A26" s="7"/>
      <c r="B26" s="12">
        <v>2023</v>
      </c>
      <c r="C26" s="110">
        <v>6.3</v>
      </c>
      <c r="D26" s="190">
        <v>12.4</v>
      </c>
      <c r="E26" s="110">
        <v>4.0999999999999996</v>
      </c>
      <c r="F26" s="190">
        <v>-6.1</v>
      </c>
    </row>
    <row r="27" spans="1:18">
      <c r="A27" s="11" t="s">
        <v>19</v>
      </c>
      <c r="B27" s="8">
        <v>2015</v>
      </c>
      <c r="C27" s="111">
        <v>9.8000000000000007</v>
      </c>
      <c r="D27" s="112">
        <v>10.1</v>
      </c>
      <c r="E27" s="111">
        <v>5.0999999999999996</v>
      </c>
      <c r="F27" s="112">
        <v>-0.4</v>
      </c>
    </row>
    <row r="28" spans="1:18">
      <c r="A28" s="15" t="s">
        <v>20</v>
      </c>
      <c r="B28" s="8">
        <v>2020</v>
      </c>
      <c r="C28" s="111">
        <v>9.1</v>
      </c>
      <c r="D28" s="112">
        <v>12.3</v>
      </c>
      <c r="E28" s="111">
        <v>2.9</v>
      </c>
      <c r="F28" s="112">
        <v>-3.2</v>
      </c>
    </row>
    <row r="29" spans="1:18">
      <c r="A29" s="11"/>
      <c r="B29" s="8">
        <v>2022</v>
      </c>
      <c r="C29" s="111">
        <v>7.8</v>
      </c>
      <c r="D29" s="112">
        <v>11.5</v>
      </c>
      <c r="E29" s="111">
        <v>4.9000000000000004</v>
      </c>
      <c r="F29" s="112">
        <v>-3.6</v>
      </c>
    </row>
    <row r="30" spans="1:18">
      <c r="A30" s="7"/>
      <c r="B30" s="12">
        <v>2023</v>
      </c>
      <c r="C30" s="110">
        <v>6.7</v>
      </c>
      <c r="D30" s="190">
        <v>10.5</v>
      </c>
      <c r="E30" s="110">
        <v>5.0999999999999996</v>
      </c>
      <c r="F30" s="190">
        <v>-3.7</v>
      </c>
    </row>
    <row r="31" spans="1:18" s="36" customFormat="1">
      <c r="A31" s="250" t="s">
        <v>209</v>
      </c>
      <c r="B31" s="250"/>
      <c r="C31" s="250"/>
      <c r="D31" s="250"/>
      <c r="E31" s="250"/>
      <c r="F31" s="250"/>
      <c r="G31"/>
      <c r="H31"/>
      <c r="I31"/>
      <c r="J31"/>
      <c r="K31"/>
      <c r="L31"/>
      <c r="M31"/>
      <c r="N31"/>
      <c r="O31"/>
      <c r="P31"/>
      <c r="Q31"/>
      <c r="R31"/>
    </row>
    <row r="32" spans="1:18">
      <c r="A32" s="251" t="s">
        <v>219</v>
      </c>
      <c r="B32" s="251"/>
      <c r="C32" s="251"/>
      <c r="D32" s="251"/>
      <c r="E32" s="251"/>
      <c r="F32" s="251"/>
    </row>
    <row r="33" spans="1:7">
      <c r="A33" s="47"/>
    </row>
    <row r="34" spans="1:7">
      <c r="A34" s="47"/>
    </row>
    <row r="35" spans="1:7">
      <c r="A35" s="47"/>
    </row>
    <row r="36" spans="1:7">
      <c r="A36" s="47"/>
    </row>
    <row r="37" spans="1:7">
      <c r="A37" s="47"/>
    </row>
    <row r="38" spans="1:7">
      <c r="A38" s="47"/>
    </row>
    <row r="39" spans="1:7">
      <c r="A39" s="47"/>
    </row>
    <row r="40" spans="1:7">
      <c r="A40" s="47"/>
    </row>
    <row r="41" spans="1:7">
      <c r="A41" s="47"/>
    </row>
    <row r="42" spans="1:7">
      <c r="A42" s="47"/>
    </row>
    <row r="43" spans="1:7">
      <c r="A43" s="47"/>
      <c r="G43" s="1"/>
    </row>
    <row r="44" spans="1:7">
      <c r="A44" s="47"/>
      <c r="G44" s="1"/>
    </row>
    <row r="45" spans="1:7">
      <c r="A45" s="47"/>
      <c r="G45" s="1"/>
    </row>
    <row r="46" spans="1:7">
      <c r="A46" s="47"/>
    </row>
    <row r="47" spans="1:7">
      <c r="A47" s="47"/>
    </row>
  </sheetData>
  <mergeCells count="9">
    <mergeCell ref="A31:F31"/>
    <mergeCell ref="A32:F32"/>
    <mergeCell ref="G1:H2"/>
    <mergeCell ref="F3:F4"/>
    <mergeCell ref="A5:F5"/>
    <mergeCell ref="A18:F18"/>
    <mergeCell ref="A3:B4"/>
    <mergeCell ref="C3:C4"/>
    <mergeCell ref="D3:E3"/>
  </mergeCells>
  <hyperlinks>
    <hyperlink ref="G1:H2" location="'Spis tablic'!A1" display="'Spis tablic'!A1" xr:uid="{31A84E9E-E364-4C3C-BD21-79A544CB9A95}"/>
  </hyperlink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O34"/>
  <sheetViews>
    <sheetView zoomScaleNormal="100" workbookViewId="0">
      <selection activeCell="G21" sqref="G21"/>
    </sheetView>
  </sheetViews>
  <sheetFormatPr defaultRowHeight="14.25"/>
  <cols>
    <col min="1" max="1" width="11.375" style="47" customWidth="1"/>
    <col min="2" max="2" width="8.25" style="47" customWidth="1"/>
    <col min="3" max="7" width="11.5" style="47" customWidth="1"/>
    <col min="8" max="11" width="11.5" customWidth="1"/>
    <col min="12" max="13" width="12" customWidth="1"/>
  </cols>
  <sheetData>
    <row r="1" spans="1:13" ht="14.25" customHeight="1">
      <c r="A1" s="264" t="s">
        <v>244</v>
      </c>
      <c r="B1" s="264"/>
      <c r="C1" s="264"/>
      <c r="D1" s="264"/>
      <c r="E1" s="13"/>
      <c r="F1" s="2"/>
      <c r="G1" s="269"/>
      <c r="H1" s="269"/>
      <c r="I1" s="269"/>
      <c r="J1" s="1"/>
      <c r="K1" s="245" t="s">
        <v>137</v>
      </c>
      <c r="L1" s="245"/>
    </row>
    <row r="2" spans="1:13">
      <c r="A2" s="265" t="s">
        <v>245</v>
      </c>
      <c r="B2" s="266"/>
      <c r="C2" s="266"/>
      <c r="D2" s="266"/>
      <c r="E2" s="13"/>
      <c r="F2" s="1"/>
      <c r="G2" s="270"/>
      <c r="H2" s="271"/>
      <c r="I2" s="271"/>
      <c r="J2" s="1"/>
      <c r="K2" s="245"/>
      <c r="L2" s="245"/>
    </row>
    <row r="3" spans="1:13" ht="14.25" customHeight="1">
      <c r="A3" s="261" t="s">
        <v>11</v>
      </c>
      <c r="B3" s="262"/>
      <c r="C3" s="256" t="s">
        <v>118</v>
      </c>
      <c r="D3" s="257"/>
      <c r="E3" s="260" t="s">
        <v>119</v>
      </c>
      <c r="F3" s="261"/>
      <c r="G3" s="261"/>
      <c r="H3" s="261"/>
      <c r="I3" s="262"/>
      <c r="J3" s="254" t="s">
        <v>268</v>
      </c>
      <c r="K3" s="260" t="s">
        <v>120</v>
      </c>
    </row>
    <row r="4" spans="1:13" ht="14.25" customHeight="1">
      <c r="A4" s="257"/>
      <c r="B4" s="267"/>
      <c r="C4" s="258"/>
      <c r="D4" s="259"/>
      <c r="E4" s="258"/>
      <c r="F4" s="259"/>
      <c r="G4" s="259"/>
      <c r="H4" s="259"/>
      <c r="I4" s="263"/>
      <c r="J4" s="268"/>
      <c r="K4" s="256"/>
    </row>
    <row r="5" spans="1:13" ht="63.75" customHeight="1">
      <c r="A5" s="257"/>
      <c r="B5" s="267"/>
      <c r="C5" s="254" t="s">
        <v>89</v>
      </c>
      <c r="D5" s="254" t="s">
        <v>269</v>
      </c>
      <c r="E5" s="248" t="s">
        <v>29</v>
      </c>
      <c r="F5" s="248"/>
      <c r="G5" s="248" t="s">
        <v>30</v>
      </c>
      <c r="H5" s="248" t="s">
        <v>31</v>
      </c>
      <c r="I5" s="248"/>
      <c r="J5" s="268"/>
      <c r="K5" s="256"/>
    </row>
    <row r="6" spans="1:13" ht="63" customHeight="1">
      <c r="A6" s="259"/>
      <c r="B6" s="263"/>
      <c r="C6" s="255"/>
      <c r="D6" s="255"/>
      <c r="E6" s="5" t="s">
        <v>32</v>
      </c>
      <c r="F6" s="5" t="s">
        <v>33</v>
      </c>
      <c r="G6" s="248"/>
      <c r="H6" s="5" t="s">
        <v>15</v>
      </c>
      <c r="I6" s="5" t="s">
        <v>34</v>
      </c>
      <c r="J6" s="255"/>
      <c r="K6" s="258"/>
    </row>
    <row r="7" spans="1:13" ht="13.9" customHeight="1">
      <c r="A7" s="7" t="s">
        <v>1</v>
      </c>
      <c r="B7" s="8">
        <v>2015</v>
      </c>
      <c r="C7" s="88">
        <v>22338</v>
      </c>
      <c r="D7" s="109">
        <v>12774</v>
      </c>
      <c r="E7" s="88">
        <v>13415</v>
      </c>
      <c r="F7" s="109">
        <v>5390</v>
      </c>
      <c r="G7" s="88">
        <v>8249</v>
      </c>
      <c r="H7" s="112">
        <v>24.2</v>
      </c>
      <c r="I7" s="111">
        <v>7.4</v>
      </c>
      <c r="J7" s="118">
        <v>-6472</v>
      </c>
      <c r="K7" s="118">
        <v>275</v>
      </c>
    </row>
    <row r="8" spans="1:13" ht="13.9" customHeight="1">
      <c r="A8" s="10" t="s">
        <v>2</v>
      </c>
      <c r="B8" s="8">
        <v>2020</v>
      </c>
      <c r="C8" s="85">
        <v>16529</v>
      </c>
      <c r="D8" s="90">
        <v>7875</v>
      </c>
      <c r="E8" s="85">
        <v>18035</v>
      </c>
      <c r="F8" s="85">
        <v>6946</v>
      </c>
      <c r="G8" s="184">
        <v>6114</v>
      </c>
      <c r="H8" s="173">
        <v>29.1</v>
      </c>
      <c r="I8" s="173">
        <v>5.7</v>
      </c>
      <c r="J8" s="185">
        <v>-15506</v>
      </c>
      <c r="K8" s="200">
        <v>120</v>
      </c>
    </row>
    <row r="9" spans="1:13" ht="13.9" customHeight="1">
      <c r="A9" s="11"/>
      <c r="B9" s="8">
        <v>2022</v>
      </c>
      <c r="C9" s="85">
        <v>17198</v>
      </c>
      <c r="D9" s="90">
        <v>7734</v>
      </c>
      <c r="E9" s="85">
        <v>15942</v>
      </c>
      <c r="F9" s="85">
        <v>6388</v>
      </c>
      <c r="G9" s="184">
        <v>7313</v>
      </c>
      <c r="H9" s="173">
        <v>28.6</v>
      </c>
      <c r="I9" s="173">
        <v>7</v>
      </c>
      <c r="J9" s="185">
        <v>-14559</v>
      </c>
      <c r="K9" s="200">
        <v>106</v>
      </c>
    </row>
    <row r="10" spans="1:13" ht="13.9" customHeight="1">
      <c r="A10" s="11"/>
      <c r="B10" s="12">
        <v>2023</v>
      </c>
      <c r="C10" s="179">
        <v>16048</v>
      </c>
      <c r="D10" s="165">
        <v>6561</v>
      </c>
      <c r="E10" s="84">
        <v>14518</v>
      </c>
      <c r="F10" s="84">
        <v>5848</v>
      </c>
      <c r="G10" s="166">
        <v>7144</v>
      </c>
      <c r="H10" s="167">
        <v>27.6</v>
      </c>
      <c r="I10" s="167">
        <v>7.2</v>
      </c>
      <c r="J10" s="168">
        <v>-12131</v>
      </c>
      <c r="K10" s="201">
        <v>78</v>
      </c>
    </row>
    <row r="11" spans="1:13" ht="13.9" customHeight="1">
      <c r="A11" s="11" t="s">
        <v>205</v>
      </c>
      <c r="B11" s="8">
        <v>2015</v>
      </c>
      <c r="C11" s="88">
        <v>17298</v>
      </c>
      <c r="D11" s="109">
        <v>9162</v>
      </c>
      <c r="E11" s="88">
        <v>10522</v>
      </c>
      <c r="F11" s="109">
        <v>4300</v>
      </c>
      <c r="G11" s="88">
        <v>6953</v>
      </c>
      <c r="H11" s="112">
        <v>25.6</v>
      </c>
      <c r="I11" s="111">
        <v>8.1999999999999993</v>
      </c>
      <c r="J11" s="118">
        <v>-7128</v>
      </c>
      <c r="K11" s="118">
        <v>224</v>
      </c>
      <c r="L11" s="8"/>
      <c r="M11" s="8"/>
    </row>
    <row r="12" spans="1:13" ht="13.9" customHeight="1">
      <c r="A12" s="74" t="s">
        <v>18</v>
      </c>
      <c r="B12" s="8">
        <v>2020</v>
      </c>
      <c r="C12" s="150">
        <v>12572</v>
      </c>
      <c r="D12" s="90">
        <v>5483</v>
      </c>
      <c r="E12" s="85">
        <v>14002</v>
      </c>
      <c r="F12" s="85">
        <v>5522</v>
      </c>
      <c r="G12" s="192">
        <v>5060</v>
      </c>
      <c r="H12" s="173">
        <v>30.6</v>
      </c>
      <c r="I12" s="173">
        <v>6.3</v>
      </c>
      <c r="J12" s="185">
        <v>-14043</v>
      </c>
      <c r="K12" s="200">
        <v>92</v>
      </c>
      <c r="L12" s="8"/>
      <c r="M12" s="8"/>
    </row>
    <row r="13" spans="1:13" ht="13.9" customHeight="1">
      <c r="A13" s="11"/>
      <c r="B13" s="8">
        <v>2022</v>
      </c>
      <c r="C13" s="150">
        <v>13182</v>
      </c>
      <c r="D13" s="90">
        <v>5318</v>
      </c>
      <c r="E13" s="85">
        <v>12331</v>
      </c>
      <c r="F13" s="85">
        <v>5118</v>
      </c>
      <c r="G13" s="192">
        <v>5982</v>
      </c>
      <c r="H13" s="173">
        <v>30.3</v>
      </c>
      <c r="I13" s="173">
        <v>7.7</v>
      </c>
      <c r="J13" s="185">
        <v>-12184</v>
      </c>
      <c r="K13" s="200">
        <v>78</v>
      </c>
      <c r="L13" s="12"/>
      <c r="M13" s="12"/>
    </row>
    <row r="14" spans="1:13" ht="12.75" customHeight="1">
      <c r="A14" s="11"/>
      <c r="B14" s="12">
        <v>2023</v>
      </c>
      <c r="C14" s="180">
        <v>12329</v>
      </c>
      <c r="D14" s="165">
        <v>4507</v>
      </c>
      <c r="E14" s="84">
        <v>11251</v>
      </c>
      <c r="F14" s="84">
        <v>4642</v>
      </c>
      <c r="G14" s="169">
        <v>5821</v>
      </c>
      <c r="H14" s="167">
        <v>29.5</v>
      </c>
      <c r="I14" s="167">
        <v>7.9</v>
      </c>
      <c r="J14" s="168">
        <v>-11180</v>
      </c>
      <c r="K14" s="201">
        <v>58</v>
      </c>
      <c r="L14" s="8"/>
      <c r="M14" s="8"/>
    </row>
    <row r="15" spans="1:13" ht="13.9" customHeight="1">
      <c r="A15" s="11" t="s">
        <v>19</v>
      </c>
      <c r="B15" s="8">
        <v>2015</v>
      </c>
      <c r="C15" s="88">
        <v>5040</v>
      </c>
      <c r="D15" s="109">
        <v>3612</v>
      </c>
      <c r="E15" s="88">
        <v>2893</v>
      </c>
      <c r="F15" s="109">
        <v>1090</v>
      </c>
      <c r="G15" s="88">
        <v>1296</v>
      </c>
      <c r="H15" s="112">
        <v>19.7</v>
      </c>
      <c r="I15" s="111">
        <v>4.8</v>
      </c>
      <c r="J15" s="118">
        <v>656</v>
      </c>
      <c r="K15" s="118">
        <v>51</v>
      </c>
      <c r="L15" s="8"/>
      <c r="M15" s="8"/>
    </row>
    <row r="16" spans="1:13" ht="13.9" customHeight="1">
      <c r="A16" s="74" t="s">
        <v>20</v>
      </c>
      <c r="B16" s="8">
        <v>2020</v>
      </c>
      <c r="C16" s="150">
        <v>3957</v>
      </c>
      <c r="D16" s="193">
        <v>2392</v>
      </c>
      <c r="E16" s="194">
        <v>4033</v>
      </c>
      <c r="F16" s="194">
        <v>1424</v>
      </c>
      <c r="G16" s="192">
        <v>1054</v>
      </c>
      <c r="H16" s="173">
        <v>24.4</v>
      </c>
      <c r="I16" s="173">
        <v>3.9</v>
      </c>
      <c r="J16" s="195">
        <v>-1463</v>
      </c>
      <c r="K16" s="200">
        <v>28</v>
      </c>
      <c r="L16" s="8"/>
      <c r="M16" s="8"/>
    </row>
    <row r="17" spans="1:41" ht="13.9" customHeight="1">
      <c r="A17" s="11"/>
      <c r="B17" s="8">
        <v>2022</v>
      </c>
      <c r="C17" s="150">
        <v>4016</v>
      </c>
      <c r="D17" s="193">
        <v>2416</v>
      </c>
      <c r="E17" s="194">
        <v>3611</v>
      </c>
      <c r="F17" s="194">
        <v>1270</v>
      </c>
      <c r="G17" s="192">
        <v>1331</v>
      </c>
      <c r="H17" s="173">
        <v>23.6</v>
      </c>
      <c r="I17" s="173">
        <v>5.0999999999999996</v>
      </c>
      <c r="J17" s="195">
        <v>-2375</v>
      </c>
      <c r="K17" s="200">
        <v>28</v>
      </c>
      <c r="L17" s="12"/>
      <c r="M17" s="12"/>
      <c r="U17" s="57"/>
    </row>
    <row r="18" spans="1:41" ht="11.25" customHeight="1">
      <c r="A18" s="11"/>
      <c r="B18" s="12">
        <v>2023</v>
      </c>
      <c r="C18" s="180">
        <v>3719</v>
      </c>
      <c r="D18" s="170">
        <v>2054</v>
      </c>
      <c r="E18" s="171">
        <v>3267</v>
      </c>
      <c r="F18" s="171">
        <v>1206</v>
      </c>
      <c r="G18" s="169">
        <v>1323</v>
      </c>
      <c r="H18" s="167">
        <v>22.2</v>
      </c>
      <c r="I18" s="167">
        <v>5.0999999999999996</v>
      </c>
      <c r="J18" s="172">
        <v>-951</v>
      </c>
      <c r="K18" s="201">
        <v>20</v>
      </c>
      <c r="L18" s="1"/>
      <c r="M18" s="1"/>
    </row>
    <row r="19" spans="1:41" ht="13.9" customHeight="1">
      <c r="A19" s="1"/>
      <c r="B19" s="1"/>
      <c r="C19" s="1"/>
      <c r="D19" s="1"/>
      <c r="E19" s="12"/>
      <c r="F19" s="1"/>
      <c r="G19" s="1"/>
      <c r="H19" s="1"/>
      <c r="I19" s="1"/>
    </row>
    <row r="20" spans="1:41" ht="15">
      <c r="A20" s="46" t="s">
        <v>226</v>
      </c>
      <c r="B20" s="1"/>
      <c r="C20" s="1"/>
      <c r="D20" s="1"/>
      <c r="E20" s="1"/>
      <c r="F20" s="1"/>
      <c r="L20" s="34"/>
      <c r="U20" s="58"/>
      <c r="V20" s="59"/>
      <c r="W20" s="59"/>
      <c r="X20" s="59"/>
      <c r="Y20" s="59"/>
      <c r="Z20" s="59"/>
      <c r="AA20" s="59"/>
      <c r="AB20" s="59"/>
      <c r="AC20" s="59"/>
      <c r="AD20" s="59"/>
      <c r="AE20" s="59"/>
      <c r="AF20" s="59"/>
      <c r="AG20" s="59"/>
      <c r="AH20" s="59"/>
      <c r="AI20" s="59"/>
      <c r="AJ20" s="59"/>
      <c r="AK20" s="59"/>
      <c r="AL20" s="59"/>
      <c r="AM20" s="59"/>
      <c r="AN20" s="59"/>
      <c r="AO20" s="59"/>
    </row>
    <row r="21" spans="1:41">
      <c r="A21" s="14" t="s">
        <v>227</v>
      </c>
      <c r="B21" s="1"/>
      <c r="L21" s="35"/>
    </row>
    <row r="22" spans="1:41">
      <c r="U22" s="1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</row>
    <row r="23" spans="1:41">
      <c r="U23" s="11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</row>
    <row r="24" spans="1:41">
      <c r="A24" s="60"/>
      <c r="F24" s="60"/>
      <c r="U24" s="11"/>
      <c r="V24" s="56"/>
      <c r="W24" s="56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56"/>
      <c r="AM24" s="56"/>
      <c r="AN24" s="56"/>
      <c r="AO24" s="56"/>
    </row>
    <row r="25" spans="1:41">
      <c r="A25" s="61"/>
      <c r="F25" s="61"/>
      <c r="U25" s="11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</row>
    <row r="26" spans="1:41">
      <c r="A26" s="1"/>
      <c r="B26" s="1"/>
      <c r="C26" s="1"/>
      <c r="D26" s="1"/>
    </row>
    <row r="27" spans="1:41">
      <c r="A27" s="1"/>
      <c r="B27" s="1"/>
      <c r="C27" s="1"/>
      <c r="D27" s="1"/>
    </row>
    <row r="28" spans="1:41">
      <c r="A28" s="1"/>
      <c r="B28" s="1"/>
      <c r="C28" s="1"/>
      <c r="D28" s="1"/>
    </row>
    <row r="29" spans="1:41">
      <c r="A29" s="1"/>
      <c r="B29" s="1"/>
      <c r="C29" s="1"/>
      <c r="D29" s="1"/>
    </row>
    <row r="30" spans="1:41">
      <c r="A30" s="1"/>
      <c r="B30" s="45"/>
      <c r="C30" s="1"/>
      <c r="D30" s="1"/>
    </row>
    <row r="31" spans="1:41">
      <c r="A31" s="1"/>
      <c r="B31" s="45"/>
      <c r="C31" s="1"/>
      <c r="D31" s="1"/>
    </row>
    <row r="32" spans="1:41">
      <c r="A32" s="1"/>
      <c r="B32" s="45"/>
      <c r="C32" s="1"/>
      <c r="D32" s="1"/>
    </row>
    <row r="33" spans="1:4">
      <c r="A33" s="1"/>
      <c r="B33" s="1"/>
      <c r="C33" s="1"/>
      <c r="D33" s="1"/>
    </row>
    <row r="34" spans="1:4">
      <c r="A34" s="1"/>
      <c r="B34" s="1"/>
      <c r="C34" s="1"/>
      <c r="D34" s="1"/>
    </row>
  </sheetData>
  <mergeCells count="15">
    <mergeCell ref="K1:L2"/>
    <mergeCell ref="J3:J6"/>
    <mergeCell ref="K3:K6"/>
    <mergeCell ref="G1:I1"/>
    <mergeCell ref="G2:I2"/>
    <mergeCell ref="H5:I5"/>
    <mergeCell ref="C5:C6"/>
    <mergeCell ref="D5:D6"/>
    <mergeCell ref="C3:D4"/>
    <mergeCell ref="E3:I4"/>
    <mergeCell ref="A1:D1"/>
    <mergeCell ref="A2:D2"/>
    <mergeCell ref="E5:F5"/>
    <mergeCell ref="G5:G6"/>
    <mergeCell ref="A3:B6"/>
  </mergeCells>
  <hyperlinks>
    <hyperlink ref="K1:L2" location="'Spis tablic'!A1" display="'Spis tablic'!A1" xr:uid="{F35AE7DC-8CF7-4972-A2D8-954D87FA174B}"/>
  </hyperlinks>
  <pageMargins left="0.7" right="0.7" top="0.75" bottom="0.75" header="0.3" footer="0.3"/>
  <pageSetup paperSize="9" orientation="portrait" horizontalDpi="4294967293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FF4B52-CCC1-45F4-BB7F-DBE11531D2AA}">
  <dimension ref="A1:K21"/>
  <sheetViews>
    <sheetView zoomScaleNormal="100" workbookViewId="0">
      <selection activeCell="A20" sqref="A20:I20"/>
    </sheetView>
  </sheetViews>
  <sheetFormatPr defaultRowHeight="14.25"/>
  <cols>
    <col min="1" max="1" width="21.75" customWidth="1"/>
    <col min="2" max="2" width="6.875" customWidth="1"/>
    <col min="3" max="9" width="9.5" customWidth="1"/>
  </cols>
  <sheetData>
    <row r="1" spans="1:11" ht="14.25" customHeight="1">
      <c r="A1" s="3" t="s">
        <v>248</v>
      </c>
      <c r="B1" s="1"/>
      <c r="C1" s="1"/>
      <c r="D1" s="1"/>
      <c r="E1" s="1"/>
      <c r="F1" s="1"/>
      <c r="G1" s="1"/>
      <c r="H1" s="1"/>
      <c r="I1" s="1"/>
      <c r="J1" s="245" t="s">
        <v>137</v>
      </c>
      <c r="K1" s="245"/>
    </row>
    <row r="2" spans="1:11">
      <c r="A2" s="14" t="s">
        <v>249</v>
      </c>
      <c r="B2" s="1"/>
      <c r="C2" s="1"/>
      <c r="D2" s="1"/>
      <c r="E2" s="1"/>
      <c r="F2" s="1"/>
      <c r="G2" s="1"/>
      <c r="H2" s="1"/>
      <c r="I2" s="1"/>
      <c r="J2" s="245"/>
      <c r="K2" s="245"/>
    </row>
    <row r="3" spans="1:11">
      <c r="A3" s="247" t="s">
        <v>132</v>
      </c>
      <c r="B3" s="248"/>
      <c r="C3" s="248" t="s">
        <v>42</v>
      </c>
      <c r="D3" s="248" t="s">
        <v>43</v>
      </c>
      <c r="E3" s="248"/>
      <c r="F3" s="248"/>
      <c r="G3" s="248"/>
      <c r="H3" s="248"/>
      <c r="I3" s="249"/>
    </row>
    <row r="4" spans="1:11" ht="39" customHeight="1">
      <c r="A4" s="247"/>
      <c r="B4" s="248"/>
      <c r="C4" s="248"/>
      <c r="D4" s="5">
        <v>1</v>
      </c>
      <c r="E4" s="5">
        <v>2</v>
      </c>
      <c r="F4" s="5">
        <v>3</v>
      </c>
      <c r="G4" s="5">
        <v>4</v>
      </c>
      <c r="H4" s="5">
        <v>5</v>
      </c>
      <c r="I4" s="6" t="s">
        <v>44</v>
      </c>
    </row>
    <row r="5" spans="1:11">
      <c r="A5" s="7" t="s">
        <v>1</v>
      </c>
      <c r="B5" s="8">
        <v>2015</v>
      </c>
      <c r="C5" s="88">
        <v>41611</v>
      </c>
      <c r="D5" s="109">
        <v>20004</v>
      </c>
      <c r="E5" s="88">
        <v>15779</v>
      </c>
      <c r="F5" s="109">
        <v>4160</v>
      </c>
      <c r="G5" s="88">
        <v>1056</v>
      </c>
      <c r="H5" s="88">
        <v>335</v>
      </c>
      <c r="I5" s="109">
        <v>249</v>
      </c>
    </row>
    <row r="6" spans="1:11">
      <c r="A6" s="10" t="s">
        <v>2</v>
      </c>
      <c r="B6" s="8">
        <v>2020</v>
      </c>
      <c r="C6" s="85">
        <v>38151</v>
      </c>
      <c r="D6" s="85">
        <v>16727</v>
      </c>
      <c r="E6" s="85">
        <v>13123</v>
      </c>
      <c r="F6" s="85">
        <v>5802</v>
      </c>
      <c r="G6" s="85">
        <v>1698</v>
      </c>
      <c r="H6" s="85">
        <v>533</v>
      </c>
      <c r="I6" s="86">
        <v>266</v>
      </c>
    </row>
    <row r="7" spans="1:11" ht="14.25" customHeight="1">
      <c r="A7" s="11"/>
      <c r="B7" s="8">
        <v>2022</v>
      </c>
      <c r="C7" s="85">
        <v>31597</v>
      </c>
      <c r="D7" s="85">
        <v>14373</v>
      </c>
      <c r="E7" s="85">
        <v>9947</v>
      </c>
      <c r="F7" s="85">
        <v>4938</v>
      </c>
      <c r="G7" s="85">
        <v>1548</v>
      </c>
      <c r="H7" s="85">
        <v>549</v>
      </c>
      <c r="I7" s="86">
        <v>237</v>
      </c>
    </row>
    <row r="8" spans="1:11">
      <c r="A8" s="11"/>
      <c r="B8" s="12">
        <v>2023</v>
      </c>
      <c r="C8" s="84">
        <v>27641</v>
      </c>
      <c r="D8" s="84">
        <v>12591</v>
      </c>
      <c r="E8" s="84">
        <v>8870</v>
      </c>
      <c r="F8" s="84">
        <v>4040</v>
      </c>
      <c r="G8" s="84">
        <v>1421</v>
      </c>
      <c r="H8" s="84">
        <v>486</v>
      </c>
      <c r="I8" s="119">
        <v>230</v>
      </c>
    </row>
    <row r="9" spans="1:11">
      <c r="A9" s="246" t="s">
        <v>25</v>
      </c>
      <c r="B9" s="246"/>
      <c r="C9" s="85">
        <v>506</v>
      </c>
      <c r="D9" s="85">
        <v>452</v>
      </c>
      <c r="E9" s="85">
        <v>47</v>
      </c>
      <c r="F9" s="85">
        <v>7</v>
      </c>
      <c r="G9" s="85" t="s">
        <v>295</v>
      </c>
      <c r="H9" s="85" t="s">
        <v>295</v>
      </c>
      <c r="I9" s="87" t="s">
        <v>295</v>
      </c>
    </row>
    <row r="10" spans="1:11">
      <c r="A10" s="272" t="s">
        <v>26</v>
      </c>
      <c r="B10" s="272"/>
      <c r="C10" s="85"/>
      <c r="D10" s="85"/>
      <c r="E10" s="85"/>
      <c r="F10" s="85"/>
      <c r="G10" s="85"/>
      <c r="H10" s="85"/>
      <c r="I10" s="86"/>
    </row>
    <row r="11" spans="1:11">
      <c r="A11" s="246" t="s">
        <v>21</v>
      </c>
      <c r="B11" s="246"/>
      <c r="C11" s="85">
        <v>2871</v>
      </c>
      <c r="D11" s="85">
        <v>1929</v>
      </c>
      <c r="E11" s="85">
        <v>673</v>
      </c>
      <c r="F11" s="85">
        <v>226</v>
      </c>
      <c r="G11" s="85">
        <v>34</v>
      </c>
      <c r="H11" s="85">
        <v>7</v>
      </c>
      <c r="I11" s="86">
        <v>2</v>
      </c>
    </row>
    <row r="12" spans="1:11">
      <c r="A12" s="246" t="s">
        <v>22</v>
      </c>
      <c r="B12" s="246"/>
      <c r="C12" s="85">
        <v>8561</v>
      </c>
      <c r="D12" s="85">
        <v>4855</v>
      </c>
      <c r="E12" s="85">
        <v>2499</v>
      </c>
      <c r="F12" s="85">
        <v>877</v>
      </c>
      <c r="G12" s="85">
        <v>235</v>
      </c>
      <c r="H12" s="85">
        <v>67</v>
      </c>
      <c r="I12" s="86">
        <v>27</v>
      </c>
    </row>
    <row r="13" spans="1:11">
      <c r="A13" s="246" t="s">
        <v>23</v>
      </c>
      <c r="B13" s="246"/>
      <c r="C13" s="85">
        <v>9658</v>
      </c>
      <c r="D13" s="85">
        <v>3703</v>
      </c>
      <c r="E13" s="85">
        <v>3677</v>
      </c>
      <c r="F13" s="85">
        <v>1542</v>
      </c>
      <c r="G13" s="85">
        <v>511</v>
      </c>
      <c r="H13" s="85">
        <v>163</v>
      </c>
      <c r="I13" s="86">
        <v>62</v>
      </c>
    </row>
    <row r="14" spans="1:11">
      <c r="A14" s="246" t="s">
        <v>24</v>
      </c>
      <c r="B14" s="246"/>
      <c r="C14" s="85">
        <v>4853</v>
      </c>
      <c r="D14" s="85">
        <v>1358</v>
      </c>
      <c r="E14" s="85">
        <v>1671</v>
      </c>
      <c r="F14" s="85">
        <v>1089</v>
      </c>
      <c r="G14" s="85">
        <v>472</v>
      </c>
      <c r="H14" s="85">
        <v>175</v>
      </c>
      <c r="I14" s="86">
        <v>87</v>
      </c>
    </row>
    <row r="15" spans="1:11">
      <c r="A15" s="246" t="s">
        <v>45</v>
      </c>
      <c r="B15" s="246"/>
      <c r="C15" s="85">
        <v>1142</v>
      </c>
      <c r="D15" s="85">
        <v>274</v>
      </c>
      <c r="E15" s="85">
        <v>298</v>
      </c>
      <c r="F15" s="85">
        <v>289</v>
      </c>
      <c r="G15" s="85">
        <v>160</v>
      </c>
      <c r="H15" s="85">
        <v>71</v>
      </c>
      <c r="I15" s="86">
        <v>50</v>
      </c>
    </row>
    <row r="16" spans="1:11">
      <c r="A16" s="246" t="s">
        <v>46</v>
      </c>
      <c r="B16" s="246"/>
      <c r="C16" s="85">
        <v>50</v>
      </c>
      <c r="D16" s="85">
        <v>20</v>
      </c>
      <c r="E16" s="85">
        <v>5</v>
      </c>
      <c r="F16" s="85">
        <v>10</v>
      </c>
      <c r="G16" s="85">
        <v>9</v>
      </c>
      <c r="H16" s="85">
        <v>3</v>
      </c>
      <c r="I16" s="86">
        <v>2</v>
      </c>
    </row>
    <row r="17" spans="1:9">
      <c r="A17" s="272" t="s">
        <v>27</v>
      </c>
      <c r="B17" s="272"/>
      <c r="C17" s="16"/>
      <c r="D17" s="11"/>
      <c r="E17" s="16"/>
      <c r="F17" s="11"/>
      <c r="G17" s="16"/>
      <c r="H17" s="16"/>
      <c r="I17" s="11"/>
    </row>
    <row r="18" spans="1:9">
      <c r="A18" s="15"/>
      <c r="B18" s="15"/>
      <c r="C18" s="11"/>
      <c r="D18" s="11"/>
      <c r="E18" s="11"/>
      <c r="F18" s="11"/>
      <c r="G18" s="11"/>
      <c r="H18" s="11"/>
      <c r="I18" s="11"/>
    </row>
    <row r="19" spans="1:9" ht="15" customHeight="1">
      <c r="A19" s="273" t="s">
        <v>250</v>
      </c>
      <c r="B19" s="273"/>
      <c r="C19" s="273"/>
      <c r="D19" s="273"/>
      <c r="E19" s="273"/>
      <c r="F19" s="273"/>
      <c r="G19" s="273"/>
      <c r="H19" s="273"/>
      <c r="I19" s="273"/>
    </row>
    <row r="20" spans="1:9" ht="15" customHeight="1">
      <c r="A20" s="274" t="s">
        <v>348</v>
      </c>
      <c r="B20" s="274"/>
      <c r="C20" s="274"/>
      <c r="D20" s="274"/>
      <c r="E20" s="274"/>
      <c r="F20" s="274"/>
      <c r="G20" s="274"/>
      <c r="H20" s="274"/>
      <c r="I20" s="274"/>
    </row>
    <row r="21" spans="1:9" ht="15">
      <c r="A21" s="31"/>
    </row>
  </sheetData>
  <mergeCells count="15">
    <mergeCell ref="A17:B17"/>
    <mergeCell ref="A19:I19"/>
    <mergeCell ref="A20:I20"/>
    <mergeCell ref="A11:B11"/>
    <mergeCell ref="A12:B12"/>
    <mergeCell ref="A13:B13"/>
    <mergeCell ref="A14:B14"/>
    <mergeCell ref="A15:B15"/>
    <mergeCell ref="A16:B16"/>
    <mergeCell ref="A10:B10"/>
    <mergeCell ref="J1:K2"/>
    <mergeCell ref="A3:B4"/>
    <mergeCell ref="C3:C4"/>
    <mergeCell ref="D3:I3"/>
    <mergeCell ref="A9:B9"/>
  </mergeCells>
  <hyperlinks>
    <hyperlink ref="J1:K2" location="'Spis tablic'!A1" display="'Spis tablic'!A1" xr:uid="{5ECC93BC-770A-47C3-B943-BCDC0C854833}"/>
  </hyperlink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GusDokument" ma:contentTypeID="0x0101004FEAEAF3FA9052469C736D6273665EFA00D4F24E0FBCC56F43BF2094ED70B068F3" ma:contentTypeVersion="1" ma:contentTypeDescription="" ma:contentTypeScope="" ma:versionID="75a50e6acc82f3f855a498c4ea5c02ae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2fdb080088ddf1bdd98b8e55b33ddc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B7B3B07-9869-4AD4-B242-D44BECF94D6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CD7D8CD6-38E5-4FFD-9E5B-C2361C67B77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5D77102-6F1C-4A81-B0FC-E7DE1B2FA709}">
  <ds:schemaRefs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dcmitype/"/>
    <ds:schemaRef ds:uri="http://schemas.openxmlformats.org/package/2006/metadata/core-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17</vt:i4>
      </vt:variant>
      <vt:variant>
        <vt:lpstr>Nazwane zakresy</vt:lpstr>
      </vt:variant>
      <vt:variant>
        <vt:i4>5</vt:i4>
      </vt:variant>
    </vt:vector>
  </HeadingPairs>
  <TitlesOfParts>
    <vt:vector size="22" baseType="lpstr">
      <vt:lpstr>Spis tablic</vt:lpstr>
      <vt:lpstr>Tabl. 1 (15)</vt:lpstr>
      <vt:lpstr>Tabl. 2 (16)</vt:lpstr>
      <vt:lpstr>Tabl. 3 (17)</vt:lpstr>
      <vt:lpstr> Tabl. 4 (18)</vt:lpstr>
      <vt:lpstr> Tabl. 5 (19)</vt:lpstr>
      <vt:lpstr>Tabl. 6 (20)</vt:lpstr>
      <vt:lpstr>Tabl. 7 (21)</vt:lpstr>
      <vt:lpstr> Tabl. 8 (22)</vt:lpstr>
      <vt:lpstr>Tabl. 9 (23)</vt:lpstr>
      <vt:lpstr>Tabl. 10 (24)</vt:lpstr>
      <vt:lpstr> Tabl. 11 (25)</vt:lpstr>
      <vt:lpstr>Tabl. 12 (26)</vt:lpstr>
      <vt:lpstr>Tabl. 13 (27)</vt:lpstr>
      <vt:lpstr>Tabl. 14 (28)</vt:lpstr>
      <vt:lpstr> Tabl. 15 (29)</vt:lpstr>
      <vt:lpstr>Tabl. 16 (30)</vt:lpstr>
      <vt:lpstr>' Tabl. 11 (25)'!Obszar_wydruku</vt:lpstr>
      <vt:lpstr>' Tabl. 4 (18)'!Obszar_wydruku</vt:lpstr>
      <vt:lpstr>'Tabl. 1 (15)'!Obszar_wydruku</vt:lpstr>
      <vt:lpstr>'Tabl. 2 (16)'!Obszar_wydruku</vt:lpstr>
      <vt:lpstr>'Tabl. 3 (17)'!Obszar_wydruku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hrynkiewiczjo</dc:creator>
  <cp:lastModifiedBy>Lichota-Czapla Monika</cp:lastModifiedBy>
  <cp:lastPrinted>2024-10-23T11:52:31Z</cp:lastPrinted>
  <dcterms:created xsi:type="dcterms:W3CDTF">2020-07-22T06:30:17Z</dcterms:created>
  <dcterms:modified xsi:type="dcterms:W3CDTF">2024-12-20T13:24:18Z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0x0101004FEAEAF3FA9052469C736D6273665EFA00D4F24E0FBCC56F43BF2094ED70B068F3</vt:lpwstr>
  </property>
</Properties>
</file>