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8_{5F0EEF83-5B97-4638-BDB2-7854C0B562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is wykresów" sheetId="39" r:id="rId1"/>
    <sheet name="Wykres 1" sheetId="1" r:id="rId2"/>
    <sheet name="Wykres 2" sheetId="2" r:id="rId3"/>
    <sheet name="Wykres 3" sheetId="3" r:id="rId4"/>
    <sheet name="Wykres 4" sheetId="4" r:id="rId5"/>
    <sheet name="Wykres 5" sheetId="5" r:id="rId6"/>
    <sheet name="Wykres 6" sheetId="6" r:id="rId7"/>
    <sheet name="Wykres 7" sheetId="7" r:id="rId8"/>
    <sheet name="Wykres 8" sheetId="8" r:id="rId9"/>
    <sheet name="Wykres 9" sheetId="9" r:id="rId10"/>
    <sheet name="Wykres 10" sheetId="10" r:id="rId11"/>
    <sheet name="Wykres 11" sheetId="11" r:id="rId12"/>
    <sheet name="Wykres 12" sheetId="12" r:id="rId13"/>
    <sheet name="Wykres 13" sheetId="13" r:id="rId14"/>
    <sheet name="Wykres 14" sheetId="14" r:id="rId15"/>
    <sheet name="Wykres 15" sheetId="15" r:id="rId16"/>
    <sheet name="Wykres 16" sheetId="16" r:id="rId17"/>
    <sheet name="Wykres 17" sheetId="17" r:id="rId18"/>
    <sheet name="Wykres 18" sheetId="18" r:id="rId19"/>
    <sheet name="Wykres 19" sheetId="19" r:id="rId20"/>
    <sheet name="Wykres 20" sheetId="20" r:id="rId21"/>
    <sheet name="Wykres 21" sheetId="21" r:id="rId22"/>
    <sheet name="Wykres 22" sheetId="22" r:id="rId23"/>
    <sheet name="Wykres 23" sheetId="23" r:id="rId24"/>
    <sheet name="Wykres 24" sheetId="24" r:id="rId25"/>
    <sheet name="Wykres 25" sheetId="25" r:id="rId26"/>
    <sheet name="Wykres 26" sheetId="26" r:id="rId27"/>
    <sheet name="Wykres 27" sheetId="27" r:id="rId28"/>
    <sheet name="Wykres 28" sheetId="28" r:id="rId29"/>
    <sheet name="Wykres 29" sheetId="29" r:id="rId30"/>
    <sheet name="Wykres 30" sheetId="30" r:id="rId31"/>
    <sheet name="Wykres 31" sheetId="31" r:id="rId32"/>
    <sheet name="Wykres 32" sheetId="32" r:id="rId33"/>
    <sheet name="Wykres 33" sheetId="33" r:id="rId34"/>
    <sheet name="Wykres 34" sheetId="34" r:id="rId35"/>
    <sheet name="Wykres 35" sheetId="35" r:id="rId36"/>
    <sheet name="Wykres 36" sheetId="36" r:id="rId37"/>
    <sheet name="Wykres 37" sheetId="37" r:id="rId38"/>
    <sheet name="Wykres 38" sheetId="38" r:id="rId3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6" l="1"/>
  <c r="C6" i="6"/>
</calcChain>
</file>

<file path=xl/sharedStrings.xml><?xml version="1.0" encoding="utf-8"?>
<sst xmlns="http://schemas.openxmlformats.org/spreadsheetml/2006/main" count="797" uniqueCount="363">
  <si>
    <t>bieszczadzki</t>
  </si>
  <si>
    <t>brzozowski</t>
  </si>
  <si>
    <t>dębicki</t>
  </si>
  <si>
    <t>jarosławski</t>
  </si>
  <si>
    <t xml:space="preserve">jasielski </t>
  </si>
  <si>
    <t>kolbuszowski</t>
  </si>
  <si>
    <t>krośnieński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</si>
  <si>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</si>
  <si>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</si>
  <si>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</si>
  <si>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</si>
  <si>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</si>
  <si>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</si>
  <si>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</si>
  <si>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</si>
  <si>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</si>
  <si>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</si>
  <si>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</si>
  <si>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</si>
  <si>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</si>
  <si>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 xml:space="preserve">leski </t>
  </si>
  <si>
    <t>Krosno</t>
  </si>
  <si>
    <t>Przemyśl</t>
  </si>
  <si>
    <t>Rzeszów</t>
  </si>
  <si>
    <t>Tarnobrzeg</t>
  </si>
  <si>
    <t>01–03</t>
  </si>
  <si>
    <t>01–06</t>
  </si>
  <si>
    <t>01–09</t>
  </si>
  <si>
    <t>01–12</t>
  </si>
  <si>
    <t>Ogółem</t>
  </si>
  <si>
    <t>w tym:</t>
  </si>
  <si>
    <t>Przemysł</t>
  </si>
  <si>
    <t>Budownictwo</t>
  </si>
  <si>
    <t>Handel; naprawa pojazdów samochodowych</t>
  </si>
  <si>
    <t>Transport i gospodarka magazynowa</t>
  </si>
  <si>
    <t>Zakwaterowanie i gastronomia</t>
  </si>
  <si>
    <t>Obsługa rynku nieruchomości</t>
  </si>
  <si>
    <t>Administrowanie i działalność wspierająca</t>
  </si>
  <si>
    <t>a Nie obejmuje działów: Badania naukowe i prace rozwojowe oraz Działalność weterynaryjna.</t>
  </si>
  <si>
    <t>Administrowanie i działalnośc wspierająca</t>
  </si>
  <si>
    <t>Pozostałe</t>
  </si>
  <si>
    <t>18-24</t>
  </si>
  <si>
    <t>25-34</t>
  </si>
  <si>
    <t>35-44</t>
  </si>
  <si>
    <t>45-54</t>
  </si>
  <si>
    <t>wyższe</t>
  </si>
  <si>
    <t>średnie ogólnokształcące</t>
  </si>
  <si>
    <t>gimnazjalne, podstawowe i niepełne podstawowe</t>
  </si>
  <si>
    <t>1-3</t>
  </si>
  <si>
    <t>3-6</t>
  </si>
  <si>
    <t>6-12</t>
  </si>
  <si>
    <t>12-24</t>
  </si>
  <si>
    <t>Wykres 9. Wskaźnik rentowności sprzedaży brutto</t>
  </si>
  <si>
    <t>Wykres 10. Wynik finansowy netto</t>
  </si>
  <si>
    <t>Wykres 11. Inwestycje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</si>
  <si>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</si>
  <si>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</si>
  <si>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</si>
  <si>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</si>
  <si>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</si>
  <si>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</si>
  <si>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</si>
  <si>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</si>
  <si>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</si>
  <si>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</si>
  <si>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</si>
  <si>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</si>
  <si>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Wykres 12. Przedsiębiorstwa z siedzibą w Rzeszowie wpisane do rejestru REGON w tys.</t>
  </si>
  <si>
    <t>Wykres 13. Nowo zarejestrowane i wyrejestrowane przedsiębiorstwa z rejestru REGON w tys.</t>
  </si>
  <si>
    <t>Budowa budynków</t>
  </si>
  <si>
    <t>Budowa obiektów inżynierii lądowej i wodnej</t>
  </si>
  <si>
    <t>Roboty budowlane specjalistyczne</t>
  </si>
  <si>
    <t>Nieostrożne posługiwanie się ogniem otwartym</t>
  </si>
  <si>
    <t>Wady środków transportu</t>
  </si>
  <si>
    <t>Wady urządzeń i instalacji elektrycznych, w szczególności przewody, osprzęt oświetlenia, odbiorniki bez urządzeń ogrzewczych</t>
  </si>
  <si>
    <t>Nieprawidłowa eksploatacja urządzeń ogrzewczych na paliwo stałe</t>
  </si>
  <si>
    <t>Podpalenia (umyślne) w tym akty terroru</t>
  </si>
  <si>
    <t>Inne przyczyny</t>
  </si>
  <si>
    <t>Nieustalone</t>
  </si>
  <si>
    <t xml:space="preserve">Białystok </t>
  </si>
  <si>
    <t xml:space="preserve">Bydgoszcz </t>
  </si>
  <si>
    <t xml:space="preserve">Gdańsk </t>
  </si>
  <si>
    <t xml:space="preserve">Gorzów Wlkp. </t>
  </si>
  <si>
    <t xml:space="preserve">Katowice </t>
  </si>
  <si>
    <t xml:space="preserve">Kielce </t>
  </si>
  <si>
    <t xml:space="preserve">Kraków </t>
  </si>
  <si>
    <t xml:space="preserve">Lublin </t>
  </si>
  <si>
    <t xml:space="preserve">Łódź </t>
  </si>
  <si>
    <t xml:space="preserve">Olsztyn </t>
  </si>
  <si>
    <t xml:space="preserve">Opole </t>
  </si>
  <si>
    <t xml:space="preserve">Poznań </t>
  </si>
  <si>
    <t xml:space="preserve">Szczecin </t>
  </si>
  <si>
    <t xml:space="preserve">Toruń </t>
  </si>
  <si>
    <t xml:space="preserve">Warszawa </t>
  </si>
  <si>
    <t xml:space="preserve">Wrocław </t>
  </si>
  <si>
    <t xml:space="preserve">Zielona Góra </t>
  </si>
  <si>
    <t>Białystok</t>
  </si>
  <si>
    <t>Bydgoszcz</t>
  </si>
  <si>
    <t>Gdańsk</t>
  </si>
  <si>
    <t>Gorzów Wlkp.</t>
  </si>
  <si>
    <t>Katowice</t>
  </si>
  <si>
    <t>Kielce</t>
  </si>
  <si>
    <t>Kraków</t>
  </si>
  <si>
    <t>Lublin</t>
  </si>
  <si>
    <t>Łódź</t>
  </si>
  <si>
    <t>Olsztyn</t>
  </si>
  <si>
    <t>Opole</t>
  </si>
  <si>
    <t>Poznań</t>
  </si>
  <si>
    <t>Szczecin</t>
  </si>
  <si>
    <t>Toruń</t>
  </si>
  <si>
    <t>Warszawa</t>
  </si>
  <si>
    <t>Wrocław</t>
  </si>
  <si>
    <t>Zielona Góra</t>
  </si>
  <si>
    <t xml:space="preserve"> (40; 60]</t>
  </si>
  <si>
    <t xml:space="preserve"> (60; 80]</t>
  </si>
  <si>
    <t>Baranówka</t>
  </si>
  <si>
    <t>Drabinianka</t>
  </si>
  <si>
    <t>Nowe Miasto</t>
  </si>
  <si>
    <t>Pobitno</t>
  </si>
  <si>
    <t>Przybyszówka</t>
  </si>
  <si>
    <t>Słocina</t>
  </si>
  <si>
    <t>Staromieście</t>
  </si>
  <si>
    <t>Staroniwa</t>
  </si>
  <si>
    <t>Śródmieście</t>
  </si>
  <si>
    <t>Wilkowyja</t>
  </si>
  <si>
    <t>Wykres 2. Dynamika przeciętnego zatrudnienia i przeciętnych miesięcznych wynagrodzeń brutto
w sektorze przedsiębiorstw (analogiczny okres poprzedniego roku=100)</t>
  </si>
  <si>
    <t>Informacja i komunikacja</t>
  </si>
  <si>
    <t>Działalność profesjonalna, naukowa i techniczna</t>
  </si>
  <si>
    <t>Opieka zdrowotna i pomoc społeczna</t>
  </si>
  <si>
    <t>Pozostała dzialalność usłuigowa</t>
  </si>
  <si>
    <t xml:space="preserve">Pozostałe </t>
  </si>
  <si>
    <t>Wykres 16. Dynamika produkcji sprzedanej przemysłu (ceny stałe; analogiczny okres poprzedniego roku=100)</t>
  </si>
  <si>
    <t xml:space="preserve">Produkcja artykułów spożywczych </t>
  </si>
  <si>
    <t xml:space="preserve">Produkcja wyrobów z gumy i tworzyw sztucznych </t>
  </si>
  <si>
    <t>Produkcja metali</t>
  </si>
  <si>
    <t xml:space="preserve">Produkcja pozostałego sprzętu transportowego </t>
  </si>
  <si>
    <t>Pozostała</t>
  </si>
  <si>
    <t>Wykres 18. Dynamika produkcji budowlano-montażowej (ceny bieżące; analogiczny okres poprzedniego roku=100)</t>
  </si>
  <si>
    <t>Gorzów Wielkopolski</t>
  </si>
  <si>
    <t xml:space="preserve"> Łódź</t>
  </si>
  <si>
    <t>Wykres 34. Oferty i transakcje na rynku wtórnym</t>
  </si>
  <si>
    <r>
      <t xml:space="preserve"> &lt;=40 m</t>
    </r>
    <r>
      <rPr>
        <vertAlign val="superscript"/>
        <sz val="8"/>
        <color theme="1"/>
        <rFont val="Arial"/>
        <family val="2"/>
        <charset val="238"/>
      </rPr>
      <t>2</t>
    </r>
  </si>
  <si>
    <t>Spis wykresów</t>
  </si>
  <si>
    <t>Wykres 8. Udział przychodów ze sprzedaży produktów, towarów i materiałów na eksport w przychodach
ze sprzedaży produktów, towarów i materiałów ogółem</t>
  </si>
  <si>
    <t>Wykres 33. Oferty i transakcje na rynku pierwotnym</t>
  </si>
  <si>
    <t>Rozdział 1. Rzeszów na tle województwa podkarpackiego</t>
  </si>
  <si>
    <t>Rozdział 2. Rzeszów na tle miast wojewódzkich</t>
  </si>
  <si>
    <t>Wykres 36. Struktura mieszkań według powierzchni użytkowej na rynku wtórnym – oferty</t>
  </si>
  <si>
    <t>Wykres 35. Struktura mieszkań według powierzchni użytkowej na rynku pierwotnym – oferty</t>
  </si>
  <si>
    <r>
      <t xml:space="preserve"> &gt;80 m</t>
    </r>
    <r>
      <rPr>
        <vertAlign val="superscript"/>
        <sz val="8"/>
        <color theme="1"/>
        <rFont val="Arial"/>
        <family val="2"/>
        <charset val="238"/>
      </rPr>
      <t>2</t>
    </r>
  </si>
  <si>
    <t>Produkcja wyrobów z metali</t>
  </si>
  <si>
    <t>Chapter 1. Rzeszów compared to Podkarpackie Voivodship</t>
  </si>
  <si>
    <t>List of charts</t>
  </si>
  <si>
    <t>Chapter 2. Rzeszów compared to voivodship cities</t>
  </si>
  <si>
    <r>
      <t xml:space="preserve">Powrót do spisu wykresów
</t>
    </r>
    <r>
      <rPr>
        <sz val="8"/>
        <color theme="0" tint="-0.499984740745262"/>
        <rFont val="Arial"/>
        <family val="2"/>
        <charset val="238"/>
      </rPr>
      <t>Back to the list of charts</t>
    </r>
  </si>
  <si>
    <r>
      <t xml:space="preserve">Wyszczególnienie
</t>
    </r>
    <r>
      <rPr>
        <sz val="8"/>
        <color theme="0" tint="-0.499984740745262"/>
        <rFont val="Arial"/>
        <family val="2"/>
        <charset val="238"/>
      </rPr>
      <t>Specification</t>
    </r>
  </si>
  <si>
    <r>
      <t xml:space="preserve">Przyrost naturalny na 1000 ludności
</t>
    </r>
    <r>
      <rPr>
        <sz val="8"/>
        <color theme="0" tint="-0.499984740745262"/>
        <rFont val="Arial"/>
        <family val="2"/>
        <charset val="238"/>
      </rPr>
      <t>Natural increase per 1,000 population</t>
    </r>
  </si>
  <si>
    <t>Average paid employment</t>
  </si>
  <si>
    <t xml:space="preserve">Average monthly wages and salaries </t>
  </si>
  <si>
    <r>
      <t xml:space="preserve">Województwo podkarpackie 
</t>
    </r>
    <r>
      <rPr>
        <sz val="8"/>
        <color theme="0" tint="-0.499984740745262"/>
        <rFont val="Arial"/>
        <family val="2"/>
        <charset val="238"/>
      </rPr>
      <t>Podkarpackie Voivodship</t>
    </r>
  </si>
  <si>
    <t>Przeciętne zatrudnienie</t>
  </si>
  <si>
    <t>Przeciętne miesięczne wynagrodzenia brutto</t>
  </si>
  <si>
    <t>Chart 2. Indices of average paid employment and average gross monthly wages and salaries in the enterprise sector (corresponding period of the previous year=100)</t>
  </si>
  <si>
    <r>
      <t xml:space="preserve">w zł
</t>
    </r>
    <r>
      <rPr>
        <sz val="8"/>
        <color theme="0" tint="-0.499984740745262"/>
        <rFont val="Arial"/>
        <family val="2"/>
        <charset val="238"/>
      </rPr>
      <t>in PLN</t>
    </r>
  </si>
  <si>
    <t>a Excludes the divisions: Scientific research and development as well as Veterinary activities.</t>
  </si>
  <si>
    <r>
      <t xml:space="preserve">w %
</t>
    </r>
    <r>
      <rPr>
        <sz val="8"/>
        <color theme="0" tint="-0.499984740745262"/>
        <rFont val="Arial"/>
        <family val="2"/>
        <charset val="238"/>
      </rPr>
      <t>in %</t>
    </r>
  </si>
  <si>
    <t>Total</t>
  </si>
  <si>
    <t>of which:</t>
  </si>
  <si>
    <t>Industry</t>
  </si>
  <si>
    <t>Construction</t>
  </si>
  <si>
    <t>Trade; repair of motor vehicles</t>
  </si>
  <si>
    <t>Transportation and storage</t>
  </si>
  <si>
    <t>Accommodation and catering</t>
  </si>
  <si>
    <t>Information and communication</t>
  </si>
  <si>
    <t>Real estate activities</t>
  </si>
  <si>
    <r>
      <t>Działalność profesjonalna, naukowa i techniczna</t>
    </r>
    <r>
      <rPr>
        <vertAlign val="superscript"/>
        <sz val="8"/>
        <color theme="1"/>
        <rFont val="Arial"/>
        <family val="2"/>
        <charset val="238"/>
      </rPr>
      <t>a</t>
    </r>
  </si>
  <si>
    <t>Administrative and support service activities</t>
  </si>
  <si>
    <t>Specification</t>
  </si>
  <si>
    <t>Wyszczególnienie</t>
  </si>
  <si>
    <r>
      <t>Professional, scientific and technical activities</t>
    </r>
    <r>
      <rPr>
        <vertAlign val="superscript"/>
        <sz val="8"/>
        <color theme="0" tint="-0.499984740745262"/>
        <rFont val="Arial"/>
        <family val="2"/>
        <charset val="238"/>
      </rPr>
      <t>a</t>
    </r>
  </si>
  <si>
    <t>Others</t>
  </si>
  <si>
    <r>
      <t xml:space="preserve">Województwo podkarpackie
</t>
    </r>
    <r>
      <rPr>
        <sz val="8"/>
        <color theme="0" tint="-0.499984740745262"/>
        <rFont val="Arial"/>
        <family val="2"/>
        <charset val="238"/>
      </rPr>
      <t>Podkarpackie Voivodship</t>
    </r>
  </si>
  <si>
    <r>
      <t xml:space="preserve">Kobiety
</t>
    </r>
    <r>
      <rPr>
        <sz val="8"/>
        <color theme="0" tint="-0.499984740745262"/>
        <rFont val="Arial"/>
        <family val="2"/>
        <charset val="238"/>
      </rPr>
      <t>Females</t>
    </r>
  </si>
  <si>
    <r>
      <t xml:space="preserve">Mężczyźni
</t>
    </r>
    <r>
      <rPr>
        <sz val="8"/>
        <color theme="0" tint="-0.499984740745262"/>
        <rFont val="Arial"/>
        <family val="2"/>
        <charset val="238"/>
      </rPr>
      <t>Males</t>
    </r>
  </si>
  <si>
    <r>
      <t xml:space="preserve">55 lat i więcej
</t>
    </r>
    <r>
      <rPr>
        <sz val="8"/>
        <color theme="0" tint="-0.499984740745262"/>
        <rFont val="Arial"/>
        <family val="2"/>
        <charset val="238"/>
      </rPr>
      <t>55 years and over</t>
    </r>
  </si>
  <si>
    <t>tertiary</t>
  </si>
  <si>
    <t>general secondary</t>
  </si>
  <si>
    <t>lower secondary, primary and incomplete primary</t>
  </si>
  <si>
    <r>
      <t xml:space="preserve">Poniżej 1 miesiąca
</t>
    </r>
    <r>
      <rPr>
        <sz val="8"/>
        <color theme="0" tint="-0.499984740745262"/>
        <rFont val="Arial"/>
        <family val="2"/>
        <charset val="238"/>
      </rPr>
      <t>Below 1 month</t>
    </r>
  </si>
  <si>
    <r>
      <t xml:space="preserve">Powyżej 24 miesięcy
</t>
    </r>
    <r>
      <rPr>
        <sz val="8"/>
        <color theme="0" tint="-0.499984740745262"/>
        <rFont val="Arial"/>
        <family val="2"/>
        <charset val="238"/>
      </rPr>
      <t>Over 24 months</t>
    </r>
  </si>
  <si>
    <t>Chart 8. Share of revenues from sales of products, goods and materials for export in total revenues from sales of products, goods and materials</t>
  </si>
  <si>
    <t>Chart 9. Gross sales profitability indicator</t>
  </si>
  <si>
    <r>
      <t xml:space="preserve">w mln zł
</t>
    </r>
    <r>
      <rPr>
        <sz val="8"/>
        <color theme="0" tint="-0.499984740745262"/>
        <rFont val="Arial"/>
        <family val="2"/>
        <charset val="238"/>
      </rPr>
      <t>in million PLN</t>
    </r>
  </si>
  <si>
    <t>Chart 10. Net financial result</t>
  </si>
  <si>
    <r>
      <t xml:space="preserve">Liczba nowo rozpoczętych inwestycji
</t>
    </r>
    <r>
      <rPr>
        <sz val="8"/>
        <color theme="0" tint="-0.499984740745262"/>
        <rFont val="Arial"/>
        <family val="2"/>
        <charset val="238"/>
      </rPr>
      <t>Number of newly started investments</t>
    </r>
  </si>
  <si>
    <r>
      <t xml:space="preserve">Wartość kosztorysowa 
nowo rozpoczętych inwestycji 
w mln zł 
</t>
    </r>
    <r>
      <rPr>
        <sz val="8"/>
        <color theme="0" tint="-0.499984740745262"/>
        <rFont val="Arial"/>
        <family val="2"/>
        <charset val="238"/>
      </rPr>
      <t>Estimated value of newly started investments in million PLN</t>
    </r>
  </si>
  <si>
    <t>Chart 11. Investments</t>
  </si>
  <si>
    <t>Chart 12. Enterprises located in Rzeszów in the REGON register in thousands</t>
  </si>
  <si>
    <r>
      <t xml:space="preserve">Miesiące
</t>
    </r>
    <r>
      <rPr>
        <sz val="8"/>
        <color theme="0" tint="-0.499984740745262"/>
        <rFont val="Arial"/>
        <family val="2"/>
        <charset val="238"/>
      </rPr>
      <t>Months</t>
    </r>
  </si>
  <si>
    <r>
      <t xml:space="preserve">Nowo zarejestrowane
</t>
    </r>
    <r>
      <rPr>
        <sz val="8"/>
        <color theme="0" tint="-0.499984740745262"/>
        <rFont val="Arial"/>
        <family val="2"/>
        <charset val="238"/>
      </rPr>
      <t>Newly registered</t>
    </r>
  </si>
  <si>
    <r>
      <t xml:space="preserve">Wyrejestrowane
</t>
    </r>
    <r>
      <rPr>
        <sz val="8"/>
        <color theme="0" tint="-0.499984740745262"/>
        <rFont val="Arial"/>
        <family val="2"/>
        <charset val="238"/>
      </rPr>
      <t>Deregistered</t>
    </r>
  </si>
  <si>
    <t>Chart 13. Enterprises newly registered and removed from the REGON register in thousands</t>
  </si>
  <si>
    <r>
      <t xml:space="preserve">powyżej 250
</t>
    </r>
    <r>
      <rPr>
        <sz val="8"/>
        <color theme="0" tint="-0.499984740745262"/>
        <rFont val="Arial"/>
        <family val="2"/>
        <charset val="238"/>
      </rPr>
      <t xml:space="preserve">250 employed persons and more </t>
    </r>
  </si>
  <si>
    <t>Professional, scientific and technical activities</t>
  </si>
  <si>
    <t>Human health and social work activities</t>
  </si>
  <si>
    <t>Other service activities</t>
  </si>
  <si>
    <t>Chart 16. Indices of sold production of industry (constant prices; corresponding period of the previous year=100)</t>
  </si>
  <si>
    <t>Manufacture of food products</t>
  </si>
  <si>
    <t>Manufacture of rubber and plastic products</t>
  </si>
  <si>
    <t xml:space="preserve">Manufacture of metal </t>
  </si>
  <si>
    <t>Manufacture of metal products</t>
  </si>
  <si>
    <t>Manufacture of other transport equipment</t>
  </si>
  <si>
    <t>Other manufacturing</t>
  </si>
  <si>
    <t>Chart 18. Indices of construction and assembly production (current prices; corresponding period of the previous year=100)</t>
  </si>
  <si>
    <t>Construction of buildings</t>
  </si>
  <si>
    <t>Civil engineering</t>
  </si>
  <si>
    <t>Specialised construction activities</t>
  </si>
  <si>
    <r>
      <t xml:space="preserve">Liczba zarejestrowanych zdarzeń
</t>
    </r>
    <r>
      <rPr>
        <sz val="8"/>
        <color theme="0" tint="-0.499984740745262"/>
        <rFont val="Arial"/>
        <family val="2"/>
        <charset val="238"/>
      </rPr>
      <t>Total number of events recorded</t>
    </r>
  </si>
  <si>
    <r>
      <t xml:space="preserve">Pożar
</t>
    </r>
    <r>
      <rPr>
        <sz val="8"/>
        <color theme="0" tint="-0.499984740745262"/>
        <rFont val="Arial"/>
        <family val="2"/>
        <charset val="238"/>
      </rPr>
      <t>Fire</t>
    </r>
  </si>
  <si>
    <r>
      <t xml:space="preserve">Miejscowe zagrożenie
</t>
    </r>
    <r>
      <rPr>
        <sz val="8"/>
        <color theme="0" tint="-0.499984740745262"/>
        <rFont val="Arial"/>
        <family val="2"/>
        <charset val="238"/>
      </rPr>
      <t>Local threat</t>
    </r>
  </si>
  <si>
    <r>
      <t xml:space="preserve">Fałszywy alarm
</t>
    </r>
    <r>
      <rPr>
        <sz val="8"/>
        <color theme="0" tint="-0.499984740745262"/>
        <rFont val="Arial"/>
        <family val="2"/>
        <charset val="238"/>
      </rPr>
      <t>False alarm</t>
    </r>
  </si>
  <si>
    <t>Careless use of open fire</t>
  </si>
  <si>
    <t>Purchase of vehicles defects</t>
  </si>
  <si>
    <t>Defects of electrical devices and installations, in particular wires, lighting equipment, receivers excluding heating devices</t>
  </si>
  <si>
    <t>Incorrect operation of solid fuel heating devices</t>
  </si>
  <si>
    <t>Arsons (intentional) including acts of terror</t>
  </si>
  <si>
    <t>Other causes</t>
  </si>
  <si>
    <t>Unknown</t>
  </si>
  <si>
    <r>
      <t xml:space="preserve">Saldo migracji stałej na 1000 ludności
</t>
    </r>
    <r>
      <rPr>
        <sz val="8"/>
        <color theme="0" tint="-0.499984740745262"/>
        <rFont val="Arial"/>
        <family val="2"/>
        <charset val="238"/>
      </rPr>
      <t>Net migration for permanent residence per 1,000 population</t>
    </r>
  </si>
  <si>
    <r>
      <t xml:space="preserve">Mediana wieku
</t>
    </r>
    <r>
      <rPr>
        <sz val="8"/>
        <color theme="0" tint="-0.499984740745262"/>
        <rFont val="Arial"/>
        <family val="2"/>
        <charset val="238"/>
      </rPr>
      <t>Median age</t>
    </r>
  </si>
  <si>
    <r>
      <t xml:space="preserve">Wskaźnik obciążenia demograficznego
</t>
    </r>
    <r>
      <rPr>
        <sz val="8"/>
        <color theme="0" tint="-0.499984740745262"/>
        <rFont val="Arial"/>
        <family val="2"/>
        <charset val="238"/>
      </rPr>
      <t>Dependency ratio in the first half</t>
    </r>
  </si>
  <si>
    <r>
      <t xml:space="preserve">Ogółem
</t>
    </r>
    <r>
      <rPr>
        <sz val="8"/>
        <color theme="0" tint="-0.499984740745262"/>
        <rFont val="Arial"/>
        <family val="2"/>
        <charset val="238"/>
      </rPr>
      <t>Total</t>
    </r>
  </si>
  <si>
    <r>
      <t xml:space="preserve"> w tym przemysł
</t>
    </r>
    <r>
      <rPr>
        <sz val="8"/>
        <color theme="0" tint="-0.499984740745262"/>
        <rFont val="Arial"/>
        <family val="2"/>
        <charset val="238"/>
      </rPr>
      <t>of which industry</t>
    </r>
  </si>
  <si>
    <r>
      <t xml:space="preserve">w tys.
</t>
    </r>
    <r>
      <rPr>
        <sz val="8"/>
        <color theme="0" tint="-0.499984740745262"/>
        <rFont val="Arial"/>
        <family val="2"/>
        <charset val="238"/>
      </rPr>
      <t>in thousands</t>
    </r>
  </si>
  <si>
    <r>
      <t xml:space="preserve">Do 25 roku życia 
</t>
    </r>
    <r>
      <rPr>
        <sz val="8"/>
        <color theme="0" tint="-0.499984740745262"/>
        <rFont val="Arial"/>
        <family val="2"/>
        <charset val="238"/>
      </rPr>
      <t xml:space="preserve">Age 25 years below </t>
    </r>
  </si>
  <si>
    <r>
      <t xml:space="preserve">Powyżej 50 roku życia 
</t>
    </r>
    <r>
      <rPr>
        <sz val="8"/>
        <color theme="0" tint="-0.499984740745262"/>
        <rFont val="Arial"/>
        <family val="2"/>
        <charset val="238"/>
      </rPr>
      <t>Age 50 years and over</t>
    </r>
  </si>
  <si>
    <r>
      <t xml:space="preserve">Wydane pozwolenia 
</t>
    </r>
    <r>
      <rPr>
        <sz val="8"/>
        <color theme="0" tint="-0.499984740745262"/>
        <rFont val="Arial"/>
        <family val="2"/>
        <charset val="238"/>
      </rPr>
      <t xml:space="preserve">Permits granted </t>
    </r>
  </si>
  <si>
    <r>
      <t xml:space="preserve">Rozpoczęte budowy
</t>
    </r>
    <r>
      <rPr>
        <sz val="8"/>
        <color theme="0" tint="-0.499984740745262"/>
        <rFont val="Arial"/>
        <family val="2"/>
        <charset val="238"/>
      </rPr>
      <t>Construction started</t>
    </r>
  </si>
  <si>
    <r>
      <t xml:space="preserve">Przestępstwa stwierdzone
</t>
    </r>
    <r>
      <rPr>
        <sz val="8"/>
        <color theme="0" tint="-0.499984740745262"/>
        <rFont val="Arial"/>
        <family val="2"/>
        <charset val="238"/>
      </rPr>
      <t xml:space="preserve"> Ascertained crimes</t>
    </r>
  </si>
  <si>
    <r>
      <t xml:space="preserve">w tym kryminalne
</t>
    </r>
    <r>
      <rPr>
        <sz val="8"/>
        <color theme="0" tint="-0.499984740745262"/>
        <rFont val="Arial"/>
        <family val="2"/>
        <charset val="238"/>
      </rPr>
      <t>o which criminal</t>
    </r>
  </si>
  <si>
    <r>
      <t xml:space="preserve">Turyści krajowi
</t>
    </r>
    <r>
      <rPr>
        <sz val="8"/>
        <color theme="0" tint="-0.499984740745262"/>
        <rFont val="Arial"/>
        <family val="2"/>
        <charset val="238"/>
      </rPr>
      <t>Domestic tourists</t>
    </r>
  </si>
  <si>
    <r>
      <t xml:space="preserve">Turyści zagraniczni
</t>
    </r>
    <r>
      <rPr>
        <sz val="8"/>
        <color theme="0" tint="-0.499984740745262"/>
        <rFont val="Arial"/>
        <family val="2"/>
        <charset val="238"/>
      </rPr>
      <t>Foreign tourists</t>
    </r>
  </si>
  <si>
    <t>Chart 33. Offers and transactions on the primary market</t>
  </si>
  <si>
    <r>
      <t xml:space="preserve">transakcje
</t>
    </r>
    <r>
      <rPr>
        <sz val="8"/>
        <color theme="0" tint="-0.499984740745262"/>
        <rFont val="Arial"/>
        <family val="2"/>
        <charset val="238"/>
      </rPr>
      <t>transactions</t>
    </r>
  </si>
  <si>
    <r>
      <t xml:space="preserve">średnia cena transakcyjna
</t>
    </r>
    <r>
      <rPr>
        <sz val="8"/>
        <color theme="0" tint="-0.499984740745262"/>
        <rFont val="Arial"/>
        <family val="2"/>
        <charset val="238"/>
      </rPr>
      <t>average transaction price</t>
    </r>
  </si>
  <si>
    <r>
      <t xml:space="preserve">średnia cena ofertowa
</t>
    </r>
    <r>
      <rPr>
        <sz val="8"/>
        <color theme="0" tint="-0.499984740745262"/>
        <rFont val="Arial"/>
        <family val="2"/>
        <charset val="238"/>
      </rPr>
      <t>average offer price</t>
    </r>
  </si>
  <si>
    <r>
      <t>w zł za 1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0" tint="-0.499984740745262"/>
        <rFont val="Arial"/>
        <family val="2"/>
        <charset val="238"/>
      </rPr>
      <t>in PLN/m</t>
    </r>
    <r>
      <rPr>
        <vertAlign val="superscript"/>
        <sz val="8"/>
        <color theme="0" tint="-0.499984740745262"/>
        <rFont val="Arial"/>
        <family val="2"/>
        <charset val="238"/>
      </rPr>
      <t>2</t>
    </r>
  </si>
  <si>
    <r>
      <t xml:space="preserve">1 kw.  </t>
    </r>
    <r>
      <rPr>
        <sz val="8"/>
        <color theme="0" tint="-0.499984740745262"/>
        <rFont val="Arial"/>
        <family val="2"/>
        <charset val="238"/>
      </rPr>
      <t>Q1</t>
    </r>
  </si>
  <si>
    <r>
      <t xml:space="preserve">2 kw.  </t>
    </r>
    <r>
      <rPr>
        <sz val="8"/>
        <color theme="0" tint="-0.499984740745262"/>
        <rFont val="Arial"/>
        <family val="2"/>
        <charset val="238"/>
      </rPr>
      <t>Q2</t>
    </r>
  </si>
  <si>
    <r>
      <t xml:space="preserve">3 kw.  </t>
    </r>
    <r>
      <rPr>
        <sz val="8"/>
        <color theme="0" tint="-0.499984740745262"/>
        <rFont val="Arial"/>
        <family val="2"/>
        <charset val="238"/>
      </rPr>
      <t>Q3</t>
    </r>
  </si>
  <si>
    <r>
      <t xml:space="preserve">4 kw.  </t>
    </r>
    <r>
      <rPr>
        <sz val="8"/>
        <color theme="0" tint="-0.499984740745262"/>
        <rFont val="Arial"/>
        <family val="2"/>
        <charset val="238"/>
      </rPr>
      <t>Q4</t>
    </r>
  </si>
  <si>
    <r>
      <t xml:space="preserve">oferty
</t>
    </r>
    <r>
      <rPr>
        <sz val="8"/>
        <color theme="0" tint="-0.499984740745262"/>
        <rFont val="Arial"/>
        <family val="2"/>
        <charset val="238"/>
      </rPr>
      <t>offers</t>
    </r>
  </si>
  <si>
    <t>Chart 34. Offers and transactions on the secondary market</t>
  </si>
  <si>
    <t>Chart 35. Structure of dwellings by useful floor area on the primary market – offers</t>
  </si>
  <si>
    <t>Chart 36. Structure of dwellings by useful floor area on the secondary market – offers</t>
  </si>
  <si>
    <r>
      <t>Średnia cena w zł za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0" tint="-0.499984740745262"/>
        <rFont val="Arial"/>
        <family val="2"/>
        <charset val="238"/>
      </rPr>
      <t>Average price per m</t>
    </r>
    <r>
      <rPr>
        <vertAlign val="superscript"/>
        <sz val="8"/>
        <color theme="0" tint="-0.499984740745262"/>
        <rFont val="Arial"/>
        <family val="2"/>
        <charset val="238"/>
      </rPr>
      <t>2</t>
    </r>
  </si>
  <si>
    <r>
      <t xml:space="preserve">% udział ofert w wybranych lokalizacjach
</t>
    </r>
    <r>
      <rPr>
        <sz val="8"/>
        <color theme="0" tint="-0.499984740745262"/>
        <rFont val="Arial"/>
        <family val="2"/>
        <charset val="238"/>
      </rPr>
      <t>% share of offers in selected locations</t>
    </r>
  </si>
  <si>
    <r>
      <rPr>
        <sz val="8"/>
        <rFont val="Arial"/>
        <family val="2"/>
        <charset val="238"/>
      </rPr>
      <t>Wykres 34. Oferty i transakcje na rynku wtórnym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34. Offers and transactions on the secondary market</t>
    </r>
  </si>
  <si>
    <r>
      <rPr>
        <sz val="8"/>
        <rFont val="Arial"/>
        <family val="2"/>
        <charset val="238"/>
      </rPr>
      <t>Wykres 33. Oferty i transakcje na rynku pierwotnym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33. Offers and transactions on the primary market</t>
    </r>
  </si>
  <si>
    <r>
      <rPr>
        <sz val="8"/>
        <rFont val="Arial"/>
        <family val="2"/>
        <charset val="238"/>
      </rPr>
      <t>Wykres 35. Struktura mieszkań według powierzchni użytkowej na rynku pierwotnym – oferty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35. Structure of dwellings by useful floor area on the primary market – offers</t>
    </r>
  </si>
  <si>
    <r>
      <rPr>
        <sz val="8"/>
        <rFont val="Arial"/>
        <family val="2"/>
        <charset val="238"/>
      </rPr>
      <t>Wykres 36. Struktura mieszkań według powierzchni użytkowej na rynku wtórnym – oferty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36. Structure of dwellings by useful floor area on the secondary market – offers</t>
    </r>
  </si>
  <si>
    <t>Budziwój</t>
  </si>
  <si>
    <t>Zalesie</t>
  </si>
  <si>
    <t>0–9</t>
  </si>
  <si>
    <t>10–49</t>
  </si>
  <si>
    <t>50–249</t>
  </si>
  <si>
    <t>Wykres 1. Przyrost naturalny na 1000 ludności w 2023 r.</t>
  </si>
  <si>
    <t>Chart 1. Natural increase per 1,000 population in 2023</t>
  </si>
  <si>
    <t>Wykres 23. Przyrost naturalny na 1000 ludności w 2023 r.</t>
  </si>
  <si>
    <t>Chart 23. Natural increase per 1,000 population in 2023</t>
  </si>
  <si>
    <t>Wykres 24. Saldo migracji stałej na 1000 ludności w 2023 r.</t>
  </si>
  <si>
    <t>Chart 24. Net migration for permanent residence per 1,000 population in 2023</t>
  </si>
  <si>
    <t>Wykres 25. Mediana wieku w 2023 r.</t>
  </si>
  <si>
    <t>Chart 25. Median age in 2023</t>
  </si>
  <si>
    <t>Wykres 26. Wskaźnik obciążenia demograficznego w 2023 r.</t>
  </si>
  <si>
    <t>Chart 26. Dependency ratio in 2023</t>
  </si>
  <si>
    <t>(.)  data not available, classified data (statistical confidentiality) or providing data impossible or purposeless</t>
  </si>
  <si>
    <t>(.)  oznacza: brak informacji, konieczność zachowania tajemnicy statystycznej lub że wypełnienie pozycji jest niemożliwe albo niecelowe</t>
  </si>
  <si>
    <t>.</t>
  </si>
  <si>
    <t>policealne i średnie zawodowe, branżowe</t>
  </si>
  <si>
    <t>zasadnicze zawodowe, branżowe</t>
  </si>
  <si>
    <t xml:space="preserve">post-secondary and vocational secondary, sectoral vocational </t>
  </si>
  <si>
    <t>basic vocational, sectoral vocational</t>
  </si>
  <si>
    <t>Wykres 37. Cena za m² mieszkania oraz udział ofert na rynku wtórnym w wybranych lokalizacjach Rzeszowa 
w 2 kwartale 2024 r. – sprzedaż</t>
  </si>
  <si>
    <t>Chart 37. Price per m² as well as share of offers on the secondary market in selected locations in Rzeszów in the 2nd quarter of 2024 – sale</t>
  </si>
  <si>
    <t>Wykres 38. Cena za m² mieszkania oraz udział ofert na rynku wtórnym w wybranych lokalizacjach Rzeszowa
w 2 kwartale 2024 r. – wynajem</t>
  </si>
  <si>
    <t>Chart 38. Price per m² as well as share of offers on the secondary market in selected locations in Rzeszów in the 2nd quarter of 2024 – rent</t>
  </si>
  <si>
    <r>
      <rPr>
        <sz val="8"/>
        <rFont val="Arial"/>
        <family val="2"/>
        <charset val="238"/>
      </rPr>
      <t xml:space="preserve">Wykres 37. Cena za m² mieszkania oraz udział ofert na rynku wtórnym w wybranych lokalizacjach Rzeszowa 
w 2 kwartale 2024 r. – sprzedaż
</t>
    </r>
    <r>
      <rPr>
        <sz val="8"/>
        <color theme="1" tint="0.499984740745262"/>
        <rFont val="Arial"/>
        <family val="2"/>
        <charset val="238"/>
      </rPr>
      <t>Chart 37. Price per m² as well as share of offers on the secondary market in selected locations in Rzeszów in the 2nd quarter of 2024 – sale</t>
    </r>
  </si>
  <si>
    <r>
      <rPr>
        <sz val="8"/>
        <rFont val="Arial"/>
        <family val="2"/>
        <charset val="238"/>
      </rPr>
      <t>Wykres 38. Cena za m² mieszkania oraz udział ofert na rynku wtórnym w wybranych lokalizacjach Rzeszowa
w 2 kwartale 2024 r. – wynajem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38. Price per m² as well as share of offers on the secondary market in selected locations in Rzeszów in the 2nd quarter of 2024 – rent</t>
    </r>
  </si>
  <si>
    <r>
      <rPr>
        <sz val="8"/>
        <rFont val="Arial"/>
        <family val="2"/>
        <charset val="238"/>
      </rPr>
      <t>Wykres 1. Przyrost naturalny na 1000 ludności w 2023 r.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1. Natural increase per 1,000 population in 2023</t>
    </r>
  </si>
  <si>
    <r>
      <rPr>
        <sz val="8"/>
        <rFont val="Arial"/>
        <family val="2"/>
        <charset val="238"/>
      </rPr>
      <t>Wykres 23. Przyrost naturalny na 1000 ludności w 2023 r.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23. Natural increase per 1,000 population in 2023</t>
    </r>
  </si>
  <si>
    <r>
      <rPr>
        <sz val="8"/>
        <rFont val="Arial"/>
        <family val="2"/>
        <charset val="238"/>
      </rPr>
      <t>Wykres 24. Saldo migracji stałej na 1000 ludności w 2023 r.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24. Net migration for permanent residence per 1,000 population in 2023</t>
    </r>
  </si>
  <si>
    <r>
      <rPr>
        <sz val="8"/>
        <rFont val="Arial"/>
        <family val="2"/>
        <charset val="238"/>
      </rPr>
      <t>Wykres 25. Mediana wieku w 2023 r.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25. Median age in 2023</t>
    </r>
  </si>
  <si>
    <r>
      <rPr>
        <sz val="8"/>
        <rFont val="Arial"/>
        <family val="2"/>
        <charset val="238"/>
      </rPr>
      <t>Wykres 26. Wskaźnik obciążenia demograficznego 2023 r.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26. Dependency ratio in 2023</t>
    </r>
  </si>
  <si>
    <t>Wykres 5. Bezrobotni zarejestrowani według wieku w końcu czerwca 2024 r.</t>
  </si>
  <si>
    <t>Chart 5. Registered unemployed persons by age at the end of June 2024</t>
  </si>
  <si>
    <r>
      <rPr>
        <sz val="8"/>
        <rFont val="Arial"/>
        <family val="2"/>
        <charset val="238"/>
      </rPr>
      <t>Wykres 5. Bezrobotni zarejestrowani według wieku w końcu czerwca 2024 r.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5. Registered unemployed persons by age at the end of June 2024</t>
    </r>
  </si>
  <si>
    <t>Wykres 6. Bezrobotni zarejestrowani według poziomu wykształcenia w końcu czerwca 2024 r.</t>
  </si>
  <si>
    <t>Chart 6. Registered unemployed persons by educational level at the end of June 2024</t>
  </si>
  <si>
    <r>
      <rPr>
        <sz val="8"/>
        <rFont val="Arial"/>
        <family val="2"/>
        <charset val="238"/>
      </rPr>
      <t>Wykres 6. Bezrobotni zarejestrowani według poziomu wykształcenia w końcu czerwca 2024 r.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6. Registered unemployed persons by educational level at the end of June 2024</t>
    </r>
  </si>
  <si>
    <t>Wykres 7. Bezrobotni zarejestrowani w Rzeszowie według czasu pozostawania bez pracy w końcu czerwca</t>
  </si>
  <si>
    <t>Chart 7. Registered unemployed persons in Rzeszów by duration of unemployment at the end of June</t>
  </si>
  <si>
    <r>
      <rPr>
        <sz val="8"/>
        <rFont val="Arial"/>
        <family val="2"/>
        <charset val="238"/>
      </rPr>
      <t>Wykres 7. Bezrobotni zarejestrowani w Rzeszowie według czasu pozostawania bez pracy w końcu czerwca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7. Registered unemployed persons in Rzeszów by duration of unemployment at the end of June</t>
    </r>
  </si>
  <si>
    <t>Wykres 29. Udział bezrobotnych będących w szczególnej sytuacji na rynku pracy w końcu czerwca 2024 r.</t>
  </si>
  <si>
    <t>Chapter 29. Share of unemployed persons in a special situation on the labour market at the end of June 2024</t>
  </si>
  <si>
    <r>
      <rPr>
        <sz val="8"/>
        <rFont val="Arial"/>
        <family val="2"/>
        <charset val="238"/>
      </rPr>
      <t>Wykres 29. Udział bezrobotnych będących w szczególnej sytuacji na rynku pracy w końcu czerwca 2024 r.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Chapter 29. Share of unemployed persons in a special situation on the labour market at the end of June 2024</t>
    </r>
  </si>
  <si>
    <t>01–06 2021</t>
  </si>
  <si>
    <t>01–06 2022</t>
  </si>
  <si>
    <t>01–06 2023</t>
  </si>
  <si>
    <t>01–06 2024</t>
  </si>
  <si>
    <r>
      <rPr>
        <sz val="8"/>
        <color theme="1"/>
        <rFont val="Arial"/>
        <family val="2"/>
        <charset val="238"/>
      </rPr>
      <t xml:space="preserve">Wykres 8. Udział przychodów ze sprzedaży produktów, towarów i materiałów na eksport w przychodach
ze sprzedaży produktów, towarów i materiałów ogółem
</t>
    </r>
    <r>
      <rPr>
        <sz val="8"/>
        <color theme="1" tint="0.499984740745262"/>
        <rFont val="Arial"/>
        <family val="2"/>
        <charset val="238"/>
      </rPr>
      <t>Chart 8. Share of revenues from sales of products, goods and materials for export 
in total revenues from sales of products, goods and materials</t>
    </r>
  </si>
  <si>
    <r>
      <rPr>
        <sz val="8"/>
        <color theme="1"/>
        <rFont val="Arial"/>
        <family val="2"/>
        <charset val="238"/>
      </rPr>
      <t>Wykres 9. Wskaźnik rentowności sprzedaży brutto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9. Gross sales profitability indicator</t>
    </r>
  </si>
  <si>
    <r>
      <rPr>
        <sz val="8"/>
        <rFont val="Arial"/>
        <family val="2"/>
        <charset val="238"/>
      </rPr>
      <t>Wykres 10. Wynik finansowy netto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10. Net financial result</t>
    </r>
  </si>
  <si>
    <r>
      <rPr>
        <sz val="8"/>
        <rFont val="Arial"/>
        <family val="2"/>
        <charset val="238"/>
      </rPr>
      <t>Wykres 11. Inwestycje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11. Investments</t>
    </r>
  </si>
  <si>
    <t>Wykres 31. Przestępstwa stwierdzone przez Policję w zakończonych postępowaniach
w okresie styczeń–czerwiec 2024 r.</t>
  </si>
  <si>
    <t>Chart 31. Ascertained crimes by the Police in completed proceedings in January–June 2024</t>
  </si>
  <si>
    <r>
      <rPr>
        <sz val="8"/>
        <color theme="1"/>
        <rFont val="Arial"/>
        <family val="2"/>
        <charset val="238"/>
      </rPr>
      <t>Wykres 31. Przestępstwa stwierdzone przez Policję w zakończonych postępowaniach w okresie styczeń–czerwiec 2024 r.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31. Ascertained crimes by the Police in completed proceedings in January–June 2024</t>
    </r>
  </si>
  <si>
    <t>Wykres 27. Przeciętne zatrudnienie w sektorze przedsiębiorstw w okresie styczeń–czerwiec 2024 r.</t>
  </si>
  <si>
    <t>Chart 27. Average paid employment in the enterprise sector in January–June 2024</t>
  </si>
  <si>
    <r>
      <rPr>
        <sz val="8"/>
        <rFont val="Arial"/>
        <family val="2"/>
        <charset val="238"/>
      </rPr>
      <t>Wykres 27. Przeciętne zatrudnienie w sektorze przedsiębiorstw w okresie styczeń–czerwiec 2024 r.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27. Average paid employment in the enterprise sector in January–June 2024</t>
    </r>
  </si>
  <si>
    <t>Wykres 28. Przeciętne miesięczne wynagrodzenie brutto w sektorze przedsiębiorstw w okresie styczeń–czerwiec 2024 r.</t>
  </si>
  <si>
    <t>Chart 28. Average gross monthly wage and salary in the enterprise sector in January–June 2024</t>
  </si>
  <si>
    <r>
      <rPr>
        <sz val="8"/>
        <rFont val="Arial"/>
        <family val="2"/>
        <charset val="238"/>
      </rPr>
      <t xml:space="preserve">Wykres 28. Przeciętne miesięczne wynagrodzenie brutto w sektorze przedsiębiorstw
w okresie styczeń–czerwiec 2024 r.
</t>
    </r>
    <r>
      <rPr>
        <sz val="8"/>
        <color theme="1" tint="0.499984740745262"/>
        <rFont val="Arial"/>
        <family val="2"/>
        <charset val="238"/>
      </rPr>
      <t>Chart 28. Average gross monthly wage and salary in the enterprise sector in January–June 2024</t>
    </r>
  </si>
  <si>
    <r>
      <rPr>
        <sz val="8"/>
        <rFont val="Arial"/>
        <family val="2"/>
        <charset val="238"/>
      </rPr>
      <t>Wykres 12. Przedsiębiorstwa z siedzibą w Rzeszowie wpisane do rejestru REGON w tys.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12. Enterprises located in Rzeszów in the REGON register in thousands</t>
    </r>
  </si>
  <si>
    <r>
      <rPr>
        <sz val="8"/>
        <rFont val="Arial"/>
        <family val="2"/>
        <charset val="238"/>
      </rPr>
      <t>Wykres 13. Nowo zarejestrowane i wyrejestrowane przedsiębiorstwa z rejestru REGON w tys.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13. Enterprises newly registered and removed from the REGON register in thousands</t>
    </r>
  </si>
  <si>
    <t>Wykres 14. Dynamika liczby przedsiębiorstw wpisanych do rejestru REGON według klas wielkości
w końcu czerwca 2024 r. (analogiczny okres poprzedniego roku=100)</t>
  </si>
  <si>
    <t>Chart 14. Indices of the number of enterprises in the REGON register by size classes at the end 
of June 2024 (corresponding period of the previous year=100)</t>
  </si>
  <si>
    <r>
      <rPr>
        <sz val="8"/>
        <rFont val="Arial"/>
        <family val="2"/>
        <charset val="238"/>
      </rPr>
      <t xml:space="preserve">Wykres 14. Dynamika liczby przedsiębiorstw wpisanych do rejestru REGON według klas wielkości
w końcu czerwca 2024 r. (analogiczny okres poprzedniego roku=100)
</t>
    </r>
    <r>
      <rPr>
        <sz val="8"/>
        <color theme="1" tint="0.499984740745262"/>
        <rFont val="Arial"/>
        <family val="2"/>
        <charset val="238"/>
      </rPr>
      <t>Chart 14. Indices of the number of enterprises in the REGON register by size classes at the end 
of June 2024 (corresponding period of the previous year=100)</t>
    </r>
  </si>
  <si>
    <t>Wykres 15. Struktura przedsiębiorstw wpisanych do rejestru REGON według sekcji PKD w okresie styczeń–czerwiec 2024 r.</t>
  </si>
  <si>
    <t>Chart 15. Structure of enterprises in the REGON register by PKD sections in January–June 2024</t>
  </si>
  <si>
    <r>
      <rPr>
        <sz val="8"/>
        <rFont val="Arial"/>
        <family val="2"/>
        <charset val="238"/>
      </rPr>
      <t>Wykres 15. Struktura przedsiębiorstw wpisanych do rejestru REGON według sekcji PKD w okresie styczeń–czerwiec 2024 r.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15. Structure of enterprises in the REGON register by PKD sections in January–June 2024</t>
    </r>
  </si>
  <si>
    <t>Wykres 20. Liczba zdarzeń zarejestrowanych w Systemie Wspomagania Decyzji PSP w okresie styczeń–czerwiec 2024 r.</t>
  </si>
  <si>
    <t>Chart 20. Total number of events recorded in the PSP Decision Support System in January–June 2024</t>
  </si>
  <si>
    <r>
      <rPr>
        <sz val="8"/>
        <rFont val="Arial"/>
        <family val="2"/>
        <charset val="238"/>
      </rPr>
      <t>Wykres 20. Liczba zdarzeń zarejestrowanych w Systemie Wspomagania Decyzji PSP w okresie styczeń–czerwiec 2024 r.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20. Total number of events recorded in the PSP Decision Support System in January–June 2024</t>
    </r>
  </si>
  <si>
    <t>Wykres 21. Zdarzenia według rodzaju w okresie styczeń–czerwiec 2024 r.</t>
  </si>
  <si>
    <t>Chart 21. Events by type in January–June 2024</t>
  </si>
  <si>
    <r>
      <rPr>
        <sz val="8"/>
        <color theme="1"/>
        <rFont val="Arial"/>
        <family val="2"/>
        <charset val="238"/>
      </rPr>
      <t>Wykres 21. Zdarzenia według rodzaju w okresie styczeń–czerwiec 2024 r.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21. Events by type in January–June 2024</t>
    </r>
  </si>
  <si>
    <t>Wykres 22. Przypuszczalna przyczyna pożarów w okresie styczeń–czerwiec 2024 r.</t>
  </si>
  <si>
    <t>Chart 22. Presumed cause of fires in January–June 2024</t>
  </si>
  <si>
    <r>
      <rPr>
        <sz val="8"/>
        <rFont val="Arial"/>
        <family val="2"/>
        <charset val="238"/>
      </rPr>
      <t>Wykres 22. Przypuszczalna przyczyna pożarów w okresie styczeń–czerwiec 2024 r.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22. Presumed cause of fires in January–June 2024</t>
    </r>
  </si>
  <si>
    <t>Wykres 32. Korzystający z noclegów w turystycznych obiektach noclegowych w okresie styczeń–czerwiec 2024 r.</t>
  </si>
  <si>
    <t>Chart 32. Tourists accommodated in tourist accommodation facilities in January–June 2024</t>
  </si>
  <si>
    <r>
      <rPr>
        <sz val="8"/>
        <rFont val="Arial"/>
        <family val="2"/>
        <charset val="238"/>
      </rPr>
      <t>Wykres 32. Korzystający z noclegów w turystycznych obiektach noclegowych w okresie styczeń–czerwiec 2024 r.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32. Tourists accommodated in tourist accommodation facilities in January–June 2024</t>
    </r>
  </si>
  <si>
    <r>
      <rPr>
        <sz val="8"/>
        <rFont val="Arial"/>
        <family val="2"/>
        <charset val="238"/>
      </rPr>
      <t xml:space="preserve">Wykres 2. Dynamika przeciętnego zatrudnienia i przeciętnych miesięcznych wynagrodzeń brutto
w sektorze przedsiębiorstw (analogiczny okres poprzedniego roku=100)
</t>
    </r>
    <r>
      <rPr>
        <sz val="8"/>
        <color theme="1" tint="0.499984740745262"/>
        <rFont val="Arial"/>
        <family val="2"/>
        <charset val="238"/>
      </rPr>
      <t>Chart 2. Indices of average paid employment and average gross monthly wages and salaries in the enterprise sector 
(corresponding period of the previous year=100)</t>
    </r>
  </si>
  <si>
    <t>Wykres 3. Przeciętne miesięczne wynagrodzenie brutto według wybranych sekcji PKD 
w okresie styczeń–czerwiec 2024 r.</t>
  </si>
  <si>
    <t>Chart 3. Average gross monthly wage and salary by selected PKD sections in January–June 2024</t>
  </si>
  <si>
    <r>
      <rPr>
        <sz val="8"/>
        <rFont val="Arial"/>
        <family val="2"/>
        <charset val="238"/>
      </rPr>
      <t xml:space="preserve">Wykres 3. Przeciętne miesięczne wynagrodzenie brutto według wybranych sekcji PKD 
w okresie styczeń–czerwiec 2024 r.
</t>
    </r>
    <r>
      <rPr>
        <sz val="8"/>
        <color theme="1" tint="0.499984740745262"/>
        <rFont val="Arial"/>
        <family val="2"/>
        <charset val="238"/>
      </rPr>
      <t>Chart 3.Average gross monthly wage and salary by selected PKD sections in January–June 2024</t>
    </r>
  </si>
  <si>
    <t>Wykres 4. Struktura przeciętnego zatrudnienia według sekcji PKD w okresie styczeń–czerwiec 2024 r.</t>
  </si>
  <si>
    <t>Chart 4. Structure of average paid employment by PKD sections in January–June 2024</t>
  </si>
  <si>
    <r>
      <rPr>
        <sz val="8"/>
        <rFont val="Arial"/>
        <family val="2"/>
        <charset val="238"/>
      </rPr>
      <t>Wykres 4. Struktura przeciętnego zatrudnienia według sekcji PKD w okresie styczeń–czerwiec 2024 r.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4. Structure of average paid employment by PKD sections in January–June 2024</t>
    </r>
  </si>
  <si>
    <r>
      <rPr>
        <sz val="8"/>
        <rFont val="Arial"/>
        <family val="2"/>
        <charset val="238"/>
      </rPr>
      <t>Wykres 16. Dynamika produkcji sprzedanej przemysłu (ceny stałe; analogiczny okres poprzedniego roku=100)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16. Indices of sold production of industry (constant prices; corresponding period of the previous year=100)</t>
    </r>
  </si>
  <si>
    <t>Wykres 17. Struktura produkcji sprzedanej przetwórstwa przemysłowego według działów PKD
w okresie styczeń–czerwiec 2024 r.</t>
  </si>
  <si>
    <t>Chart 17. Structure of sold production of manufacturing by PKD divisions in January–June 2024</t>
  </si>
  <si>
    <r>
      <rPr>
        <sz val="8"/>
        <rFont val="Arial"/>
        <family val="2"/>
        <charset val="238"/>
      </rPr>
      <t xml:space="preserve">Wykres 17. Struktura produkcji sprzedanej przetwórstwa przemysłowego według działów PKD
w okresie styczeń–czerwiec 2024 r.
</t>
    </r>
    <r>
      <rPr>
        <sz val="8"/>
        <color theme="1" tint="0.499984740745262"/>
        <rFont val="Arial"/>
        <family val="2"/>
        <charset val="238"/>
      </rPr>
      <t>Chart 17. Structure of sold production of manufacturing by PKD divisions in January–June 2024</t>
    </r>
  </si>
  <si>
    <r>
      <rPr>
        <sz val="8"/>
        <rFont val="Arial"/>
        <family val="2"/>
        <charset val="238"/>
      </rPr>
      <t>Wykres 18. Dynamika produkcji budowlano-montażowej (ceny bieżące; analogiczny okres poprzedniego roku=100)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18. Indices of construction and assembly production (current prices; corresponding period of the previous year=100)</t>
    </r>
  </si>
  <si>
    <t>Wykres 19. Struktura produkcji budowlano-montażowej według działów PKD w okresie styczeń–czerwiec 2024 r.</t>
  </si>
  <si>
    <t>Chart 19. Structure of construction and assembly production by PKD divisions in January–June 2024</t>
  </si>
  <si>
    <r>
      <rPr>
        <sz val="8"/>
        <rFont val="Arial"/>
        <family val="2"/>
        <charset val="238"/>
      </rPr>
      <t>Wykres 19. Struktura produkcji budowlano-montażowej według działów PKD w okresie styczeń–czerwiec 2024 r.</t>
    </r>
    <r>
      <rPr>
        <sz val="8"/>
        <color rgb="FFFF0000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Chart 19. Structure of construction and assembly production by PKD divisions in January–June 2024</t>
    </r>
  </si>
  <si>
    <t>Wykres 30. Mieszkania, na budowę których wydano pozwolenia lub dokonano zgłoszenia z projektem
budowlanym oraz mieszkania, których budowę rozpoczęto w okresie styczeń–czerwiec 2024 r.</t>
  </si>
  <si>
    <t>Chart 30. Dwellings which received construction permits or which were registered with a construction project as well as dwellings whose construction started in January–June 2024</t>
  </si>
  <si>
    <r>
      <rPr>
        <sz val="8"/>
        <rFont val="Arial"/>
        <family val="2"/>
        <charset val="238"/>
      </rPr>
      <t xml:space="preserve">Wykres 30. Mieszkania, na budowę których wydano pozwolenia lub dokonano zgłoszenia z projektem
budowlanym oraz mieszkania, których budowę rozpoczęto w okresie styczeń–czerwiec 2024 r.
</t>
    </r>
    <r>
      <rPr>
        <sz val="8"/>
        <color theme="1" tint="0.499984740745262"/>
        <rFont val="Arial"/>
        <family val="2"/>
        <charset val="238"/>
      </rPr>
      <t>Chart 30. Dwellings which received construction permits or which were registered with 
a construction project as well as dwellings whose construction started in January–June 2024</t>
    </r>
  </si>
  <si>
    <t xml:space="preserve">Biuletyn Statystyczny Rzeszowa 2 kwartał 2024 r. </t>
  </si>
  <si>
    <t>Statistical Bulletin of Rzeszów quarter 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</si>
</sst>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;\-0;0;_-@_-"/>
    <numFmt numFmtId="166" formatCode="0.0%"/>
  </numFmts>
  <fonts count="27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8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0"/>
      <color indexed="8"/>
      <name val="Arial"/>
      <family val="2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indexed="8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u/>
      <sz val="11"/>
      <color theme="10"/>
      <name val="Calibri"/>
      <family val="2"/>
      <scheme val="minor"/>
    </font>
    <font>
      <b/>
      <sz val="10"/>
      <name val="Arial"/>
      <family val="2"/>
      <charset val="238"/>
    </font>
    <font>
      <sz val="8"/>
      <color theme="1"/>
      <name val=","/>
      <charset val="238"/>
    </font>
    <font>
      <sz val="8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2"/>
      <color theme="0" tint="-0.499984740745262"/>
      <name val="Arial"/>
      <family val="2"/>
      <charset val="238"/>
    </font>
    <font>
      <b/>
      <sz val="10"/>
      <color theme="0" tint="-0.499984740745262"/>
      <name val="Arial"/>
      <family val="2"/>
      <charset val="238"/>
    </font>
    <font>
      <sz val="8"/>
      <color theme="0" tint="-0.499984740745262"/>
      <name val="Arial"/>
      <family val="2"/>
      <charset val="238"/>
    </font>
    <font>
      <vertAlign val="superscript"/>
      <sz val="8"/>
      <color theme="0" tint="-0.499984740745262"/>
      <name val="Arial"/>
      <family val="2"/>
      <charset val="238"/>
    </font>
    <font>
      <sz val="11"/>
      <color rgb="FFFF0000"/>
      <name val="Calibri"/>
      <family val="2"/>
      <scheme val="minor"/>
    </font>
    <font>
      <sz val="8"/>
      <color theme="1" tint="0.499984740745262"/>
      <name val="Arial"/>
      <family val="2"/>
      <charset val="238"/>
    </font>
    <font>
      <b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theme="0"/>
        <bgColor indexed="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4" fillId="2" borderId="2">
      <alignment horizontal="left" vertical="center" wrapText="1"/>
    </xf>
    <xf numFmtId="0" fontId="5" fillId="0" borderId="0"/>
    <xf numFmtId="0" fontId="6" fillId="0" borderId="0"/>
    <xf numFmtId="0" fontId="12" fillId="0" borderId="0" applyNumberFormat="0" applyFill="0" applyBorder="0" applyAlignment="0" applyProtection="0"/>
    <xf numFmtId="9" fontId="17" fillId="0" borderId="0" applyFont="0" applyFill="0" applyBorder="0" applyAlignment="0" applyProtection="0"/>
  </cellStyleXfs>
  <cellXfs count="210">
    <xf numFmtId="0" fontId="0" fillId="0" borderId="0" xfId="0"/>
    <xf numFmtId="0" fontId="1" fillId="0" borderId="0" xfId="0" applyFont="1"/>
    <xf numFmtId="0" fontId="3" fillId="0" borderId="0" xfId="0" applyFont="1"/>
    <xf numFmtId="0" fontId="7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/>
    <xf numFmtId="164" fontId="3" fillId="0" borderId="3" xfId="0" applyNumberFormat="1" applyFont="1" applyBorder="1"/>
    <xf numFmtId="2" fontId="3" fillId="0" borderId="0" xfId="0" applyNumberFormat="1" applyFont="1"/>
    <xf numFmtId="0" fontId="7" fillId="0" borderId="0" xfId="0" applyFont="1" applyAlignment="1">
      <alignment horizontal="center" vertical="center"/>
    </xf>
    <xf numFmtId="0" fontId="3" fillId="0" borderId="3" xfId="0" applyFont="1" applyBorder="1"/>
    <xf numFmtId="0" fontId="7" fillId="0" borderId="0" xfId="0" applyFont="1" applyFill="1"/>
    <xf numFmtId="0" fontId="9" fillId="0" borderId="3" xfId="2" applyFont="1" applyFill="1" applyBorder="1">
      <alignment horizontal="left" vertical="center" wrapText="1"/>
    </xf>
    <xf numFmtId="3" fontId="7" fillId="0" borderId="3" xfId="1" applyNumberFormat="1" applyFont="1" applyFill="1" applyBorder="1"/>
    <xf numFmtId="0" fontId="7" fillId="0" borderId="3" xfId="1" applyNumberFormat="1" applyFont="1" applyFill="1" applyBorder="1"/>
    <xf numFmtId="0" fontId="3" fillId="0" borderId="3" xfId="0" applyFont="1" applyFill="1" applyBorder="1" applyProtection="1"/>
    <xf numFmtId="165" fontId="7" fillId="0" borderId="3" xfId="0" applyNumberFormat="1" applyFont="1" applyFill="1" applyBorder="1" applyProtection="1"/>
    <xf numFmtId="3" fontId="3" fillId="0" borderId="3" xfId="1" applyNumberFormat="1" applyFont="1" applyFill="1" applyBorder="1"/>
    <xf numFmtId="0" fontId="3" fillId="0" borderId="3" xfId="1" applyNumberFormat="1" applyFont="1" applyFill="1" applyBorder="1"/>
    <xf numFmtId="0" fontId="7" fillId="0" borderId="0" xfId="0" applyFont="1" applyFill="1" applyAlignment="1">
      <alignment vertical="center"/>
    </xf>
    <xf numFmtId="0" fontId="1" fillId="0" borderId="0" xfId="0" applyFont="1" applyFill="1"/>
    <xf numFmtId="164" fontId="3" fillId="0" borderId="3" xfId="1" applyNumberFormat="1" applyFont="1" applyBorder="1"/>
    <xf numFmtId="164" fontId="3" fillId="0" borderId="3" xfId="1" applyNumberFormat="1" applyFont="1" applyFill="1" applyBorder="1"/>
    <xf numFmtId="0" fontId="7" fillId="0" borderId="3" xfId="0" applyFont="1" applyBorder="1" applyAlignment="1">
      <alignment horizontal="center" wrapText="1"/>
    </xf>
    <xf numFmtId="0" fontId="7" fillId="0" borderId="3" xfId="1" applyFont="1" applyBorder="1" applyAlignment="1">
      <alignment horizontal="center" vertical="center" wrapText="1"/>
    </xf>
    <xf numFmtId="0" fontId="9" fillId="0" borderId="3" xfId="2" applyFont="1" applyFill="1" applyBorder="1" applyAlignment="1">
      <alignment horizontal="left" vertical="center" wrapText="1"/>
    </xf>
    <xf numFmtId="0" fontId="9" fillId="0" borderId="3" xfId="2" applyFont="1" applyFill="1" applyBorder="1" applyAlignment="1">
      <alignment horizontal="left" vertical="center" wrapText="1" indent="1"/>
    </xf>
    <xf numFmtId="1" fontId="8" fillId="0" borderId="0" xfId="1" applyNumberFormat="1" applyFont="1" applyFill="1"/>
    <xf numFmtId="0" fontId="7" fillId="0" borderId="3" xfId="1" applyFont="1" applyBorder="1" applyAlignment="1">
      <alignment horizontal="center" vertical="center"/>
    </xf>
    <xf numFmtId="164" fontId="7" fillId="0" borderId="0" xfId="0" applyNumberFormat="1" applyFont="1"/>
    <xf numFmtId="164" fontId="7" fillId="0" borderId="3" xfId="0" applyNumberFormat="1" applyFont="1" applyBorder="1"/>
    <xf numFmtId="164" fontId="7" fillId="0" borderId="3" xfId="0" applyNumberFormat="1" applyFont="1" applyFill="1" applyBorder="1"/>
    <xf numFmtId="0" fontId="7" fillId="0" borderId="3" xfId="0" applyFont="1" applyBorder="1" applyAlignment="1">
      <alignment wrapText="1"/>
    </xf>
    <xf numFmtId="164" fontId="7" fillId="0" borderId="3" xfId="0" applyNumberFormat="1" applyFont="1" applyFill="1" applyBorder="1" applyAlignment="1">
      <alignment wrapText="1"/>
    </xf>
    <xf numFmtId="164" fontId="7" fillId="0" borderId="3" xfId="0" applyNumberFormat="1" applyFont="1" applyBorder="1" applyAlignment="1">
      <alignment wrapText="1"/>
    </xf>
    <xf numFmtId="0" fontId="7" fillId="0" borderId="3" xfId="0" applyFont="1" applyBorder="1" applyAlignment="1">
      <alignment horizontal="right"/>
    </xf>
    <xf numFmtId="49" fontId="7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3" xfId="0" applyFont="1" applyBorder="1" applyAlignment="1">
      <alignment horizontal="left"/>
    </xf>
    <xf numFmtId="0" fontId="7" fillId="0" borderId="1" xfId="0" applyFont="1" applyFill="1" applyBorder="1"/>
    <xf numFmtId="164" fontId="7" fillId="0" borderId="1" xfId="0" applyNumberFormat="1" applyFont="1" applyFill="1" applyBorder="1"/>
    <xf numFmtId="164" fontId="7" fillId="0" borderId="1" xfId="0" applyNumberFormat="1" applyFont="1" applyBorder="1"/>
    <xf numFmtId="164" fontId="3" fillId="0" borderId="0" xfId="0" applyNumberFormat="1" applyFont="1" applyFill="1"/>
    <xf numFmtId="164" fontId="3" fillId="0" borderId="0" xfId="0" applyNumberFormat="1" applyFont="1"/>
    <xf numFmtId="0" fontId="3" fillId="0" borderId="0" xfId="0" applyFont="1" applyAlignment="1">
      <alignment wrapText="1"/>
    </xf>
    <xf numFmtId="164" fontId="3" fillId="0" borderId="1" xfId="0" applyNumberFormat="1" applyFont="1" applyFill="1" applyBorder="1"/>
    <xf numFmtId="0" fontId="7" fillId="0" borderId="1" xfId="0" applyFont="1" applyBorder="1" applyAlignment="1">
      <alignment wrapText="1"/>
    </xf>
    <xf numFmtId="164" fontId="3" fillId="0" borderId="1" xfId="0" applyNumberFormat="1" applyFont="1" applyBorder="1"/>
    <xf numFmtId="0" fontId="3" fillId="0" borderId="1" xfId="0" applyFont="1" applyBorder="1" applyAlignment="1">
      <alignment wrapText="1"/>
    </xf>
    <xf numFmtId="0" fontId="3" fillId="0" borderId="1" xfId="1" applyFont="1" applyBorder="1"/>
    <xf numFmtId="164" fontId="3" fillId="0" borderId="1" xfId="1" applyNumberFormat="1" applyFont="1" applyBorder="1"/>
    <xf numFmtId="0" fontId="3" fillId="0" borderId="1" xfId="1" applyFont="1" applyFill="1" applyBorder="1" applyAlignment="1">
      <alignment horizontal="left"/>
    </xf>
    <xf numFmtId="0" fontId="3" fillId="0" borderId="1" xfId="1" applyFont="1" applyFill="1" applyBorder="1" applyAlignment="1">
      <alignment horizontal="left" wrapText="1"/>
    </xf>
    <xf numFmtId="164" fontId="7" fillId="0" borderId="1" xfId="0" applyNumberFormat="1" applyFont="1" applyFill="1" applyBorder="1" applyAlignment="1">
      <alignment horizontal="right" vertical="center"/>
    </xf>
    <xf numFmtId="49" fontId="7" fillId="0" borderId="1" xfId="0" applyNumberFormat="1" applyFont="1" applyBorder="1"/>
    <xf numFmtId="164" fontId="7" fillId="0" borderId="1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/>
    <xf numFmtId="164" fontId="3" fillId="0" borderId="1" xfId="0" applyNumberFormat="1" applyFont="1" applyFill="1" applyBorder="1" applyAlignment="1">
      <alignment horizontal="right"/>
    </xf>
    <xf numFmtId="0" fontId="10" fillId="0" borderId="1" xfId="0" applyFont="1" applyFill="1" applyBorder="1"/>
    <xf numFmtId="164" fontId="10" fillId="0" borderId="1" xfId="0" applyNumberFormat="1" applyFont="1" applyFill="1" applyBorder="1"/>
    <xf numFmtId="2" fontId="10" fillId="0" borderId="1" xfId="0" applyNumberFormat="1" applyFont="1" applyFill="1" applyBorder="1"/>
    <xf numFmtId="0" fontId="7" fillId="0" borderId="1" xfId="1" applyFont="1" applyBorder="1"/>
    <xf numFmtId="164" fontId="7" fillId="0" borderId="1" xfId="1" applyNumberFormat="1" applyFont="1" applyFill="1" applyBorder="1"/>
    <xf numFmtId="1" fontId="7" fillId="0" borderId="1" xfId="0" applyNumberFormat="1" applyFont="1" applyBorder="1"/>
    <xf numFmtId="0" fontId="7" fillId="0" borderId="0" xfId="0" applyNumberFormat="1" applyFont="1" applyFill="1" applyBorder="1"/>
    <xf numFmtId="0" fontId="10" fillId="0" borderId="1" xfId="4" applyNumberFormat="1" applyFont="1" applyFill="1" applyBorder="1" applyAlignment="1">
      <alignment wrapText="1"/>
    </xf>
    <xf numFmtId="1" fontId="10" fillId="3" borderId="1" xfId="4" applyNumberFormat="1" applyFont="1" applyFill="1" applyBorder="1" applyAlignment="1">
      <alignment horizontal="center" vertical="center" wrapText="1"/>
    </xf>
    <xf numFmtId="0" fontId="1" fillId="0" borderId="0" xfId="0" applyFont="1" applyAlignment="1"/>
    <xf numFmtId="0" fontId="3" fillId="0" borderId="1" xfId="0" applyFont="1" applyFill="1" applyBorder="1"/>
    <xf numFmtId="0" fontId="3" fillId="0" borderId="0" xfId="5" applyFont="1"/>
    <xf numFmtId="1" fontId="7" fillId="0" borderId="3" xfId="1" applyNumberFormat="1" applyFont="1" applyFill="1" applyBorder="1" applyAlignment="1">
      <alignment horizontal="right" vertical="center"/>
    </xf>
    <xf numFmtId="0" fontId="7" fillId="0" borderId="3" xfId="1" applyFont="1" applyFill="1" applyBorder="1" applyAlignment="1">
      <alignment horizontal="right" vertical="center"/>
    </xf>
    <xf numFmtId="164" fontId="3" fillId="0" borderId="1" xfId="0" applyNumberFormat="1" applyFont="1" applyFill="1" applyBorder="1" applyAlignment="1">
      <alignment horizontal="right" vertical="center"/>
    </xf>
    <xf numFmtId="0" fontId="7" fillId="0" borderId="8" xfId="0" applyFont="1" applyBorder="1"/>
    <xf numFmtId="164" fontId="3" fillId="0" borderId="8" xfId="0" applyNumberFormat="1" applyFont="1" applyBorder="1"/>
    <xf numFmtId="164" fontId="7" fillId="0" borderId="6" xfId="0" applyNumberFormat="1" applyFont="1" applyFill="1" applyBorder="1"/>
    <xf numFmtId="164" fontId="7" fillId="0" borderId="8" xfId="0" applyNumberFormat="1" applyFont="1" applyFill="1" applyBorder="1"/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2" fontId="3" fillId="0" borderId="6" xfId="0" applyNumberFormat="1" applyFont="1" applyBorder="1"/>
    <xf numFmtId="0" fontId="7" fillId="0" borderId="6" xfId="0" applyFont="1" applyBorder="1"/>
    <xf numFmtId="2" fontId="7" fillId="0" borderId="6" xfId="0" applyNumberFormat="1" applyFont="1" applyBorder="1"/>
    <xf numFmtId="164" fontId="14" fillId="0" borderId="1" xfId="0" applyNumberFormat="1" applyFont="1" applyFill="1" applyBorder="1" applyAlignment="1">
      <alignment horizontal="right" vertical="center"/>
    </xf>
    <xf numFmtId="164" fontId="7" fillId="0" borderId="1" xfId="0" applyNumberFormat="1" applyFont="1" applyBorder="1" applyAlignment="1">
      <alignment wrapText="1"/>
    </xf>
    <xf numFmtId="0" fontId="15" fillId="0" borderId="0" xfId="0" applyFont="1"/>
    <xf numFmtId="0" fontId="15" fillId="0" borderId="0" xfId="5" applyFont="1" applyFill="1"/>
    <xf numFmtId="0" fontId="16" fillId="0" borderId="0" xfId="0" applyFont="1"/>
    <xf numFmtId="0" fontId="13" fillId="0" borderId="0" xfId="0" applyFont="1"/>
    <xf numFmtId="0" fontId="3" fillId="0" borderId="0" xfId="0" applyFont="1" applyFill="1" applyBorder="1"/>
    <xf numFmtId="0" fontId="3" fillId="0" borderId="8" xfId="0" applyFont="1" applyBorder="1"/>
    <xf numFmtId="2" fontId="3" fillId="0" borderId="20" xfId="0" applyNumberFormat="1" applyFont="1" applyBorder="1"/>
    <xf numFmtId="2" fontId="3" fillId="0" borderId="1" xfId="0" applyNumberFormat="1" applyFont="1" applyBorder="1"/>
    <xf numFmtId="1" fontId="7" fillId="0" borderId="0" xfId="0" applyNumberFormat="1" applyFont="1"/>
    <xf numFmtId="166" fontId="18" fillId="0" borderId="0" xfId="6" applyNumberFormat="1" applyFont="1" applyFill="1" applyAlignment="1">
      <alignment horizontal="right"/>
    </xf>
    <xf numFmtId="0" fontId="19" fillId="0" borderId="0" xfId="0" applyFont="1"/>
    <xf numFmtId="0" fontId="15" fillId="0" borderId="0" xfId="5" applyFont="1" applyFill="1" applyAlignment="1">
      <alignment vertical="top" wrapText="1"/>
    </xf>
    <xf numFmtId="0" fontId="15" fillId="0" borderId="0" xfId="5" applyFont="1" applyFill="1" applyAlignment="1">
      <alignment wrapText="1"/>
    </xf>
    <xf numFmtId="0" fontId="19" fillId="0" borderId="0" xfId="5" applyFont="1" applyFill="1"/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/>
    </xf>
    <xf numFmtId="0" fontId="7" fillId="0" borderId="6" xfId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20" fillId="0" borderId="0" xfId="0" applyFont="1"/>
    <xf numFmtId="0" fontId="21" fillId="0" borderId="0" xfId="0" applyFont="1"/>
    <xf numFmtId="0" fontId="21" fillId="0" borderId="0" xfId="5" applyFont="1" applyFill="1"/>
    <xf numFmtId="0" fontId="3" fillId="0" borderId="0" xfId="5" applyFont="1" applyAlignment="1">
      <alignment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22" fillId="0" borderId="0" xfId="0" applyFont="1"/>
    <xf numFmtId="0" fontId="1" fillId="0" borderId="0" xfId="0" applyFont="1" applyAlignment="1">
      <alignment vertical="top" wrapText="1"/>
    </xf>
    <xf numFmtId="2" fontId="7" fillId="0" borderId="10" xfId="0" applyNumberFormat="1" applyFont="1" applyBorder="1"/>
    <xf numFmtId="0" fontId="7" fillId="0" borderId="10" xfId="0" applyFont="1" applyBorder="1"/>
    <xf numFmtId="0" fontId="7" fillId="0" borderId="16" xfId="0" applyFont="1" applyBorder="1"/>
    <xf numFmtId="2" fontId="3" fillId="0" borderId="10" xfId="0" applyNumberFormat="1" applyFont="1" applyBorder="1"/>
    <xf numFmtId="0" fontId="22" fillId="0" borderId="1" xfId="0" applyFont="1" applyBorder="1"/>
    <xf numFmtId="0" fontId="21" fillId="0" borderId="0" xfId="0" applyFont="1" applyFill="1"/>
    <xf numFmtId="0" fontId="7" fillId="0" borderId="3" xfId="1" applyFont="1" applyFill="1" applyBorder="1" applyAlignment="1">
      <alignment horizontal="center" vertical="center" wrapText="1"/>
    </xf>
    <xf numFmtId="164" fontId="3" fillId="0" borderId="6" xfId="1" applyNumberFormat="1" applyFont="1" applyBorder="1"/>
    <xf numFmtId="164" fontId="3" fillId="0" borderId="6" xfId="1" applyNumberFormat="1" applyFont="1" applyFill="1" applyBorder="1"/>
    <xf numFmtId="0" fontId="22" fillId="0" borderId="1" xfId="0" applyFont="1" applyBorder="1" applyAlignment="1">
      <alignment horizontal="left" indent="1"/>
    </xf>
    <xf numFmtId="0" fontId="22" fillId="0" borderId="1" xfId="0" applyFont="1" applyBorder="1" applyAlignment="1">
      <alignment horizontal="left" wrapText="1" inden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wrapText="1"/>
    </xf>
    <xf numFmtId="164" fontId="7" fillId="0" borderId="10" xfId="0" applyNumberFormat="1" applyFont="1" applyBorder="1"/>
    <xf numFmtId="0" fontId="22" fillId="0" borderId="1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21" fillId="0" borderId="0" xfId="0" applyFont="1" applyAlignment="1">
      <alignment horizontal="left"/>
    </xf>
    <xf numFmtId="0" fontId="7" fillId="0" borderId="0" xfId="0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13" fillId="0" borderId="0" xfId="5" applyFont="1" applyFill="1"/>
    <xf numFmtId="0" fontId="24" fillId="0" borderId="0" xfId="0" applyFont="1"/>
    <xf numFmtId="0" fontId="25" fillId="0" borderId="0" xfId="0" applyFont="1"/>
    <xf numFmtId="164" fontId="26" fillId="0" borderId="1" xfId="0" applyNumberFormat="1" applyFont="1" applyBorder="1" applyAlignment="1">
      <alignment horizontal="right"/>
    </xf>
    <xf numFmtId="0" fontId="9" fillId="0" borderId="3" xfId="2" applyFont="1" applyFill="1" applyBorder="1" applyAlignment="1">
      <alignment horizontal="left" wrapText="1" indent="1"/>
    </xf>
    <xf numFmtId="0" fontId="7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1" fillId="0" borderId="0" xfId="0" applyFont="1" applyAlignment="1">
      <alignment horizontal="left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top" wrapText="1"/>
    </xf>
    <xf numFmtId="0" fontId="22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0" fontId="7" fillId="0" borderId="6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top"/>
    </xf>
    <xf numFmtId="0" fontId="7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/>
    </xf>
    <xf numFmtId="0" fontId="7" fillId="0" borderId="12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top" wrapText="1"/>
    </xf>
    <xf numFmtId="0" fontId="7" fillId="0" borderId="1" xfId="1" applyFont="1" applyBorder="1" applyAlignment="1">
      <alignment horizontal="center" vertical="center" wrapText="1"/>
    </xf>
    <xf numFmtId="1" fontId="10" fillId="3" borderId="10" xfId="4" applyNumberFormat="1" applyFont="1" applyFill="1" applyBorder="1" applyAlignment="1">
      <alignment horizontal="center" vertical="center" wrapText="1"/>
    </xf>
    <xf numFmtId="1" fontId="10" fillId="3" borderId="11" xfId="4" applyNumberFormat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center"/>
    </xf>
    <xf numFmtId="0" fontId="7" fillId="0" borderId="1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7">
    <cellStyle name="Hiperłącze" xfId="5" builtinId="8"/>
    <cellStyle name="Kolumna" xfId="2" xr:uid="{00000000-0005-0000-0000-000001000000}"/>
    <cellStyle name="Normalny" xfId="0" builtinId="0"/>
    <cellStyle name="Normalny 2" xfId="1" xr:uid="{00000000-0005-0000-0000-000003000000}"/>
    <cellStyle name="Normalny 3" xfId="3" xr:uid="{00000000-0005-0000-0000-000004000000}"/>
    <cellStyle name="Normalny_Arkusz1" xfId="4" xr:uid="{00000000-0005-0000-0000-000005000000}"/>
    <cellStyle name="Procentowy" xfId="6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3"/>
  <sheetViews>
    <sheetView tabSelected="1" zoomScale="160" zoomScaleNormal="160" workbookViewId="0">
      <selection activeCell="A3" sqref="A3"/>
    </sheetView>
  </sheetViews>
  <sheetFormatPr defaultRowHeight="15"/>
  <cols>
    <col min="1" max="1" width="100.85546875" customWidth="1"/>
  </cols>
  <sheetData>
    <row r="1" spans="1:2" ht="15.75">
      <c r="A1" s="90" t="s">
        <v>361</v>
      </c>
    </row>
    <row r="2" spans="1:2" ht="15.75">
      <c r="A2" s="111" t="s">
        <v>362</v>
      </c>
    </row>
    <row r="3" spans="1:2">
      <c r="A3" s="2"/>
    </row>
    <row r="4" spans="1:2">
      <c r="A4" s="91" t="s">
        <v>142</v>
      </c>
    </row>
    <row r="5" spans="1:2">
      <c r="A5" s="112" t="s">
        <v>152</v>
      </c>
    </row>
    <row r="6" spans="1:2">
      <c r="A6" s="91"/>
    </row>
    <row r="7" spans="1:2">
      <c r="A7" s="91" t="s">
        <v>145</v>
      </c>
    </row>
    <row r="8" spans="1:2">
      <c r="A8" s="112" t="s">
        <v>151</v>
      </c>
    </row>
    <row r="9" spans="1:2" ht="7.5" customHeight="1">
      <c r="A9" s="98"/>
    </row>
    <row r="10" spans="1:2" ht="23.25">
      <c r="A10" s="100" t="s">
        <v>289</v>
      </c>
      <c r="B10" s="140"/>
    </row>
    <row r="11" spans="1:2" ht="45">
      <c r="A11" s="99" t="s">
        <v>343</v>
      </c>
      <c r="B11" s="140"/>
    </row>
    <row r="12" spans="1:2" ht="33.75">
      <c r="A12" s="99" t="s">
        <v>346</v>
      </c>
      <c r="B12" s="140"/>
    </row>
    <row r="13" spans="1:2" ht="23.25">
      <c r="A13" s="100" t="s">
        <v>349</v>
      </c>
      <c r="B13" s="140"/>
    </row>
    <row r="14" spans="1:2" ht="23.25">
      <c r="A14" s="100" t="s">
        <v>296</v>
      </c>
      <c r="B14" s="140"/>
    </row>
    <row r="15" spans="1:2" ht="23.25">
      <c r="A15" s="100" t="s">
        <v>299</v>
      </c>
      <c r="B15" s="140"/>
    </row>
    <row r="16" spans="1:2" ht="23.25">
      <c r="A16" s="100" t="s">
        <v>302</v>
      </c>
      <c r="B16" s="140"/>
    </row>
    <row r="17" spans="1:2" ht="45.75">
      <c r="A17" s="100" t="s">
        <v>310</v>
      </c>
      <c r="B17" s="140"/>
    </row>
    <row r="18" spans="1:2" ht="23.25">
      <c r="A18" s="100" t="s">
        <v>311</v>
      </c>
      <c r="B18" s="140"/>
    </row>
    <row r="19" spans="1:2" ht="23.25">
      <c r="A19" s="100" t="s">
        <v>312</v>
      </c>
      <c r="B19" s="140"/>
    </row>
    <row r="20" spans="1:2" ht="23.25">
      <c r="A20" s="100" t="s">
        <v>313</v>
      </c>
      <c r="B20" s="140"/>
    </row>
    <row r="21" spans="1:2" ht="23.25">
      <c r="A21" s="100" t="s">
        <v>323</v>
      </c>
      <c r="B21" s="140"/>
    </row>
    <row r="22" spans="1:2" ht="23.25">
      <c r="A22" s="100" t="s">
        <v>324</v>
      </c>
      <c r="B22" s="140"/>
    </row>
    <row r="23" spans="1:2" ht="45.75">
      <c r="A23" s="100" t="s">
        <v>327</v>
      </c>
      <c r="B23" s="140"/>
    </row>
    <row r="24" spans="1:2" ht="23.25">
      <c r="A24" s="100" t="s">
        <v>330</v>
      </c>
      <c r="B24" s="140"/>
    </row>
    <row r="25" spans="1:2" ht="23.25">
      <c r="A25" s="100" t="s">
        <v>350</v>
      </c>
      <c r="B25" s="140"/>
    </row>
    <row r="26" spans="1:2" ht="33.75">
      <c r="A26" s="99" t="s">
        <v>353</v>
      </c>
      <c r="B26" s="140"/>
    </row>
    <row r="27" spans="1:2" ht="23.25">
      <c r="A27" s="100" t="s">
        <v>354</v>
      </c>
      <c r="B27" s="140"/>
    </row>
    <row r="28" spans="1:2" ht="23.25">
      <c r="A28" s="100" t="s">
        <v>357</v>
      </c>
      <c r="B28" s="140"/>
    </row>
    <row r="29" spans="1:2" ht="23.25">
      <c r="A29" s="100" t="s">
        <v>333</v>
      </c>
      <c r="B29" s="140"/>
    </row>
    <row r="30" spans="1:2" ht="23.25">
      <c r="A30" s="100" t="s">
        <v>336</v>
      </c>
      <c r="B30" s="140"/>
    </row>
    <row r="31" spans="1:2" ht="23.25">
      <c r="A31" s="100" t="s">
        <v>339</v>
      </c>
      <c r="B31" s="140"/>
    </row>
    <row r="32" spans="1:2">
      <c r="A32" s="89"/>
    </row>
    <row r="33" spans="1:2">
      <c r="A33" s="139" t="s">
        <v>146</v>
      </c>
    </row>
    <row r="34" spans="1:2">
      <c r="A34" s="113" t="s">
        <v>153</v>
      </c>
    </row>
    <row r="35" spans="1:2" ht="6" customHeight="1">
      <c r="A35" s="101"/>
    </row>
    <row r="36" spans="1:2" ht="23.25">
      <c r="A36" s="100" t="s">
        <v>290</v>
      </c>
      <c r="B36" s="140"/>
    </row>
    <row r="37" spans="1:2" ht="23.25">
      <c r="A37" s="100" t="s">
        <v>291</v>
      </c>
      <c r="B37" s="140"/>
    </row>
    <row r="38" spans="1:2" ht="23.25">
      <c r="A38" s="100" t="s">
        <v>292</v>
      </c>
      <c r="B38" s="140"/>
    </row>
    <row r="39" spans="1:2" ht="23.25">
      <c r="A39" s="100" t="s">
        <v>293</v>
      </c>
      <c r="B39" s="140"/>
    </row>
    <row r="40" spans="1:2" ht="23.25">
      <c r="A40" s="100" t="s">
        <v>319</v>
      </c>
      <c r="B40" s="140"/>
    </row>
    <row r="41" spans="1:2" ht="33.75">
      <c r="A41" s="99" t="s">
        <v>322</v>
      </c>
      <c r="B41" s="140"/>
    </row>
    <row r="42" spans="1:2" ht="23.25">
      <c r="A42" s="100" t="s">
        <v>305</v>
      </c>
      <c r="B42" s="140"/>
    </row>
    <row r="43" spans="1:2" ht="45">
      <c r="A43" s="99" t="s">
        <v>360</v>
      </c>
      <c r="B43" s="140"/>
    </row>
    <row r="44" spans="1:2" ht="22.5">
      <c r="A44" s="99" t="s">
        <v>316</v>
      </c>
      <c r="B44" s="140"/>
    </row>
    <row r="45" spans="1:2" ht="23.25">
      <c r="A45" s="100" t="s">
        <v>342</v>
      </c>
      <c r="B45" s="140"/>
    </row>
    <row r="46" spans="1:2" ht="23.25">
      <c r="A46" s="100" t="s">
        <v>258</v>
      </c>
      <c r="B46" s="140"/>
    </row>
    <row r="47" spans="1:2" ht="23.25">
      <c r="A47" s="100" t="s">
        <v>257</v>
      </c>
      <c r="B47" s="140"/>
    </row>
    <row r="48" spans="1:2" ht="23.25">
      <c r="A48" s="100" t="s">
        <v>259</v>
      </c>
      <c r="B48" s="140"/>
    </row>
    <row r="49" spans="1:2" ht="23.25">
      <c r="A49" s="100" t="s">
        <v>260</v>
      </c>
      <c r="B49" s="140"/>
    </row>
    <row r="50" spans="1:2" ht="33.75">
      <c r="A50" s="99" t="s">
        <v>287</v>
      </c>
      <c r="B50" s="140"/>
    </row>
    <row r="51" spans="1:2" ht="33.75">
      <c r="A51" s="99" t="s">
        <v>288</v>
      </c>
      <c r="B51" s="140"/>
    </row>
    <row r="52" spans="1:2">
      <c r="A52" s="88"/>
    </row>
    <row r="53" spans="1:2">
      <c r="A53" s="2"/>
    </row>
  </sheetData>
  <hyperlinks>
    <hyperlink ref="A10" location="'Wykres 1'!A1" display="Wykres 1. Przyrost naturalny na 1000 ludności w 2021 r." xr:uid="{00000000-0004-0000-0000-000000000000}"/>
    <hyperlink ref="A11" location="'Wykres 2'!A1" display="'Wykres 2'!A1" xr:uid="{00000000-0004-0000-0000-000001000000}"/>
    <hyperlink ref="A12" location="'Wykres 3'!A1" display="'Wykres 3'!A1" xr:uid="{00000000-0004-0000-0000-000002000000}"/>
    <hyperlink ref="A13" location="'Wykres 4'!A1" display="Wykres 4. Struktura przeciętnego zatrudnienia według sekcji PKD w okresie styczeń–czerwiec 2022 r." xr:uid="{00000000-0004-0000-0000-000003000000}"/>
    <hyperlink ref="A14" location="'Wykres 5'!A1" display="Wykres 5. Bezrobotni zarejestrowani według wieku w końcu czerwca 2022 r." xr:uid="{00000000-0004-0000-0000-000004000000}"/>
    <hyperlink ref="A15" location="'Wykres 6'!A1" display="Wykres 6. Bezrobotni zarejestrowani według poziomu wykształcenia w końcu czerwca 2022 r." xr:uid="{00000000-0004-0000-0000-000005000000}"/>
    <hyperlink ref="A16" location="'Wykres 7'!A1" display="Wykres 7. Bezrobotni zarejestrowani w Rzeszowie według czasu pozostawania bez pracy w końcu czerwca" xr:uid="{00000000-0004-0000-0000-000006000000}"/>
    <hyperlink ref="A17" location="'Wykres 8'!A1" display="'Wykres 8'!A1" xr:uid="{00000000-0004-0000-0000-000007000000}"/>
    <hyperlink ref="A18" location="'Wykres 9'!A1" display="Wykres 9. Wskaźnik rentowności sprzedaży brutto" xr:uid="{00000000-0004-0000-0000-000008000000}"/>
    <hyperlink ref="A19" location="'Wykres 10'!A1" display="Wykres 10. Wynik finansowy netto" xr:uid="{00000000-0004-0000-0000-000009000000}"/>
    <hyperlink ref="A20" location="'Wykres 11'!A1" display="Wykres 11. Inwestycje" xr:uid="{00000000-0004-0000-0000-00000A000000}"/>
    <hyperlink ref="A21" location="'Wykres 12'!A1" display="Wykres 12. Przedsiębiorstwa z siedzibą w Rzeszowie wpisane do rejestru REGON w tys." xr:uid="{00000000-0004-0000-0000-00000B000000}"/>
    <hyperlink ref="A22" location="'Wykres 13'!A1" display="Wykres 13. Nowo zarejestrowane i wyrejestrowane przedsiębiorstwa z rejestru REGON w tys." xr:uid="{00000000-0004-0000-0000-00000C000000}"/>
    <hyperlink ref="A23" location="'Wykres 14'!A1" display="'Wykres 14'!A1" xr:uid="{00000000-0004-0000-0000-00000D000000}"/>
    <hyperlink ref="A24" location="'Wykres 15'!A1" display="'Wykres 15'!A1" xr:uid="{00000000-0004-0000-0000-00000E000000}"/>
    <hyperlink ref="A25" location="'Wykres 16'!A1" display="Wykres 16. Dynamika produkcji sprzedanej przemysłu (ceny stałe; analogiczny okres poprzedniego roku=100)" xr:uid="{00000000-0004-0000-0000-00000F000000}"/>
    <hyperlink ref="A26" location="'Wykres 17'!A1" display="'Wykres 17'!A1" xr:uid="{00000000-0004-0000-0000-000010000000}"/>
    <hyperlink ref="A27" location="'Wykres 18'!A1" display="Wykres 18. Dynamika produkcji budowlano-montażowej (ceny bieżące; analogiczny okres poprzedniego roku=100)" xr:uid="{00000000-0004-0000-0000-000011000000}"/>
    <hyperlink ref="A28" location="'Wykres 19'!A1" display="Wykres 19. Struktura produkcji budowlano-montażowej według działów PKD w okresie styczeń–czerwiec 2022 r." xr:uid="{00000000-0004-0000-0000-000012000000}"/>
    <hyperlink ref="A29" location="'Wykres 20'!A1" display="Wykres 20. Liczba zdarzeń zarejestrowanych w Systemie Wspomagania Decyzji PSP w okresie styczeń–czerwiec 2022 r." xr:uid="{00000000-0004-0000-0000-000013000000}"/>
    <hyperlink ref="A30" location="'Wykres 21'!A1" display="Wykres 21. Zdarzenia według rodzaju w okresie styczeń–czerwiec 2022 r." xr:uid="{00000000-0004-0000-0000-000014000000}"/>
    <hyperlink ref="A31" location="'Wykres 22'!A1" display="Wykres 22. Przypuszczalna przyczyna pożarów w okresie styczeń–czerwiec 2022 r." xr:uid="{00000000-0004-0000-0000-000015000000}"/>
    <hyperlink ref="A36" location="'Wykres 23'!A1" display="Wykres 23. Przyrost naturalny na 1000 ludności w 2021 r." xr:uid="{00000000-0004-0000-0000-000016000000}"/>
    <hyperlink ref="A37" location="'Wykres 24'!A1" display="Wykres 24. Saldo migracji stałej na 1000 ludności w 2021 r." xr:uid="{00000000-0004-0000-0000-000017000000}"/>
    <hyperlink ref="A38" location="'Wykres 25'!A1" display="Wykres 25. Mediana wieku w 2021 r." xr:uid="{00000000-0004-0000-0000-000018000000}"/>
    <hyperlink ref="A39" location="'Wykres 26'!A1" display="Wykres 26. Wskaźnik obciążenia demograficznego w 2021 r." xr:uid="{00000000-0004-0000-0000-000019000000}"/>
    <hyperlink ref="A40" location="'Wykres 27'!A1" display="Wykres 27. Przeciętne zatrudnienie w sektorze przedsiębiorstw w okresie styczeń–czerwiec 2022 r." xr:uid="{00000000-0004-0000-0000-00001A000000}"/>
    <hyperlink ref="A41" location="'Wykres 28'!A1" display="'Wykres 28'!A1" xr:uid="{00000000-0004-0000-0000-00001B000000}"/>
    <hyperlink ref="A42" location="'Wykres 29'!A1" display="Wykres 29. Udział bezrobotnych będących w szczególnej sytuacji na rynku pracy w końcu czerwca 2022 r." xr:uid="{00000000-0004-0000-0000-00001C000000}"/>
    <hyperlink ref="A43" location="'Wykres 30'!A1" display="'Wykres 30'!A1" xr:uid="{00000000-0004-0000-0000-00001D000000}"/>
    <hyperlink ref="A44" location="'Wykres 31'!A1" display="'Wykres 31'!A1" xr:uid="{00000000-0004-0000-0000-00001E000000}"/>
    <hyperlink ref="A45" location="'Wykres 32'!A1" display="Wykres 32. Korzystający z noclegów w turystycznych obiektach noclegowych w okresie styczeń–czerwiec 2022 r." xr:uid="{00000000-0004-0000-0000-00001F000000}"/>
    <hyperlink ref="A46" location="'Wykres 33'!A1" display="Wykres 33. Oferty i transakcje na rynku pierwotnym" xr:uid="{00000000-0004-0000-0000-000020000000}"/>
    <hyperlink ref="A47" location="'Wykres 34'!A1" display="Wykres 34. Oferty i transakcje na rynku wtórnym" xr:uid="{00000000-0004-0000-0000-000021000000}"/>
    <hyperlink ref="A48" location="'Wykres 35'!A1" display="Wykres 35. Struktura mieszkań według powierzchni użytkowej na rynku pierwotnym - oferty" xr:uid="{00000000-0004-0000-0000-000022000000}"/>
    <hyperlink ref="A49" location="'Wykres 36'!A1" display="Wykres 36. Struktura mieszkań według powierzchni użytkowej na rynku wtórnym - oferty" xr:uid="{00000000-0004-0000-0000-000023000000}"/>
    <hyperlink ref="A50" location="'Wykres 37'!A1" display="'Wykres 37'!A1" xr:uid="{00000000-0004-0000-0000-000024000000}"/>
    <hyperlink ref="A51" location="'Wykres 38'!A1" display="'Wykres 38'!A1" xr:uid="{00000000-0004-0000-0000-000025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9"/>
  <sheetViews>
    <sheetView zoomScaleNormal="100" workbookViewId="0">
      <selection activeCell="A6" sqref="A6:A9"/>
    </sheetView>
  </sheetViews>
  <sheetFormatPr defaultRowHeight="11.25"/>
  <cols>
    <col min="1" max="1" width="18.7109375" style="3" customWidth="1"/>
    <col min="2" max="2" width="15" style="6" customWidth="1"/>
    <col min="3" max="3" width="23.85546875" style="6" customWidth="1"/>
    <col min="4" max="4" width="19.85546875" style="3" customWidth="1"/>
    <col min="5" max="5" width="9.140625" style="3"/>
    <col min="6" max="6" width="21.140625" style="3" customWidth="1"/>
    <col min="7" max="16384" width="9.140625" style="3"/>
  </cols>
  <sheetData>
    <row r="1" spans="1:6" ht="22.5">
      <c r="A1" s="1" t="s">
        <v>52</v>
      </c>
      <c r="F1" s="114" t="s">
        <v>154</v>
      </c>
    </row>
    <row r="2" spans="1:6" ht="12.75">
      <c r="A2" s="156" t="s">
        <v>191</v>
      </c>
      <c r="B2" s="156"/>
      <c r="C2" s="156"/>
      <c r="F2" s="114"/>
    </row>
    <row r="4" spans="1:6" ht="21.75" customHeight="1">
      <c r="A4" s="146" t="s">
        <v>155</v>
      </c>
      <c r="B4" s="102" t="s">
        <v>23</v>
      </c>
      <c r="C4" s="27" t="s">
        <v>181</v>
      </c>
    </row>
    <row r="5" spans="1:6" ht="22.5" customHeight="1">
      <c r="A5" s="148"/>
      <c r="B5" s="164" t="s">
        <v>165</v>
      </c>
      <c r="C5" s="148"/>
    </row>
    <row r="6" spans="1:6">
      <c r="A6" s="4" t="s">
        <v>306</v>
      </c>
      <c r="B6" s="36">
        <v>6.7</v>
      </c>
      <c r="C6" s="37">
        <v>5.8</v>
      </c>
    </row>
    <row r="7" spans="1:6">
      <c r="A7" s="4" t="s">
        <v>307</v>
      </c>
      <c r="B7" s="36">
        <v>7.8</v>
      </c>
      <c r="C7" s="37">
        <v>6.4</v>
      </c>
    </row>
    <row r="8" spans="1:6">
      <c r="A8" s="4" t="s">
        <v>308</v>
      </c>
      <c r="B8" s="35">
        <v>1.5</v>
      </c>
      <c r="C8" s="37">
        <v>4.3</v>
      </c>
    </row>
    <row r="9" spans="1:6">
      <c r="A9" s="4" t="s">
        <v>309</v>
      </c>
      <c r="B9" s="36">
        <v>3.6</v>
      </c>
      <c r="C9" s="36">
        <v>4.7</v>
      </c>
    </row>
  </sheetData>
  <mergeCells count="3">
    <mergeCell ref="A4:A5"/>
    <mergeCell ref="B5:C5"/>
    <mergeCell ref="A2:C2"/>
  </mergeCells>
  <hyperlinks>
    <hyperlink ref="F1" location="'Spis wykresów'!A1" display="Powrót do spisu wykresów" xr:uid="{AA7AE5D4-F96B-4D73-BD40-F338EBE0D594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9"/>
  <sheetViews>
    <sheetView zoomScaleNormal="100" workbookViewId="0">
      <selection activeCell="F1" sqref="F1"/>
    </sheetView>
  </sheetViews>
  <sheetFormatPr defaultRowHeight="11.25"/>
  <cols>
    <col min="1" max="2" width="14.5703125" style="3" customWidth="1"/>
    <col min="3" max="3" width="22.42578125" style="3" customWidth="1"/>
    <col min="4" max="5" width="9.140625" style="3"/>
    <col min="6" max="6" width="21.5703125" style="3" customWidth="1"/>
    <col min="7" max="16384" width="9.140625" style="3"/>
  </cols>
  <sheetData>
    <row r="1" spans="1:6" ht="22.5">
      <c r="A1" s="1" t="s">
        <v>53</v>
      </c>
      <c r="F1" s="114" t="s">
        <v>154</v>
      </c>
    </row>
    <row r="2" spans="1:6" ht="12.75">
      <c r="A2" s="112" t="s">
        <v>193</v>
      </c>
      <c r="F2" s="114"/>
    </row>
    <row r="4" spans="1:6" ht="23.25" customHeight="1">
      <c r="A4" s="167" t="s">
        <v>155</v>
      </c>
      <c r="B4" s="8" t="s">
        <v>23</v>
      </c>
      <c r="C4" s="27" t="s">
        <v>181</v>
      </c>
    </row>
    <row r="5" spans="1:6" ht="22.5" customHeight="1">
      <c r="A5" s="167"/>
      <c r="B5" s="146" t="s">
        <v>192</v>
      </c>
      <c r="C5" s="146"/>
    </row>
    <row r="6" spans="1:6">
      <c r="A6" s="4" t="s">
        <v>306</v>
      </c>
      <c r="B6" s="33">
        <v>1011.6</v>
      </c>
      <c r="C6" s="33">
        <v>3079.5</v>
      </c>
    </row>
    <row r="7" spans="1:6">
      <c r="A7" s="4" t="s">
        <v>307</v>
      </c>
      <c r="B7" s="33">
        <v>1561.1</v>
      </c>
      <c r="C7" s="33">
        <v>4008.1</v>
      </c>
    </row>
    <row r="8" spans="1:6">
      <c r="A8" s="4" t="s">
        <v>308</v>
      </c>
      <c r="B8" s="33">
        <v>172.7</v>
      </c>
      <c r="C8" s="33">
        <v>3500.7</v>
      </c>
    </row>
    <row r="9" spans="1:6">
      <c r="A9" s="4" t="s">
        <v>309</v>
      </c>
      <c r="B9" s="33">
        <v>1305</v>
      </c>
      <c r="C9" s="33">
        <v>3899.7</v>
      </c>
    </row>
  </sheetData>
  <mergeCells count="2">
    <mergeCell ref="A4:A5"/>
    <mergeCell ref="B5:C5"/>
  </mergeCells>
  <hyperlinks>
    <hyperlink ref="F1" location="'Spis wykresów'!A1" display="Powrót do spisu wykresów" xr:uid="{2A5148C1-81C7-4936-B292-42EF3DD3D3C4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0"/>
  <sheetViews>
    <sheetView zoomScaleNormal="100" workbookViewId="0">
      <selection activeCell="F1" sqref="F1"/>
    </sheetView>
  </sheetViews>
  <sheetFormatPr defaultRowHeight="11.25"/>
  <cols>
    <col min="1" max="1" width="9.140625" style="3"/>
    <col min="2" max="2" width="21.85546875" style="3" customWidth="1"/>
    <col min="3" max="3" width="24" style="3" customWidth="1"/>
    <col min="4" max="4" width="26.42578125" style="3" customWidth="1"/>
    <col min="5" max="5" width="24" style="3" customWidth="1"/>
    <col min="6" max="6" width="21" style="3" customWidth="1"/>
    <col min="7" max="16384" width="9.140625" style="3"/>
  </cols>
  <sheetData>
    <row r="1" spans="1:6" ht="22.5">
      <c r="A1" s="1" t="s">
        <v>54</v>
      </c>
      <c r="F1" s="114" t="s">
        <v>154</v>
      </c>
    </row>
    <row r="2" spans="1:6" ht="12.75">
      <c r="A2" s="156" t="s">
        <v>196</v>
      </c>
      <c r="B2" s="156"/>
      <c r="F2" s="114"/>
    </row>
    <row r="4" spans="1:6" ht="56.25">
      <c r="A4" s="146" t="s">
        <v>155</v>
      </c>
      <c r="B4" s="147"/>
      <c r="C4" s="26" t="s">
        <v>194</v>
      </c>
      <c r="D4" s="26" t="s">
        <v>195</v>
      </c>
    </row>
    <row r="5" spans="1:6">
      <c r="A5" s="168" t="s">
        <v>307</v>
      </c>
      <c r="B5" s="9" t="s">
        <v>23</v>
      </c>
      <c r="C5" s="38">
        <v>168</v>
      </c>
      <c r="D5" s="33">
        <v>64.5</v>
      </c>
    </row>
    <row r="6" spans="1:6" ht="22.5">
      <c r="A6" s="168"/>
      <c r="B6" s="35" t="s">
        <v>159</v>
      </c>
      <c r="C6" s="38">
        <v>652</v>
      </c>
      <c r="D6" s="33">
        <v>284</v>
      </c>
    </row>
    <row r="7" spans="1:6">
      <c r="A7" s="168" t="s">
        <v>308</v>
      </c>
      <c r="B7" s="9" t="s">
        <v>23</v>
      </c>
      <c r="C7" s="9">
        <v>140</v>
      </c>
      <c r="D7" s="33">
        <v>99.4</v>
      </c>
    </row>
    <row r="8" spans="1:6" ht="22.5">
      <c r="A8" s="168"/>
      <c r="B8" s="35" t="s">
        <v>159</v>
      </c>
      <c r="C8" s="9">
        <v>594</v>
      </c>
      <c r="D8" s="33">
        <v>271.7</v>
      </c>
    </row>
    <row r="9" spans="1:6">
      <c r="A9" s="168" t="s">
        <v>309</v>
      </c>
      <c r="B9" s="9" t="s">
        <v>23</v>
      </c>
      <c r="C9" s="38">
        <v>149</v>
      </c>
      <c r="D9" s="33">
        <v>133.5</v>
      </c>
    </row>
    <row r="10" spans="1:6" ht="22.5">
      <c r="A10" s="168"/>
      <c r="B10" s="35" t="s">
        <v>159</v>
      </c>
      <c r="C10" s="38">
        <v>592</v>
      </c>
      <c r="D10" s="33">
        <v>514.29999999999995</v>
      </c>
    </row>
  </sheetData>
  <mergeCells count="5">
    <mergeCell ref="A4:B4"/>
    <mergeCell ref="A5:A6"/>
    <mergeCell ref="A7:A8"/>
    <mergeCell ref="A9:A10"/>
    <mergeCell ref="A2:B2"/>
  </mergeCells>
  <hyperlinks>
    <hyperlink ref="F1" location="'Spis wykresów'!A1" display="Powrót do spisu wykresów" xr:uid="{24016778-8EC4-4433-B145-65500A9A4B6B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7"/>
  <sheetViews>
    <sheetView workbookViewId="0">
      <selection activeCell="P1" sqref="P1"/>
    </sheetView>
  </sheetViews>
  <sheetFormatPr defaultRowHeight="15"/>
  <cols>
    <col min="1" max="1" width="15.85546875" customWidth="1"/>
    <col min="16" max="16" width="23" customWidth="1"/>
  </cols>
  <sheetData>
    <row r="1" spans="1:16" ht="23.25">
      <c r="A1" s="1" t="s">
        <v>67</v>
      </c>
      <c r="B1" s="3"/>
      <c r="C1" s="3"/>
      <c r="D1" s="3"/>
      <c r="E1" s="3"/>
      <c r="F1" s="3"/>
      <c r="G1" s="3"/>
      <c r="H1" s="3"/>
      <c r="I1" s="3"/>
      <c r="J1" s="3"/>
      <c r="K1" s="3"/>
      <c r="L1" s="73"/>
      <c r="M1" s="3"/>
      <c r="P1" s="114" t="s">
        <v>154</v>
      </c>
    </row>
    <row r="2" spans="1:16">
      <c r="A2" s="112" t="s">
        <v>197</v>
      </c>
      <c r="B2" s="3"/>
      <c r="C2" s="3"/>
      <c r="D2" s="3"/>
      <c r="E2" s="3"/>
      <c r="F2" s="3"/>
      <c r="G2" s="3"/>
      <c r="H2" s="3"/>
      <c r="I2" s="3"/>
      <c r="J2" s="3"/>
      <c r="K2" s="3"/>
      <c r="L2" s="73"/>
      <c r="M2" s="3"/>
      <c r="P2" s="114"/>
    </row>
    <row r="3" spans="1:16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6" ht="22.5" customHeight="1">
      <c r="A4" s="171" t="s">
        <v>155</v>
      </c>
      <c r="B4" s="169" t="s">
        <v>198</v>
      </c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</row>
    <row r="5" spans="1:16" s="40" customFormat="1">
      <c r="A5" s="172"/>
      <c r="B5" s="39" t="s">
        <v>55</v>
      </c>
      <c r="C5" s="39" t="s">
        <v>56</v>
      </c>
      <c r="D5" s="39" t="s">
        <v>57</v>
      </c>
      <c r="E5" s="39" t="s">
        <v>58</v>
      </c>
      <c r="F5" s="39" t="s">
        <v>59</v>
      </c>
      <c r="G5" s="39" t="s">
        <v>60</v>
      </c>
      <c r="H5" s="39" t="s">
        <v>61</v>
      </c>
      <c r="I5" s="39" t="s">
        <v>62</v>
      </c>
      <c r="J5" s="39" t="s">
        <v>63</v>
      </c>
      <c r="K5" s="39" t="s">
        <v>64</v>
      </c>
      <c r="L5" s="39" t="s">
        <v>65</v>
      </c>
      <c r="M5" s="39" t="s">
        <v>66</v>
      </c>
    </row>
    <row r="6" spans="1:16">
      <c r="A6" s="41">
        <v>2023</v>
      </c>
      <c r="B6" s="33">
        <v>31.178999999999998</v>
      </c>
      <c r="C6" s="33">
        <v>31.29</v>
      </c>
      <c r="D6" s="34">
        <v>31.346</v>
      </c>
      <c r="E6" s="34">
        <v>31.452000000000002</v>
      </c>
      <c r="F6" s="34">
        <v>31.542000000000002</v>
      </c>
      <c r="G6" s="34">
        <v>31.709</v>
      </c>
      <c r="H6" s="34">
        <v>31.852</v>
      </c>
      <c r="I6" s="34">
        <v>31.978999999999999</v>
      </c>
      <c r="J6" s="34">
        <v>32.091999999999999</v>
      </c>
      <c r="K6" s="80">
        <v>32.238</v>
      </c>
      <c r="L6" s="80">
        <v>32.314999999999998</v>
      </c>
      <c r="M6" s="80">
        <v>32.442999999999998</v>
      </c>
    </row>
    <row r="7" spans="1:16">
      <c r="A7" s="41">
        <v>2024</v>
      </c>
      <c r="B7" s="33">
        <v>32.475999999999999</v>
      </c>
      <c r="C7" s="33">
        <v>32.527000000000001</v>
      </c>
      <c r="D7" s="34">
        <v>32.567</v>
      </c>
      <c r="E7" s="34">
        <v>32.616</v>
      </c>
      <c r="F7" s="34">
        <v>32.707000000000001</v>
      </c>
      <c r="G7" s="34">
        <v>32.798999999999999</v>
      </c>
      <c r="H7" s="34"/>
      <c r="I7" s="34"/>
      <c r="J7" s="79"/>
      <c r="K7" s="43"/>
      <c r="L7" s="43"/>
      <c r="M7" s="43"/>
    </row>
  </sheetData>
  <mergeCells count="2">
    <mergeCell ref="B4:M4"/>
    <mergeCell ref="A4:A5"/>
  </mergeCells>
  <hyperlinks>
    <hyperlink ref="P1" location="'Spis wykresów'!A1" display="Powrót do spisu wykresów" xr:uid="{DF217AF8-050F-43F4-BC24-EFD43E26C27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8"/>
  <sheetViews>
    <sheetView zoomScale="160" zoomScaleNormal="160" workbookViewId="0">
      <selection activeCell="F1" sqref="F1"/>
    </sheetView>
  </sheetViews>
  <sheetFormatPr defaultRowHeight="11.25"/>
  <cols>
    <col min="1" max="1" width="29.7109375" style="3" customWidth="1"/>
    <col min="2" max="2" width="12.42578125" style="3" customWidth="1"/>
    <col min="3" max="3" width="19.42578125" style="3" customWidth="1"/>
    <col min="4" max="4" width="20.5703125" style="3" customWidth="1"/>
    <col min="5" max="5" width="21" style="3" customWidth="1"/>
    <col min="6" max="6" width="21.5703125" style="3" customWidth="1"/>
    <col min="7" max="16384" width="9.140625" style="3"/>
  </cols>
  <sheetData>
    <row r="1" spans="1:6" ht="22.5">
      <c r="A1" s="1" t="s">
        <v>68</v>
      </c>
      <c r="F1" s="114" t="s">
        <v>154</v>
      </c>
    </row>
    <row r="2" spans="1:6" ht="12.75">
      <c r="A2" s="112" t="s">
        <v>201</v>
      </c>
      <c r="F2" s="114"/>
    </row>
    <row r="4" spans="1:6" s="12" customFormat="1" ht="23.25" customHeight="1">
      <c r="A4" s="167" t="s">
        <v>155</v>
      </c>
      <c r="B4" s="173"/>
      <c r="C4" s="107" t="s">
        <v>199</v>
      </c>
      <c r="D4" s="107" t="s">
        <v>200</v>
      </c>
    </row>
    <row r="5" spans="1:6">
      <c r="A5" s="173" t="s">
        <v>23</v>
      </c>
      <c r="B5" s="9" t="s">
        <v>308</v>
      </c>
      <c r="C5" s="33">
        <v>1.347</v>
      </c>
      <c r="D5" s="33">
        <v>0.79900000000000004</v>
      </c>
      <c r="E5" s="32"/>
      <c r="F5" s="32"/>
    </row>
    <row r="6" spans="1:6">
      <c r="A6" s="173"/>
      <c r="B6" s="9" t="s">
        <v>309</v>
      </c>
      <c r="C6" s="33">
        <v>1.3160000000000001</v>
      </c>
      <c r="D6" s="33">
        <v>0.98499999999999999</v>
      </c>
      <c r="E6" s="32"/>
      <c r="F6" s="32"/>
    </row>
    <row r="7" spans="1:6">
      <c r="A7" s="167" t="s">
        <v>159</v>
      </c>
      <c r="B7" s="9" t="s">
        <v>308</v>
      </c>
      <c r="C7" s="33">
        <v>7.6260000000000003</v>
      </c>
      <c r="D7" s="33">
        <v>4.8280000000000003</v>
      </c>
      <c r="E7" s="32"/>
      <c r="F7" s="32"/>
    </row>
    <row r="8" spans="1:6">
      <c r="A8" s="173"/>
      <c r="B8" s="9" t="s">
        <v>309</v>
      </c>
      <c r="C8" s="33">
        <v>7.3109999999999999</v>
      </c>
      <c r="D8" s="33">
        <v>4.9560000000000004</v>
      </c>
      <c r="E8" s="32"/>
      <c r="F8" s="32"/>
    </row>
  </sheetData>
  <mergeCells count="3">
    <mergeCell ref="A4:B4"/>
    <mergeCell ref="A5:A6"/>
    <mergeCell ref="A7:A8"/>
  </mergeCells>
  <hyperlinks>
    <hyperlink ref="F1" location="'Spis wykresów'!A1" display="Powrót do spisu wykresów" xr:uid="{9D8AE087-4F11-4DB1-BE25-307BEDB18B5D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8"/>
  <sheetViews>
    <sheetView workbookViewId="0">
      <selection activeCell="H1" sqref="H1"/>
    </sheetView>
  </sheetViews>
  <sheetFormatPr defaultRowHeight="11.25"/>
  <cols>
    <col min="1" max="1" width="17.85546875" style="3" customWidth="1"/>
    <col min="2" max="3" width="26.7109375" style="3" customWidth="1"/>
    <col min="4" max="7" width="9.140625" style="3"/>
    <col min="8" max="8" width="21.5703125" style="3" customWidth="1"/>
    <col min="9" max="16384" width="9.140625" style="3"/>
  </cols>
  <sheetData>
    <row r="1" spans="1:8" ht="25.5" customHeight="1">
      <c r="A1" s="166" t="s">
        <v>325</v>
      </c>
      <c r="B1" s="166"/>
      <c r="C1" s="166"/>
      <c r="D1" s="166"/>
      <c r="E1" s="166"/>
      <c r="F1" s="166"/>
      <c r="H1" s="114" t="s">
        <v>154</v>
      </c>
    </row>
    <row r="2" spans="1:8" ht="25.5" customHeight="1">
      <c r="A2" s="149" t="s">
        <v>326</v>
      </c>
      <c r="B2" s="149"/>
      <c r="C2" s="149"/>
      <c r="D2" s="149"/>
      <c r="E2" s="149"/>
      <c r="F2" s="149"/>
      <c r="H2" s="114"/>
    </row>
    <row r="4" spans="1:8" s="12" customFormat="1" ht="23.25" customHeight="1">
      <c r="A4" s="130" t="s">
        <v>155</v>
      </c>
      <c r="B4" s="109" t="s">
        <v>23</v>
      </c>
      <c r="C4" s="27" t="s">
        <v>181</v>
      </c>
    </row>
    <row r="5" spans="1:8">
      <c r="A5" s="42" t="s">
        <v>263</v>
      </c>
      <c r="B5" s="43">
        <v>103.58076910658357</v>
      </c>
      <c r="C5" s="43">
        <v>102.65120499258636</v>
      </c>
    </row>
    <row r="6" spans="1:8">
      <c r="A6" s="42" t="s">
        <v>264</v>
      </c>
      <c r="B6" s="43">
        <v>97.044334975369452</v>
      </c>
      <c r="C6" s="43">
        <v>98.528113040918456</v>
      </c>
    </row>
    <row r="7" spans="1:8">
      <c r="A7" s="42" t="s">
        <v>265</v>
      </c>
      <c r="B7" s="43">
        <v>99.029126213592235</v>
      </c>
      <c r="C7" s="43">
        <v>97.872340425531917</v>
      </c>
    </row>
    <row r="8" spans="1:8" ht="33.75">
      <c r="A8" s="131" t="s">
        <v>202</v>
      </c>
      <c r="B8" s="43">
        <v>100</v>
      </c>
      <c r="C8" s="43">
        <v>99.206349206349202</v>
      </c>
    </row>
  </sheetData>
  <mergeCells count="2">
    <mergeCell ref="A1:F1"/>
    <mergeCell ref="A2:F2"/>
  </mergeCells>
  <hyperlinks>
    <hyperlink ref="H1" location="'Spis wykresów'!A1" display="Powrót do spisu wykresów" xr:uid="{322D2433-1CDA-47A1-AE3A-D4935FF887E4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15"/>
  <sheetViews>
    <sheetView zoomScaleNormal="100" workbookViewId="0">
      <selection activeCell="F1" sqref="F1"/>
    </sheetView>
  </sheetViews>
  <sheetFormatPr defaultRowHeight="11.25"/>
  <cols>
    <col min="1" max="1" width="46" style="3" customWidth="1"/>
    <col min="2" max="2" width="18.5703125" style="3" customWidth="1"/>
    <col min="3" max="3" width="21.5703125" style="3" customWidth="1"/>
    <col min="4" max="4" width="33" style="3" customWidth="1"/>
    <col min="5" max="5" width="9.140625" style="3"/>
    <col min="6" max="6" width="21.28515625" style="3" customWidth="1"/>
    <col min="7" max="16384" width="9.140625" style="3"/>
  </cols>
  <sheetData>
    <row r="1" spans="1:6" ht="24" customHeight="1">
      <c r="A1" s="166" t="s">
        <v>328</v>
      </c>
      <c r="B1" s="166"/>
      <c r="C1" s="166"/>
      <c r="D1" s="166"/>
      <c r="F1" s="114" t="s">
        <v>154</v>
      </c>
    </row>
    <row r="2" spans="1:6" ht="15" customHeight="1">
      <c r="A2" s="149" t="s">
        <v>329</v>
      </c>
      <c r="B2" s="149"/>
      <c r="C2" s="149"/>
      <c r="D2" s="149"/>
      <c r="F2" s="114"/>
    </row>
    <row r="3" spans="1:6" ht="12.75">
      <c r="A3" s="1"/>
    </row>
    <row r="4" spans="1:6" s="7" customFormat="1" ht="24.75" customHeight="1">
      <c r="A4" s="174" t="s">
        <v>178</v>
      </c>
      <c r="B4" s="5" t="s">
        <v>23</v>
      </c>
      <c r="C4" s="106" t="s">
        <v>181</v>
      </c>
      <c r="D4" s="155" t="s">
        <v>177</v>
      </c>
    </row>
    <row r="5" spans="1:6" s="7" customFormat="1" ht="21.75" customHeight="1">
      <c r="A5" s="175"/>
      <c r="B5" s="176" t="s">
        <v>165</v>
      </c>
      <c r="C5" s="177"/>
      <c r="D5" s="155"/>
    </row>
    <row r="6" spans="1:6">
      <c r="A6" s="4" t="s">
        <v>31</v>
      </c>
      <c r="B6" s="44">
        <v>6.506295923656209</v>
      </c>
      <c r="C6" s="132">
        <v>10.865461677985405</v>
      </c>
      <c r="D6" s="123" t="s">
        <v>168</v>
      </c>
    </row>
    <row r="7" spans="1:6">
      <c r="A7" s="4" t="s">
        <v>32</v>
      </c>
      <c r="B7" s="44">
        <v>10.143601939083508</v>
      </c>
      <c r="C7" s="132">
        <v>18.834099633019783</v>
      </c>
      <c r="D7" s="123" t="s">
        <v>169</v>
      </c>
    </row>
    <row r="8" spans="1:6">
      <c r="A8" s="4" t="s">
        <v>33</v>
      </c>
      <c r="B8" s="44">
        <v>18.759718284094028</v>
      </c>
      <c r="C8" s="132">
        <v>22.340975239380775</v>
      </c>
      <c r="D8" s="123" t="s">
        <v>170</v>
      </c>
    </row>
    <row r="9" spans="1:6">
      <c r="A9" s="4" t="s">
        <v>34</v>
      </c>
      <c r="B9" s="44">
        <v>6.2379950608250248</v>
      </c>
      <c r="C9" s="132">
        <v>7.323258953051841</v>
      </c>
      <c r="D9" s="123" t="s">
        <v>171</v>
      </c>
    </row>
    <row r="10" spans="1:6">
      <c r="A10" s="4" t="s">
        <v>126</v>
      </c>
      <c r="B10" s="44">
        <v>9.6222445806274575</v>
      </c>
      <c r="C10" s="132">
        <v>4.7190703167840722</v>
      </c>
      <c r="D10" s="123" t="s">
        <v>173</v>
      </c>
    </row>
    <row r="11" spans="1:6">
      <c r="A11" s="4" t="s">
        <v>36</v>
      </c>
      <c r="B11" s="44">
        <v>3.2927833165645293</v>
      </c>
      <c r="C11" s="132">
        <v>1.5791749272366811</v>
      </c>
      <c r="D11" s="123" t="s">
        <v>174</v>
      </c>
    </row>
    <row r="12" spans="1:6">
      <c r="A12" s="4" t="s">
        <v>127</v>
      </c>
      <c r="B12" s="44">
        <v>16.927345345894693</v>
      </c>
      <c r="C12" s="132">
        <v>10.215864512591217</v>
      </c>
      <c r="D12" s="123" t="s">
        <v>203</v>
      </c>
    </row>
    <row r="13" spans="1:6">
      <c r="A13" s="4" t="s">
        <v>128</v>
      </c>
      <c r="B13" s="44">
        <v>8.9972255251684494</v>
      </c>
      <c r="C13" s="132">
        <v>6.5265533386763401</v>
      </c>
      <c r="D13" s="123" t="s">
        <v>204</v>
      </c>
    </row>
    <row r="14" spans="1:6">
      <c r="A14" s="4" t="s">
        <v>129</v>
      </c>
      <c r="B14" s="44">
        <v>4.0123174487027047</v>
      </c>
      <c r="C14" s="132">
        <v>4.306217572868773</v>
      </c>
      <c r="D14" s="123" t="s">
        <v>205</v>
      </c>
    </row>
    <row r="15" spans="1:6">
      <c r="A15" s="4" t="s">
        <v>130</v>
      </c>
      <c r="B15" s="44">
        <v>15.500472575383396</v>
      </c>
      <c r="C15" s="132">
        <v>13.289323828405113</v>
      </c>
      <c r="D15" s="123" t="s">
        <v>180</v>
      </c>
    </row>
  </sheetData>
  <mergeCells count="5">
    <mergeCell ref="A4:A5"/>
    <mergeCell ref="B5:C5"/>
    <mergeCell ref="A1:D1"/>
    <mergeCell ref="A2:D2"/>
    <mergeCell ref="D4:D5"/>
  </mergeCells>
  <hyperlinks>
    <hyperlink ref="F1" location="'Spis wykresów'!A1" display="Powrót do spisu wykresów" xr:uid="{9B075152-A02A-4A07-9755-B3035FF93B35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10"/>
  <sheetViews>
    <sheetView zoomScaleNormal="100" workbookViewId="0">
      <selection activeCell="A5" sqref="A5:A7"/>
    </sheetView>
  </sheetViews>
  <sheetFormatPr defaultRowHeight="11.25"/>
  <cols>
    <col min="1" max="1" width="15.7109375" style="3" customWidth="1"/>
    <col min="2" max="2" width="15.85546875" style="3" customWidth="1"/>
    <col min="3" max="3" width="21" style="3" customWidth="1"/>
    <col min="4" max="11" width="9.140625" style="3"/>
    <col min="12" max="12" width="21.7109375" style="3" customWidth="1"/>
    <col min="13" max="16384" width="9.140625" style="3"/>
  </cols>
  <sheetData>
    <row r="1" spans="1:12" ht="22.5">
      <c r="A1" s="1" t="s">
        <v>131</v>
      </c>
      <c r="L1" s="114" t="s">
        <v>154</v>
      </c>
    </row>
    <row r="2" spans="1:12" ht="14.25" customHeight="1">
      <c r="A2" s="149" t="s">
        <v>206</v>
      </c>
      <c r="B2" s="149"/>
      <c r="C2" s="149"/>
      <c r="D2" s="149"/>
      <c r="E2" s="149"/>
      <c r="F2" s="149"/>
      <c r="G2" s="149"/>
      <c r="H2" s="149"/>
      <c r="I2" s="149"/>
      <c r="L2" s="114"/>
    </row>
    <row r="4" spans="1:12" s="7" customFormat="1" ht="22.5" customHeight="1">
      <c r="A4" s="108" t="s">
        <v>155</v>
      </c>
      <c r="B4" s="108" t="s">
        <v>23</v>
      </c>
      <c r="C4" s="110" t="s">
        <v>181</v>
      </c>
    </row>
    <row r="5" spans="1:12">
      <c r="A5" s="9" t="s">
        <v>307</v>
      </c>
      <c r="B5" s="44">
        <v>137.9</v>
      </c>
      <c r="C5" s="49">
        <v>117.2</v>
      </c>
    </row>
    <row r="6" spans="1:12">
      <c r="A6" s="9" t="s">
        <v>308</v>
      </c>
      <c r="B6" s="142" t="s">
        <v>278</v>
      </c>
      <c r="C6" s="51">
        <v>102.5</v>
      </c>
    </row>
    <row r="7" spans="1:12">
      <c r="A7" s="9" t="s">
        <v>309</v>
      </c>
      <c r="B7" s="142" t="s">
        <v>278</v>
      </c>
      <c r="C7" s="51">
        <v>99.5</v>
      </c>
    </row>
    <row r="9" spans="1:12">
      <c r="A9" s="3" t="s">
        <v>277</v>
      </c>
    </row>
    <row r="10" spans="1:12">
      <c r="A10" s="141" t="s">
        <v>276</v>
      </c>
    </row>
  </sheetData>
  <mergeCells count="1">
    <mergeCell ref="A2:I2"/>
  </mergeCells>
  <hyperlinks>
    <hyperlink ref="L1" location="'Spis wykresów'!A1" display="Powrót do spisu wykresów" xr:uid="{2017BC5C-F789-411E-8A8D-B7FCDB5F00AC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11"/>
  <sheetViews>
    <sheetView zoomScaleNormal="100" workbookViewId="0">
      <selection activeCell="F1" sqref="F1"/>
    </sheetView>
  </sheetViews>
  <sheetFormatPr defaultRowHeight="11.25"/>
  <cols>
    <col min="1" max="1" width="33.28515625" style="3" customWidth="1"/>
    <col min="2" max="2" width="15.5703125" style="3" customWidth="1"/>
    <col min="3" max="3" width="23.7109375" style="3" customWidth="1"/>
    <col min="4" max="4" width="27.5703125" style="3" customWidth="1"/>
    <col min="5" max="5" width="9.140625" style="3"/>
    <col min="6" max="6" width="20.85546875" style="3" customWidth="1"/>
    <col min="7" max="16384" width="9.140625" style="3"/>
  </cols>
  <sheetData>
    <row r="1" spans="1:6" ht="29.25" customHeight="1">
      <c r="A1" s="145" t="s">
        <v>351</v>
      </c>
      <c r="B1" s="145"/>
      <c r="C1" s="145"/>
      <c r="D1" s="145"/>
      <c r="F1" s="114" t="s">
        <v>154</v>
      </c>
    </row>
    <row r="2" spans="1:6" ht="29.25" customHeight="1">
      <c r="A2" s="154" t="s">
        <v>352</v>
      </c>
      <c r="B2" s="154"/>
      <c r="C2" s="154"/>
      <c r="D2" s="154"/>
      <c r="F2" s="114"/>
    </row>
    <row r="4" spans="1:6" s="7" customFormat="1" ht="22.5" customHeight="1">
      <c r="A4" s="179" t="s">
        <v>178</v>
      </c>
      <c r="B4" s="108" t="s">
        <v>23</v>
      </c>
      <c r="C4" s="110" t="s">
        <v>181</v>
      </c>
      <c r="D4" s="155" t="s">
        <v>177</v>
      </c>
    </row>
    <row r="5" spans="1:6" s="7" customFormat="1" ht="22.5" customHeight="1">
      <c r="A5" s="180"/>
      <c r="B5" s="176" t="s">
        <v>165</v>
      </c>
      <c r="C5" s="178"/>
      <c r="D5" s="155"/>
    </row>
    <row r="6" spans="1:6">
      <c r="A6" s="49" t="s">
        <v>132</v>
      </c>
      <c r="B6" s="44">
        <v>6.8</v>
      </c>
      <c r="C6" s="44">
        <v>8.1</v>
      </c>
      <c r="D6" s="133" t="s">
        <v>207</v>
      </c>
    </row>
    <row r="7" spans="1:6" ht="24.75" customHeight="1">
      <c r="A7" s="49" t="s">
        <v>133</v>
      </c>
      <c r="B7" s="44">
        <v>3.8</v>
      </c>
      <c r="C7" s="44">
        <v>11.3</v>
      </c>
      <c r="D7" s="133" t="s">
        <v>208</v>
      </c>
    </row>
    <row r="8" spans="1:6">
      <c r="A8" s="49" t="s">
        <v>134</v>
      </c>
      <c r="B8" s="44">
        <v>14.3</v>
      </c>
      <c r="C8" s="44">
        <v>4.7</v>
      </c>
      <c r="D8" s="133" t="s">
        <v>209</v>
      </c>
    </row>
    <row r="9" spans="1:6">
      <c r="A9" s="49" t="s">
        <v>150</v>
      </c>
      <c r="B9" s="44">
        <v>4.0999999999999996</v>
      </c>
      <c r="C9" s="44">
        <v>13.2</v>
      </c>
      <c r="D9" s="133" t="s">
        <v>210</v>
      </c>
    </row>
    <row r="10" spans="1:6" ht="22.5">
      <c r="A10" s="49" t="s">
        <v>135</v>
      </c>
      <c r="B10" s="44">
        <v>51.5</v>
      </c>
      <c r="C10" s="44">
        <v>11.6</v>
      </c>
      <c r="D10" s="133" t="s">
        <v>211</v>
      </c>
    </row>
    <row r="11" spans="1:6">
      <c r="A11" s="4" t="s">
        <v>136</v>
      </c>
      <c r="B11" s="44">
        <v>19.5</v>
      </c>
      <c r="C11" s="44">
        <v>51.1</v>
      </c>
      <c r="D11" s="133" t="s">
        <v>212</v>
      </c>
    </row>
  </sheetData>
  <mergeCells count="5">
    <mergeCell ref="B5:C5"/>
    <mergeCell ref="A4:A5"/>
    <mergeCell ref="A1:D1"/>
    <mergeCell ref="A2:D2"/>
    <mergeCell ref="D4:D5"/>
  </mergeCells>
  <hyperlinks>
    <hyperlink ref="F1" location="'Spis wykresów'!A1" display="Powrót do spisu wykresów" xr:uid="{AEE61227-E814-4C4C-9F51-5A98F1E2E066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17"/>
  <sheetViews>
    <sheetView zoomScaleNormal="100" workbookViewId="0">
      <selection activeCell="K1" sqref="K1"/>
    </sheetView>
  </sheetViews>
  <sheetFormatPr defaultRowHeight="11.25"/>
  <cols>
    <col min="1" max="1" width="18.5703125" style="3" customWidth="1"/>
    <col min="2" max="2" width="19.28515625" style="3" customWidth="1"/>
    <col min="3" max="3" width="20.7109375" style="3" customWidth="1"/>
    <col min="4" max="10" width="9.140625" style="3"/>
    <col min="11" max="11" width="21.140625" style="3" customWidth="1"/>
    <col min="12" max="16384" width="9.140625" style="3"/>
  </cols>
  <sheetData>
    <row r="1" spans="1:11" ht="22.5">
      <c r="A1" s="1" t="s">
        <v>137</v>
      </c>
      <c r="K1" s="114" t="s">
        <v>154</v>
      </c>
    </row>
    <row r="2" spans="1:11" ht="12.75">
      <c r="A2" s="156" t="s">
        <v>213</v>
      </c>
      <c r="B2" s="156"/>
      <c r="C2" s="156"/>
      <c r="D2" s="156"/>
      <c r="E2" s="156"/>
      <c r="F2" s="156"/>
      <c r="G2" s="156"/>
      <c r="H2" s="156"/>
      <c r="I2" s="156"/>
      <c r="K2" s="114"/>
    </row>
    <row r="4" spans="1:11" s="7" customFormat="1" ht="29.25" customHeight="1">
      <c r="A4" s="108" t="s">
        <v>155</v>
      </c>
      <c r="B4" s="108" t="s">
        <v>23</v>
      </c>
      <c r="C4" s="108" t="s">
        <v>159</v>
      </c>
    </row>
    <row r="5" spans="1:11">
      <c r="A5" s="9" t="s">
        <v>307</v>
      </c>
      <c r="B5" s="44">
        <v>101.3</v>
      </c>
      <c r="C5" s="53">
        <v>110.9</v>
      </c>
    </row>
    <row r="6" spans="1:11">
      <c r="A6" s="9" t="s">
        <v>308</v>
      </c>
      <c r="B6" s="44">
        <v>163.4</v>
      </c>
      <c r="C6" s="53">
        <v>160.19999999999999</v>
      </c>
    </row>
    <row r="7" spans="1:11">
      <c r="A7" s="9" t="s">
        <v>309</v>
      </c>
      <c r="B7" s="44">
        <v>82.4</v>
      </c>
      <c r="C7" s="52">
        <v>89.8</v>
      </c>
    </row>
    <row r="15" spans="1:11">
      <c r="B15" s="45"/>
      <c r="C15" s="6"/>
    </row>
    <row r="16" spans="1:11">
      <c r="B16" s="32"/>
      <c r="C16" s="6"/>
    </row>
    <row r="17" spans="2:3">
      <c r="B17" s="46"/>
      <c r="C17" s="47"/>
    </row>
  </sheetData>
  <mergeCells count="1">
    <mergeCell ref="A2:I2"/>
  </mergeCells>
  <hyperlinks>
    <hyperlink ref="K1" location="'Spis wykresów'!A1" display="Powrót do spisu wykresów" xr:uid="{235EF3DA-AC84-407F-A5C0-BFB32312CE7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workbookViewId="0">
      <selection activeCell="F1" sqref="F1"/>
    </sheetView>
  </sheetViews>
  <sheetFormatPr defaultRowHeight="11.25"/>
  <cols>
    <col min="1" max="2" width="22.140625" style="3" customWidth="1"/>
    <col min="3" max="5" width="9.140625" style="3"/>
    <col min="6" max="6" width="26.140625" style="3" customWidth="1"/>
    <col min="7" max="16384" width="9.140625" style="3"/>
  </cols>
  <sheetData>
    <row r="1" spans="1:6" ht="22.5">
      <c r="A1" s="1" t="s">
        <v>266</v>
      </c>
      <c r="F1" s="114" t="s">
        <v>154</v>
      </c>
    </row>
    <row r="2" spans="1:6" ht="12.75">
      <c r="A2" s="112" t="s">
        <v>267</v>
      </c>
      <c r="B2" s="117"/>
      <c r="F2" s="114"/>
    </row>
    <row r="4" spans="1:6" ht="45">
      <c r="A4" s="108" t="s">
        <v>155</v>
      </c>
      <c r="B4" s="108" t="s">
        <v>156</v>
      </c>
    </row>
    <row r="5" spans="1:6">
      <c r="A5" s="4" t="s">
        <v>0</v>
      </c>
      <c r="B5" s="76">
        <v>-4.8304999999999998</v>
      </c>
    </row>
    <row r="6" spans="1:6">
      <c r="A6" s="4" t="s">
        <v>1</v>
      </c>
      <c r="B6" s="56">
        <v>-2.2391999999999999</v>
      </c>
    </row>
    <row r="7" spans="1:6">
      <c r="A7" s="4" t="s">
        <v>2</v>
      </c>
      <c r="B7" s="56">
        <v>-1.3641000000000001</v>
      </c>
    </row>
    <row r="8" spans="1:6">
      <c r="A8" s="4" t="s">
        <v>3</v>
      </c>
      <c r="B8" s="56">
        <v>-2.6852</v>
      </c>
    </row>
    <row r="9" spans="1:6">
      <c r="A9" s="4" t="s">
        <v>4</v>
      </c>
      <c r="B9" s="56">
        <v>-4.0819000000000001</v>
      </c>
    </row>
    <row r="10" spans="1:6">
      <c r="A10" s="4" t="s">
        <v>5</v>
      </c>
      <c r="B10" s="56">
        <v>-1.7949999999999999</v>
      </c>
    </row>
    <row r="11" spans="1:6">
      <c r="A11" s="4" t="s">
        <v>6</v>
      </c>
      <c r="B11" s="56">
        <v>-2.8001999999999998</v>
      </c>
    </row>
    <row r="12" spans="1:6">
      <c r="A12" s="4" t="s">
        <v>7</v>
      </c>
      <c r="B12" s="56">
        <v>-2.3206000000000002</v>
      </c>
    </row>
    <row r="13" spans="1:6">
      <c r="A13" s="4" t="s">
        <v>8</v>
      </c>
      <c r="B13" s="56">
        <v>-4.3975999999999997</v>
      </c>
    </row>
    <row r="14" spans="1:6">
      <c r="A14" s="4" t="s">
        <v>9</v>
      </c>
      <c r="B14" s="56">
        <v>-1.4988999999999999</v>
      </c>
    </row>
    <row r="15" spans="1:6">
      <c r="A15" s="4" t="s">
        <v>10</v>
      </c>
      <c r="B15" s="56">
        <v>-1.3444</v>
      </c>
    </row>
    <row r="16" spans="1:6">
      <c r="A16" s="4" t="s">
        <v>11</v>
      </c>
      <c r="B16" s="56">
        <v>-2.8477999999999999</v>
      </c>
    </row>
    <row r="17" spans="1:2">
      <c r="A17" s="4" t="s">
        <v>12</v>
      </c>
      <c r="B17" s="56">
        <v>-2.5114999999999998</v>
      </c>
    </row>
    <row r="18" spans="1:2">
      <c r="A18" s="4" t="s">
        <v>13</v>
      </c>
      <c r="B18" s="56">
        <v>-2.5815000000000001</v>
      </c>
    </row>
    <row r="19" spans="1:2">
      <c r="A19" s="4" t="s">
        <v>14</v>
      </c>
      <c r="B19" s="56">
        <v>0.24310000000000001</v>
      </c>
    </row>
    <row r="20" spans="1:2">
      <c r="A20" s="4" t="s">
        <v>15</v>
      </c>
      <c r="B20" s="56">
        <v>0.16539999999999999</v>
      </c>
    </row>
    <row r="21" spans="1:2">
      <c r="A21" s="4" t="s">
        <v>16</v>
      </c>
      <c r="B21" s="56">
        <v>-3.6101000000000001</v>
      </c>
    </row>
    <row r="22" spans="1:2">
      <c r="A22" s="4" t="s">
        <v>17</v>
      </c>
      <c r="B22" s="56">
        <v>-3.6135000000000002</v>
      </c>
    </row>
    <row r="23" spans="1:2">
      <c r="A23" s="4" t="s">
        <v>18</v>
      </c>
      <c r="B23" s="56">
        <v>-3.4881000000000002</v>
      </c>
    </row>
    <row r="24" spans="1:2">
      <c r="A24" s="4" t="s">
        <v>19</v>
      </c>
      <c r="B24" s="56">
        <v>-4.9325000000000001</v>
      </c>
    </row>
    <row r="25" spans="1:2">
      <c r="A25" s="4" t="s">
        <v>20</v>
      </c>
      <c r="B25" s="56">
        <v>-2.9396</v>
      </c>
    </row>
    <row r="26" spans="1:2">
      <c r="A26" s="4" t="s">
        <v>21</v>
      </c>
      <c r="B26" s="56">
        <v>-4.2988</v>
      </c>
    </row>
    <row r="27" spans="1:2">
      <c r="A27" s="4" t="s">
        <v>22</v>
      </c>
      <c r="B27" s="56">
        <v>-6.4641000000000002</v>
      </c>
    </row>
    <row r="28" spans="1:2">
      <c r="A28" s="4" t="s">
        <v>23</v>
      </c>
      <c r="B28" s="56">
        <v>-0.10630000000000001</v>
      </c>
    </row>
    <row r="29" spans="1:2">
      <c r="A29" s="4" t="s">
        <v>24</v>
      </c>
      <c r="B29" s="56">
        <v>-5.3167</v>
      </c>
    </row>
  </sheetData>
  <hyperlinks>
    <hyperlink ref="F1" location="'Spis wykresów'!A1" display="Powrót do spisu wykresów" xr:uid="{66D3B9FD-3D33-43C3-B4B3-D99B64665045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8"/>
  <sheetViews>
    <sheetView workbookViewId="0">
      <selection activeCell="G1" sqref="G1"/>
    </sheetView>
  </sheetViews>
  <sheetFormatPr defaultRowHeight="11.25"/>
  <cols>
    <col min="1" max="1" width="34.5703125" style="3" customWidth="1"/>
    <col min="2" max="2" width="14.42578125" style="3" customWidth="1"/>
    <col min="3" max="3" width="20.85546875" style="3" customWidth="1"/>
    <col min="4" max="4" width="27.42578125" style="3" customWidth="1"/>
    <col min="5" max="6" width="9.140625" style="3"/>
    <col min="7" max="7" width="21.28515625" style="3" customWidth="1"/>
    <col min="8" max="16384" width="9.140625" style="3"/>
  </cols>
  <sheetData>
    <row r="1" spans="1:7" ht="22.5">
      <c r="A1" s="1" t="s">
        <v>355</v>
      </c>
      <c r="G1" s="114" t="s">
        <v>154</v>
      </c>
    </row>
    <row r="2" spans="1:7" ht="12.75">
      <c r="A2" s="156" t="s">
        <v>356</v>
      </c>
      <c r="B2" s="156"/>
      <c r="C2" s="156"/>
      <c r="D2" s="156"/>
      <c r="E2" s="156"/>
      <c r="G2" s="114"/>
    </row>
    <row r="4" spans="1:7" s="7" customFormat="1" ht="23.25" customHeight="1">
      <c r="A4" s="181" t="s">
        <v>178</v>
      </c>
      <c r="B4" s="108" t="s">
        <v>23</v>
      </c>
      <c r="C4" s="108" t="s">
        <v>159</v>
      </c>
      <c r="D4" s="155" t="s">
        <v>177</v>
      </c>
    </row>
    <row r="5" spans="1:7" s="7" customFormat="1" ht="23.25" customHeight="1">
      <c r="A5" s="181"/>
      <c r="B5" s="176" t="s">
        <v>165</v>
      </c>
      <c r="C5" s="178"/>
      <c r="D5" s="155"/>
    </row>
    <row r="6" spans="1:7">
      <c r="A6" s="54" t="s">
        <v>69</v>
      </c>
      <c r="B6" s="48">
        <v>41.6</v>
      </c>
      <c r="C6" s="48">
        <v>32.799999999999997</v>
      </c>
      <c r="D6" s="123" t="s">
        <v>214</v>
      </c>
    </row>
    <row r="7" spans="1:7">
      <c r="A7" s="55" t="s">
        <v>70</v>
      </c>
      <c r="B7" s="48">
        <v>29.9</v>
      </c>
      <c r="C7" s="48">
        <v>38.200000000000003</v>
      </c>
      <c r="D7" s="123" t="s">
        <v>215</v>
      </c>
    </row>
    <row r="8" spans="1:7">
      <c r="A8" s="54" t="s">
        <v>71</v>
      </c>
      <c r="B8" s="48">
        <v>28.5</v>
      </c>
      <c r="C8" s="48">
        <v>29</v>
      </c>
      <c r="D8" s="123" t="s">
        <v>216</v>
      </c>
    </row>
  </sheetData>
  <mergeCells count="4">
    <mergeCell ref="A4:A5"/>
    <mergeCell ref="B5:C5"/>
    <mergeCell ref="D4:D5"/>
    <mergeCell ref="A2:E2"/>
  </mergeCells>
  <hyperlinks>
    <hyperlink ref="G1" location="'Spis wykresów'!A1" display="Powrót do spisu wykresów" xr:uid="{914D8D66-2913-495C-9951-34F9C12258E9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6"/>
  <sheetViews>
    <sheetView zoomScaleNormal="100" workbookViewId="0">
      <selection activeCell="J1" sqref="J1"/>
    </sheetView>
  </sheetViews>
  <sheetFormatPr defaultRowHeight="11.25"/>
  <cols>
    <col min="1" max="1" width="29.7109375" style="3" customWidth="1"/>
    <col min="2" max="2" width="26.42578125" style="3" customWidth="1"/>
    <col min="3" max="9" width="9.140625" style="3"/>
    <col min="10" max="10" width="21" style="3" customWidth="1"/>
    <col min="11" max="16384" width="9.140625" style="3"/>
  </cols>
  <sheetData>
    <row r="1" spans="1:10" ht="22.5">
      <c r="A1" s="1" t="s">
        <v>331</v>
      </c>
      <c r="J1" s="114" t="s">
        <v>154</v>
      </c>
    </row>
    <row r="2" spans="1:10" ht="12.75">
      <c r="A2" s="156" t="s">
        <v>332</v>
      </c>
      <c r="B2" s="156"/>
      <c r="C2" s="156"/>
      <c r="D2" s="156"/>
      <c r="E2" s="156"/>
      <c r="F2" s="156"/>
      <c r="G2" s="156"/>
      <c r="H2" s="156"/>
      <c r="I2" s="156"/>
      <c r="J2" s="114"/>
    </row>
    <row r="4" spans="1:10" ht="22.5" customHeight="1">
      <c r="A4" s="108" t="s">
        <v>155</v>
      </c>
      <c r="B4" s="134" t="s">
        <v>217</v>
      </c>
    </row>
    <row r="5" spans="1:10">
      <c r="A5" s="4" t="s">
        <v>23</v>
      </c>
      <c r="B5" s="4">
        <v>604</v>
      </c>
    </row>
    <row r="6" spans="1:10" ht="22.5">
      <c r="A6" s="116" t="s">
        <v>159</v>
      </c>
      <c r="B6" s="4">
        <v>11057</v>
      </c>
    </row>
  </sheetData>
  <mergeCells count="1">
    <mergeCell ref="A2:I2"/>
  </mergeCells>
  <hyperlinks>
    <hyperlink ref="J1" location="'Spis wykresów'!A1" display="Powrót do spisu wykresów" xr:uid="{DA76E5DE-98BB-4621-9B4D-70FF4D4D39D3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F7"/>
  <sheetViews>
    <sheetView zoomScaleNormal="100" workbookViewId="0">
      <selection activeCell="F1" sqref="F1"/>
    </sheetView>
  </sheetViews>
  <sheetFormatPr defaultRowHeight="11.25"/>
  <cols>
    <col min="1" max="1" width="29.7109375" style="3" customWidth="1"/>
    <col min="2" max="2" width="18.140625" style="3" customWidth="1"/>
    <col min="3" max="3" width="25.42578125" style="3" customWidth="1"/>
    <col min="4" max="4" width="18.140625" style="3" customWidth="1"/>
    <col min="5" max="5" width="9.140625" style="3"/>
    <col min="6" max="6" width="21.28515625" style="3" customWidth="1"/>
    <col min="7" max="16384" width="9.140625" style="3"/>
  </cols>
  <sheetData>
    <row r="1" spans="1:6" ht="22.5">
      <c r="A1" s="1" t="s">
        <v>334</v>
      </c>
      <c r="F1" s="114" t="s">
        <v>154</v>
      </c>
    </row>
    <row r="2" spans="1:6" ht="12.75">
      <c r="A2" s="156" t="s">
        <v>335</v>
      </c>
      <c r="B2" s="156"/>
      <c r="C2" s="156"/>
      <c r="F2" s="114"/>
    </row>
    <row r="4" spans="1:6" ht="23.25" customHeight="1">
      <c r="A4" s="179" t="s">
        <v>155</v>
      </c>
      <c r="B4" s="108" t="s">
        <v>218</v>
      </c>
      <c r="C4" s="108" t="s">
        <v>219</v>
      </c>
      <c r="D4" s="108" t="s">
        <v>220</v>
      </c>
      <c r="E4" s="12"/>
    </row>
    <row r="5" spans="1:6" ht="23.25" customHeight="1">
      <c r="A5" s="182"/>
      <c r="B5" s="181" t="s">
        <v>165</v>
      </c>
      <c r="C5" s="144"/>
      <c r="D5" s="144"/>
    </row>
    <row r="6" spans="1:6">
      <c r="A6" s="4" t="s">
        <v>23</v>
      </c>
      <c r="B6" s="44">
        <v>24.2</v>
      </c>
      <c r="C6" s="44">
        <v>62.1</v>
      </c>
      <c r="D6" s="44">
        <v>13.7</v>
      </c>
      <c r="E6" s="32"/>
    </row>
    <row r="7" spans="1:6" ht="22.5">
      <c r="A7" s="116" t="s">
        <v>159</v>
      </c>
      <c r="B7" s="44">
        <v>22.8</v>
      </c>
      <c r="C7" s="44">
        <v>72.400000000000006</v>
      </c>
      <c r="D7" s="44">
        <v>4.8</v>
      </c>
      <c r="E7" s="32"/>
    </row>
  </sheetData>
  <mergeCells count="3">
    <mergeCell ref="B5:D5"/>
    <mergeCell ref="A4:A5"/>
    <mergeCell ref="A2:C2"/>
  </mergeCells>
  <hyperlinks>
    <hyperlink ref="F1" location="'Spis wykresów'!A1" display="Powrót do spisu wykresów" xr:uid="{61AF9F44-E0E9-4292-94FA-8ED84B8256E4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12"/>
  <sheetViews>
    <sheetView workbookViewId="0">
      <selection activeCell="F1" sqref="F1"/>
    </sheetView>
  </sheetViews>
  <sheetFormatPr defaultRowHeight="11.25"/>
  <cols>
    <col min="1" max="1" width="43.42578125" style="3" customWidth="1"/>
    <col min="2" max="2" width="13" style="3" customWidth="1"/>
    <col min="3" max="3" width="20.85546875" style="3" customWidth="1"/>
    <col min="4" max="4" width="36" style="3" customWidth="1"/>
    <col min="5" max="5" width="9.140625" style="3"/>
    <col min="6" max="6" width="21.140625" style="3" customWidth="1"/>
    <col min="7" max="16384" width="9.140625" style="3"/>
  </cols>
  <sheetData>
    <row r="1" spans="1:6" ht="22.5">
      <c r="A1" s="184" t="s">
        <v>337</v>
      </c>
      <c r="B1" s="184"/>
      <c r="C1" s="184"/>
      <c r="D1" s="184"/>
      <c r="F1" s="114" t="s">
        <v>154</v>
      </c>
    </row>
    <row r="2" spans="1:6" ht="12.75">
      <c r="A2" s="156" t="s">
        <v>338</v>
      </c>
      <c r="B2" s="156"/>
      <c r="C2" s="156"/>
      <c r="D2" s="156"/>
      <c r="F2" s="114"/>
    </row>
    <row r="4" spans="1:6" ht="23.25" customHeight="1">
      <c r="A4" s="181" t="s">
        <v>178</v>
      </c>
      <c r="B4" s="108" t="s">
        <v>23</v>
      </c>
      <c r="C4" s="108" t="s">
        <v>159</v>
      </c>
      <c r="D4" s="183" t="s">
        <v>177</v>
      </c>
    </row>
    <row r="5" spans="1:6" ht="23.25" customHeight="1">
      <c r="A5" s="181"/>
      <c r="B5" s="181" t="s">
        <v>165</v>
      </c>
      <c r="C5" s="181"/>
      <c r="D5" s="183"/>
    </row>
    <row r="6" spans="1:6">
      <c r="A6" s="49" t="s">
        <v>72</v>
      </c>
      <c r="B6" s="44">
        <v>19.2</v>
      </c>
      <c r="C6" s="44">
        <v>12</v>
      </c>
      <c r="D6" s="123" t="s">
        <v>221</v>
      </c>
    </row>
    <row r="7" spans="1:6">
      <c r="A7" s="49" t="s">
        <v>73</v>
      </c>
      <c r="B7" s="44">
        <v>4.0999999999999996</v>
      </c>
      <c r="C7" s="44">
        <v>4</v>
      </c>
      <c r="D7" s="123" t="s">
        <v>222</v>
      </c>
    </row>
    <row r="8" spans="1:6" ht="33.75">
      <c r="A8" s="49" t="s">
        <v>74</v>
      </c>
      <c r="B8" s="44">
        <v>6.8</v>
      </c>
      <c r="C8" s="44">
        <v>3.1</v>
      </c>
      <c r="D8" s="133" t="s">
        <v>223</v>
      </c>
    </row>
    <row r="9" spans="1:6" ht="22.5">
      <c r="A9" s="49" t="s">
        <v>75</v>
      </c>
      <c r="B9" s="44">
        <v>4.0999999999999996</v>
      </c>
      <c r="C9" s="44">
        <v>18.8</v>
      </c>
      <c r="D9" s="123" t="s">
        <v>224</v>
      </c>
    </row>
    <row r="10" spans="1:6">
      <c r="A10" s="49" t="s">
        <v>76</v>
      </c>
      <c r="B10" s="44">
        <v>10.3</v>
      </c>
      <c r="C10" s="44">
        <v>23.3</v>
      </c>
      <c r="D10" s="123" t="s">
        <v>225</v>
      </c>
    </row>
    <row r="11" spans="1:6">
      <c r="A11" s="49" t="s">
        <v>77</v>
      </c>
      <c r="B11" s="44">
        <v>15.8</v>
      </c>
      <c r="C11" s="44">
        <v>13.1</v>
      </c>
      <c r="D11" s="123" t="s">
        <v>226</v>
      </c>
    </row>
    <row r="12" spans="1:6">
      <c r="A12" s="49" t="s">
        <v>78</v>
      </c>
      <c r="B12" s="44">
        <v>39.700000000000003</v>
      </c>
      <c r="C12" s="44">
        <v>25.7</v>
      </c>
      <c r="D12" s="123" t="s">
        <v>227</v>
      </c>
    </row>
  </sheetData>
  <mergeCells count="5">
    <mergeCell ref="B5:C5"/>
    <mergeCell ref="A4:A5"/>
    <mergeCell ref="D4:D5"/>
    <mergeCell ref="A2:D2"/>
    <mergeCell ref="A1:D1"/>
  </mergeCells>
  <hyperlinks>
    <hyperlink ref="F1" location="'Spis wykresów'!A1" display="Powrót do spisu wykresów" xr:uid="{CACBE5CD-CC88-486B-9374-9EE3373BC424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22"/>
  <sheetViews>
    <sheetView workbookViewId="0">
      <selection activeCell="G1" sqref="G1"/>
    </sheetView>
  </sheetViews>
  <sheetFormatPr defaultRowHeight="11.25"/>
  <cols>
    <col min="1" max="2" width="18" style="3" customWidth="1"/>
    <col min="3" max="6" width="9.140625" style="3"/>
    <col min="7" max="7" width="20.85546875" style="3" customWidth="1"/>
    <col min="8" max="16384" width="9.140625" style="3"/>
  </cols>
  <sheetData>
    <row r="1" spans="1:7" ht="22.5">
      <c r="A1" s="1" t="s">
        <v>268</v>
      </c>
      <c r="G1" s="114" t="s">
        <v>154</v>
      </c>
    </row>
    <row r="2" spans="1:7" ht="12.75">
      <c r="A2" s="156" t="s">
        <v>269</v>
      </c>
      <c r="B2" s="156"/>
      <c r="C2" s="156"/>
      <c r="D2" s="156"/>
      <c r="E2" s="156"/>
      <c r="F2" s="135"/>
      <c r="G2" s="114"/>
    </row>
    <row r="4" spans="1:7" ht="45">
      <c r="A4" s="108" t="s">
        <v>155</v>
      </c>
      <c r="B4" s="108" t="s">
        <v>156</v>
      </c>
    </row>
    <row r="5" spans="1:7">
      <c r="A5" s="57" t="s">
        <v>79</v>
      </c>
      <c r="B5" s="86">
        <v>-0.64370000000000005</v>
      </c>
    </row>
    <row r="6" spans="1:7">
      <c r="A6" s="57" t="s">
        <v>80</v>
      </c>
      <c r="B6" s="86">
        <v>-5.9353999999999996</v>
      </c>
    </row>
    <row r="7" spans="1:7">
      <c r="A7" s="57" t="s">
        <v>81</v>
      </c>
      <c r="B7" s="86">
        <v>-1.4656</v>
      </c>
    </row>
    <row r="8" spans="1:7">
      <c r="A8" s="57" t="s">
        <v>82</v>
      </c>
      <c r="B8" s="86">
        <v>-5.0498000000000003</v>
      </c>
    </row>
    <row r="9" spans="1:7">
      <c r="A9" s="57" t="s">
        <v>83</v>
      </c>
      <c r="B9" s="86">
        <v>-5.9759000000000002</v>
      </c>
    </row>
    <row r="10" spans="1:7">
      <c r="A10" s="57" t="s">
        <v>84</v>
      </c>
      <c r="B10" s="86">
        <v>-4.6684000000000001</v>
      </c>
    </row>
    <row r="11" spans="1:7">
      <c r="A11" s="57" t="s">
        <v>85</v>
      </c>
      <c r="B11" s="86">
        <v>-0.51480000000000004</v>
      </c>
    </row>
    <row r="12" spans="1:7">
      <c r="A12" s="57" t="s">
        <v>86</v>
      </c>
      <c r="B12" s="86">
        <v>-3.3228</v>
      </c>
    </row>
    <row r="13" spans="1:7">
      <c r="A13" s="57" t="s">
        <v>87</v>
      </c>
      <c r="B13" s="86">
        <v>-7.4288999999999996</v>
      </c>
    </row>
    <row r="14" spans="1:7">
      <c r="A14" s="57" t="s">
        <v>88</v>
      </c>
      <c r="B14" s="86">
        <v>-2.6036000000000001</v>
      </c>
    </row>
    <row r="15" spans="1:7">
      <c r="A15" s="57" t="s">
        <v>89</v>
      </c>
      <c r="B15" s="86">
        <v>-3.2067000000000001</v>
      </c>
    </row>
    <row r="16" spans="1:7">
      <c r="A16" s="57" t="s">
        <v>90</v>
      </c>
      <c r="B16" s="86">
        <v>-2.6585000000000001</v>
      </c>
    </row>
    <row r="17" spans="1:2">
      <c r="A17" s="57" t="s">
        <v>23</v>
      </c>
      <c r="B17" s="86">
        <v>-0.10630000000000001</v>
      </c>
    </row>
    <row r="18" spans="1:2">
      <c r="A18" s="57" t="s">
        <v>91</v>
      </c>
      <c r="B18" s="86">
        <v>-5.3193000000000001</v>
      </c>
    </row>
    <row r="19" spans="1:2">
      <c r="A19" s="57" t="s">
        <v>92</v>
      </c>
      <c r="B19" s="86">
        <v>-3.6156000000000001</v>
      </c>
    </row>
    <row r="20" spans="1:2">
      <c r="A20" s="57" t="s">
        <v>93</v>
      </c>
      <c r="B20" s="86">
        <v>-1.9117999999999999</v>
      </c>
    </row>
    <row r="21" spans="1:2">
      <c r="A21" s="57" t="s">
        <v>94</v>
      </c>
      <c r="B21" s="86">
        <v>-1.7666999999999999</v>
      </c>
    </row>
    <row r="22" spans="1:2">
      <c r="A22" s="57" t="s">
        <v>95</v>
      </c>
      <c r="B22" s="86">
        <v>-3.4068000000000001</v>
      </c>
    </row>
  </sheetData>
  <mergeCells count="1">
    <mergeCell ref="A2:E2"/>
  </mergeCells>
  <hyperlinks>
    <hyperlink ref="G1" location="'Spis wykresów'!A1" display="Powrót do spisu wykresów" xr:uid="{BB4131A3-6E09-478F-A000-BD4D32DB7E99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22"/>
  <sheetViews>
    <sheetView workbookViewId="0">
      <selection activeCell="G1" sqref="G1"/>
    </sheetView>
  </sheetViews>
  <sheetFormatPr defaultRowHeight="11.25"/>
  <cols>
    <col min="1" max="1" width="20.7109375" style="3" customWidth="1"/>
    <col min="2" max="2" width="21.28515625" style="3" customWidth="1"/>
    <col min="3" max="4" width="9.140625" style="3"/>
    <col min="5" max="5" width="25.5703125" style="3" customWidth="1"/>
    <col min="6" max="6" width="8.28515625" style="3" customWidth="1"/>
    <col min="7" max="7" width="21" style="3" customWidth="1"/>
    <col min="8" max="16384" width="9.140625" style="3"/>
  </cols>
  <sheetData>
    <row r="1" spans="1:7" ht="22.5">
      <c r="A1" s="1" t="s">
        <v>270</v>
      </c>
      <c r="G1" s="114" t="s">
        <v>154</v>
      </c>
    </row>
    <row r="2" spans="1:7" ht="12.75">
      <c r="A2" s="156" t="s">
        <v>271</v>
      </c>
      <c r="B2" s="156"/>
      <c r="C2" s="156"/>
      <c r="D2" s="156"/>
      <c r="E2" s="156"/>
      <c r="G2" s="114"/>
    </row>
    <row r="4" spans="1:7" ht="56.25">
      <c r="A4" s="108" t="s">
        <v>155</v>
      </c>
      <c r="B4" s="108" t="s">
        <v>228</v>
      </c>
    </row>
    <row r="5" spans="1:7">
      <c r="A5" s="57" t="s">
        <v>79</v>
      </c>
      <c r="B5" s="58">
        <v>-2.5543</v>
      </c>
    </row>
    <row r="6" spans="1:7">
      <c r="A6" s="57" t="s">
        <v>80</v>
      </c>
      <c r="B6" s="58">
        <v>-4.8086000000000002</v>
      </c>
    </row>
    <row r="7" spans="1:7">
      <c r="A7" s="57" t="s">
        <v>81</v>
      </c>
      <c r="B7" s="58">
        <v>3.1819999999999999</v>
      </c>
    </row>
    <row r="8" spans="1:7">
      <c r="A8" s="57" t="s">
        <v>82</v>
      </c>
      <c r="B8" s="58">
        <v>-4.7735000000000003</v>
      </c>
    </row>
    <row r="9" spans="1:7">
      <c r="A9" s="57" t="s">
        <v>83</v>
      </c>
      <c r="B9" s="58">
        <v>0.94230000000000003</v>
      </c>
    </row>
    <row r="10" spans="1:7">
      <c r="A10" s="57" t="s">
        <v>84</v>
      </c>
      <c r="B10" s="58">
        <v>-3.7347000000000001</v>
      </c>
    </row>
    <row r="11" spans="1:7">
      <c r="A11" s="57" t="s">
        <v>85</v>
      </c>
      <c r="B11" s="58">
        <v>4.0548000000000002</v>
      </c>
    </row>
    <row r="12" spans="1:7">
      <c r="A12" s="57" t="s">
        <v>86</v>
      </c>
      <c r="B12" s="58">
        <v>-1.2801</v>
      </c>
    </row>
    <row r="13" spans="1:7">
      <c r="A13" s="57" t="s">
        <v>87</v>
      </c>
      <c r="B13" s="58">
        <v>-2.3334000000000001</v>
      </c>
    </row>
    <row r="14" spans="1:7">
      <c r="A14" s="57" t="s">
        <v>88</v>
      </c>
      <c r="B14" s="58">
        <v>-2.4843999999999999</v>
      </c>
    </row>
    <row r="15" spans="1:7">
      <c r="A15" s="57" t="s">
        <v>89</v>
      </c>
      <c r="B15" s="58">
        <v>-8.7099999999999997E-2</v>
      </c>
    </row>
    <row r="16" spans="1:7">
      <c r="A16" s="57" t="s">
        <v>90</v>
      </c>
      <c r="B16" s="58">
        <v>-1.9827999999999999</v>
      </c>
    </row>
    <row r="17" spans="1:2">
      <c r="A17" s="57" t="s">
        <v>23</v>
      </c>
      <c r="B17" s="58">
        <v>3.1488</v>
      </c>
    </row>
    <row r="18" spans="1:2">
      <c r="A18" s="57" t="s">
        <v>91</v>
      </c>
      <c r="B18" s="58">
        <v>-1.4886999999999999</v>
      </c>
    </row>
    <row r="19" spans="1:2">
      <c r="A19" s="57" t="s">
        <v>92</v>
      </c>
      <c r="B19" s="58">
        <v>-1.9307000000000001</v>
      </c>
    </row>
    <row r="20" spans="1:2">
      <c r="A20" s="57" t="s">
        <v>93</v>
      </c>
      <c r="B20" s="58">
        <v>1.669</v>
      </c>
    </row>
    <row r="21" spans="1:2">
      <c r="A21" s="57" t="s">
        <v>94</v>
      </c>
      <c r="B21" s="58">
        <v>1.4330000000000001</v>
      </c>
    </row>
    <row r="22" spans="1:2">
      <c r="A22" s="57" t="s">
        <v>95</v>
      </c>
      <c r="B22" s="58">
        <v>1.3225</v>
      </c>
    </row>
  </sheetData>
  <mergeCells count="1">
    <mergeCell ref="A2:E2"/>
  </mergeCells>
  <hyperlinks>
    <hyperlink ref="G1" location="'Spis wykresów'!A1" display="Powrót do spisu wykresów" xr:uid="{852ECCD6-9ED9-424E-9AFB-3F3F5A50CB45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D22"/>
  <sheetViews>
    <sheetView workbookViewId="0">
      <selection activeCell="D1" sqref="D1"/>
    </sheetView>
  </sheetViews>
  <sheetFormatPr defaultRowHeight="11.25"/>
  <cols>
    <col min="1" max="2" width="17.85546875" style="3" customWidth="1"/>
    <col min="3" max="3" width="9.140625" style="3"/>
    <col min="4" max="4" width="21" style="3" customWidth="1"/>
    <col min="5" max="16384" width="9.140625" style="3"/>
  </cols>
  <sheetData>
    <row r="1" spans="1:4" ht="22.5">
      <c r="A1" s="1" t="s">
        <v>272</v>
      </c>
      <c r="D1" s="114" t="s">
        <v>154</v>
      </c>
    </row>
    <row r="2" spans="1:4" ht="12.75">
      <c r="A2" s="112" t="s">
        <v>273</v>
      </c>
      <c r="D2" s="114"/>
    </row>
    <row r="4" spans="1:4" ht="21.75" customHeight="1">
      <c r="A4" s="108" t="s">
        <v>155</v>
      </c>
      <c r="B4" s="59" t="s">
        <v>229</v>
      </c>
    </row>
    <row r="5" spans="1:4">
      <c r="A5" s="60" t="s">
        <v>79</v>
      </c>
      <c r="B5" s="61">
        <v>42.325406758448061</v>
      </c>
    </row>
    <row r="6" spans="1:4">
      <c r="A6" s="60" t="s">
        <v>80</v>
      </c>
      <c r="B6" s="61">
        <v>44.914147969590211</v>
      </c>
    </row>
    <row r="7" spans="1:4">
      <c r="A7" s="60" t="s">
        <v>81</v>
      </c>
      <c r="B7" s="61">
        <v>41.334120353553701</v>
      </c>
    </row>
    <row r="8" spans="1:4">
      <c r="A8" s="60" t="s">
        <v>82</v>
      </c>
      <c r="B8" s="61">
        <v>44.920616113744074</v>
      </c>
    </row>
    <row r="9" spans="1:4">
      <c r="A9" s="60" t="s">
        <v>83</v>
      </c>
      <c r="B9" s="61">
        <v>44.547887323943662</v>
      </c>
    </row>
    <row r="10" spans="1:4">
      <c r="A10" s="60" t="s">
        <v>84</v>
      </c>
      <c r="B10" s="61">
        <v>45.337347354138402</v>
      </c>
    </row>
    <row r="11" spans="1:4">
      <c r="A11" s="60" t="s">
        <v>85</v>
      </c>
      <c r="B11" s="61">
        <v>40.469528641150781</v>
      </c>
    </row>
    <row r="12" spans="1:4">
      <c r="A12" s="60" t="s">
        <v>86</v>
      </c>
      <c r="B12" s="61">
        <v>42.864168835998512</v>
      </c>
    </row>
    <row r="13" spans="1:4">
      <c r="A13" s="60" t="s">
        <v>87</v>
      </c>
      <c r="B13" s="61">
        <v>45.65262910798122</v>
      </c>
    </row>
    <row r="14" spans="1:4">
      <c r="A14" s="60" t="s">
        <v>88</v>
      </c>
      <c r="B14" s="61">
        <v>43.351093370357518</v>
      </c>
    </row>
    <row r="15" spans="1:4">
      <c r="A15" s="60" t="s">
        <v>89</v>
      </c>
      <c r="B15" s="61">
        <v>44.232450331125825</v>
      </c>
    </row>
    <row r="16" spans="1:4">
      <c r="A16" s="60" t="s">
        <v>90</v>
      </c>
      <c r="B16" s="61">
        <v>41.473749327595485</v>
      </c>
    </row>
    <row r="17" spans="1:2">
      <c r="A17" s="60" t="s">
        <v>23</v>
      </c>
      <c r="B17" s="61">
        <v>40.305649570424372</v>
      </c>
    </row>
    <row r="18" spans="1:2">
      <c r="A18" s="60" t="s">
        <v>91</v>
      </c>
      <c r="B18" s="61">
        <v>44.131026323572904</v>
      </c>
    </row>
    <row r="19" spans="1:2">
      <c r="A19" s="60" t="s">
        <v>92</v>
      </c>
      <c r="B19" s="61">
        <v>43.599235474006115</v>
      </c>
    </row>
    <row r="20" spans="1:2">
      <c r="A20" s="60" t="s">
        <v>93</v>
      </c>
      <c r="B20" s="61">
        <v>41.157585424030806</v>
      </c>
    </row>
    <row r="21" spans="1:2">
      <c r="A21" s="60" t="s">
        <v>94</v>
      </c>
      <c r="B21" s="61">
        <v>40.561789206809124</v>
      </c>
    </row>
    <row r="22" spans="1:2">
      <c r="A22" s="60" t="s">
        <v>95</v>
      </c>
      <c r="B22" s="61">
        <v>43.573619631901842</v>
      </c>
    </row>
  </sheetData>
  <hyperlinks>
    <hyperlink ref="D1" location="'Spis wykresów'!A1" display="Powrót do spisu wykresów" xr:uid="{FD60AE4C-908E-4BFF-8C9D-6F0D73B26E60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E22"/>
  <sheetViews>
    <sheetView workbookViewId="0">
      <selection activeCell="E1" sqref="E1"/>
    </sheetView>
  </sheetViews>
  <sheetFormatPr defaultRowHeight="11.25"/>
  <cols>
    <col min="1" max="2" width="29.85546875" style="3" customWidth="1"/>
    <col min="3" max="3" width="11.42578125" style="3" customWidth="1"/>
    <col min="4" max="4" width="9.140625" style="3"/>
    <col min="5" max="5" width="21.42578125" style="3" customWidth="1"/>
    <col min="6" max="16384" width="9.140625" style="3"/>
  </cols>
  <sheetData>
    <row r="1" spans="1:5" ht="22.5">
      <c r="A1" s="1" t="s">
        <v>274</v>
      </c>
      <c r="E1" s="114" t="s">
        <v>154</v>
      </c>
    </row>
    <row r="2" spans="1:5" ht="12.75">
      <c r="A2" s="156" t="s">
        <v>275</v>
      </c>
      <c r="B2" s="156"/>
      <c r="C2" s="156"/>
      <c r="E2" s="114"/>
    </row>
    <row r="4" spans="1:5" ht="23.25" customHeight="1">
      <c r="A4" s="108" t="s">
        <v>155</v>
      </c>
      <c r="B4" s="108" t="s">
        <v>230</v>
      </c>
      <c r="C4" s="136"/>
    </row>
    <row r="5" spans="1:5">
      <c r="A5" s="57" t="s">
        <v>79</v>
      </c>
      <c r="B5" s="87">
        <v>70.616690356280088</v>
      </c>
      <c r="C5" s="137"/>
    </row>
    <row r="6" spans="1:5">
      <c r="A6" s="57" t="s">
        <v>80</v>
      </c>
      <c r="B6" s="87">
        <v>75.15936554270138</v>
      </c>
      <c r="C6" s="137"/>
    </row>
    <row r="7" spans="1:5">
      <c r="A7" s="57" t="s">
        <v>81</v>
      </c>
      <c r="B7" s="87">
        <v>67.130526626224665</v>
      </c>
      <c r="C7" s="137"/>
    </row>
    <row r="8" spans="1:5">
      <c r="A8" s="57" t="s">
        <v>82</v>
      </c>
      <c r="B8" s="87">
        <v>75.118141344152193</v>
      </c>
      <c r="C8" s="137"/>
    </row>
    <row r="9" spans="1:5">
      <c r="A9" s="57" t="s">
        <v>83</v>
      </c>
      <c r="B9" s="87">
        <v>70.696812770926698</v>
      </c>
      <c r="C9" s="137"/>
    </row>
    <row r="10" spans="1:5">
      <c r="A10" s="57" t="s">
        <v>84</v>
      </c>
      <c r="B10" s="87">
        <v>78.715331902002887</v>
      </c>
      <c r="C10" s="137"/>
    </row>
    <row r="11" spans="1:5">
      <c r="A11" s="57" t="s">
        <v>85</v>
      </c>
      <c r="B11" s="87">
        <v>63.616234964149378</v>
      </c>
      <c r="C11" s="137"/>
    </row>
    <row r="12" spans="1:5">
      <c r="A12" s="57" t="s">
        <v>86</v>
      </c>
      <c r="B12" s="87">
        <v>72.800440436241615</v>
      </c>
      <c r="C12" s="137"/>
    </row>
    <row r="13" spans="1:5">
      <c r="A13" s="57" t="s">
        <v>87</v>
      </c>
      <c r="B13" s="87">
        <v>77.977922510413649</v>
      </c>
      <c r="C13" s="137"/>
    </row>
    <row r="14" spans="1:5">
      <c r="A14" s="57" t="s">
        <v>88</v>
      </c>
      <c r="B14" s="87">
        <v>72.302606510612449</v>
      </c>
      <c r="C14" s="137"/>
    </row>
    <row r="15" spans="1:5">
      <c r="A15" s="57" t="s">
        <v>89</v>
      </c>
      <c r="B15" s="87">
        <v>72.847918180447209</v>
      </c>
      <c r="C15" s="137"/>
    </row>
    <row r="16" spans="1:5">
      <c r="A16" s="57" t="s">
        <v>90</v>
      </c>
      <c r="B16" s="87">
        <v>65.992243569191317</v>
      </c>
      <c r="C16" s="137"/>
    </row>
    <row r="17" spans="1:3">
      <c r="A17" s="57" t="s">
        <v>23</v>
      </c>
      <c r="B17" s="87">
        <v>70.192133484026272</v>
      </c>
      <c r="C17" s="137"/>
    </row>
    <row r="18" spans="1:3">
      <c r="A18" s="57" t="s">
        <v>91</v>
      </c>
      <c r="B18" s="87">
        <v>72.657317830833406</v>
      </c>
      <c r="C18" s="137"/>
    </row>
    <row r="19" spans="1:3">
      <c r="A19" s="57" t="s">
        <v>92</v>
      </c>
      <c r="B19" s="87">
        <v>73.194437034270578</v>
      </c>
      <c r="C19" s="137"/>
    </row>
    <row r="20" spans="1:3">
      <c r="A20" s="57" t="s">
        <v>93</v>
      </c>
      <c r="B20" s="87">
        <v>67.20593664026903</v>
      </c>
      <c r="C20" s="137"/>
    </row>
    <row r="21" spans="1:3">
      <c r="A21" s="57" t="s">
        <v>94</v>
      </c>
      <c r="B21" s="87">
        <v>64.43344006872718</v>
      </c>
      <c r="C21" s="137"/>
    </row>
    <row r="22" spans="1:3">
      <c r="A22" s="57" t="s">
        <v>95</v>
      </c>
      <c r="B22" s="87">
        <v>74.612271573285071</v>
      </c>
      <c r="C22" s="137"/>
    </row>
  </sheetData>
  <mergeCells count="1">
    <mergeCell ref="A2:C2"/>
  </mergeCells>
  <hyperlinks>
    <hyperlink ref="E1" location="'Spis wykresów'!A1" display="Powrót do spisu wykresów" xr:uid="{33CFB1DA-4ACE-484E-8F37-31DB0B458314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23"/>
  <sheetViews>
    <sheetView workbookViewId="0">
      <selection activeCell="G1" sqref="G1"/>
    </sheetView>
  </sheetViews>
  <sheetFormatPr defaultColWidth="19" defaultRowHeight="11.25"/>
  <cols>
    <col min="1" max="5" width="19" style="14"/>
    <col min="6" max="6" width="5.5703125" style="14" customWidth="1"/>
    <col min="7" max="7" width="22.42578125" style="14" customWidth="1"/>
    <col min="8" max="16384" width="19" style="14"/>
  </cols>
  <sheetData>
    <row r="1" spans="1:7" ht="22.5">
      <c r="A1" s="23" t="s">
        <v>317</v>
      </c>
      <c r="G1" s="114" t="s">
        <v>154</v>
      </c>
    </row>
    <row r="2" spans="1:7" ht="12.75">
      <c r="A2" s="189" t="s">
        <v>318</v>
      </c>
      <c r="B2" s="189"/>
      <c r="C2" s="189"/>
      <c r="D2" s="189"/>
      <c r="E2" s="189"/>
      <c r="F2" s="189"/>
      <c r="G2" s="114"/>
    </row>
    <row r="4" spans="1:7" ht="22.5" customHeight="1">
      <c r="A4" s="185" t="s">
        <v>155</v>
      </c>
      <c r="B4" s="130" t="s">
        <v>231</v>
      </c>
      <c r="C4" s="130" t="s">
        <v>232</v>
      </c>
    </row>
    <row r="5" spans="1:7" ht="22.5" customHeight="1">
      <c r="A5" s="186"/>
      <c r="B5" s="187" t="s">
        <v>233</v>
      </c>
      <c r="C5" s="188"/>
    </row>
    <row r="6" spans="1:7">
      <c r="A6" s="62" t="s">
        <v>96</v>
      </c>
      <c r="B6" s="63">
        <v>38.9</v>
      </c>
      <c r="C6" s="63">
        <v>11.4</v>
      </c>
    </row>
    <row r="7" spans="1:7">
      <c r="A7" s="62" t="s">
        <v>97</v>
      </c>
      <c r="B7" s="63">
        <v>56.6</v>
      </c>
      <c r="C7" s="63">
        <v>25.5</v>
      </c>
    </row>
    <row r="8" spans="1:7">
      <c r="A8" s="62" t="s">
        <v>98</v>
      </c>
      <c r="B8" s="63">
        <v>117.5</v>
      </c>
      <c r="C8" s="63">
        <v>32.299999999999997</v>
      </c>
    </row>
    <row r="9" spans="1:7">
      <c r="A9" s="62" t="s">
        <v>99</v>
      </c>
      <c r="B9" s="63">
        <v>20.5</v>
      </c>
      <c r="C9" s="63">
        <v>9.5</v>
      </c>
    </row>
    <row r="10" spans="1:7">
      <c r="A10" s="62" t="s">
        <v>100</v>
      </c>
      <c r="B10" s="63">
        <v>130.9</v>
      </c>
      <c r="C10" s="63">
        <v>57.6</v>
      </c>
    </row>
    <row r="11" spans="1:7">
      <c r="A11" s="62" t="s">
        <v>101</v>
      </c>
      <c r="B11" s="63">
        <v>32.200000000000003</v>
      </c>
      <c r="C11" s="63">
        <v>14.2</v>
      </c>
    </row>
    <row r="12" spans="1:7">
      <c r="A12" s="62" t="s">
        <v>102</v>
      </c>
      <c r="B12" s="63">
        <v>244.7</v>
      </c>
      <c r="C12" s="63">
        <v>49.3</v>
      </c>
    </row>
    <row r="13" spans="1:7">
      <c r="A13" s="62" t="s">
        <v>103</v>
      </c>
      <c r="B13" s="63">
        <v>73.3</v>
      </c>
      <c r="C13" s="63">
        <v>28.8</v>
      </c>
    </row>
    <row r="14" spans="1:7">
      <c r="A14" s="62" t="s">
        <v>104</v>
      </c>
      <c r="B14" s="63">
        <v>133</v>
      </c>
      <c r="C14" s="63">
        <v>41.5</v>
      </c>
    </row>
    <row r="15" spans="1:7">
      <c r="A15" s="62" t="s">
        <v>105</v>
      </c>
      <c r="B15" s="63">
        <v>26.1</v>
      </c>
      <c r="C15" s="63">
        <v>11.3</v>
      </c>
    </row>
    <row r="16" spans="1:7">
      <c r="A16" s="62" t="s">
        <v>106</v>
      </c>
      <c r="B16" s="63">
        <v>29</v>
      </c>
      <c r="C16" s="63">
        <v>10.8</v>
      </c>
    </row>
    <row r="17" spans="1:3">
      <c r="A17" s="62" t="s">
        <v>107</v>
      </c>
      <c r="B17" s="63">
        <v>172.9</v>
      </c>
      <c r="C17" s="63">
        <v>49.1</v>
      </c>
    </row>
    <row r="18" spans="1:3">
      <c r="A18" s="62" t="s">
        <v>23</v>
      </c>
      <c r="B18" s="63">
        <v>43.2</v>
      </c>
      <c r="C18" s="63">
        <v>16.2</v>
      </c>
    </row>
    <row r="19" spans="1:3">
      <c r="A19" s="62" t="s">
        <v>108</v>
      </c>
      <c r="B19" s="63">
        <v>55.8</v>
      </c>
      <c r="C19" s="63">
        <v>16.5</v>
      </c>
    </row>
    <row r="20" spans="1:3">
      <c r="A20" s="62" t="s">
        <v>109</v>
      </c>
      <c r="B20" s="63">
        <v>36.5</v>
      </c>
      <c r="C20" s="63">
        <v>13.7</v>
      </c>
    </row>
    <row r="21" spans="1:3">
      <c r="A21" s="62" t="s">
        <v>110</v>
      </c>
      <c r="B21" s="63">
        <v>1131.5</v>
      </c>
      <c r="C21" s="63">
        <v>187.3</v>
      </c>
    </row>
    <row r="22" spans="1:3">
      <c r="A22" s="62" t="s">
        <v>111</v>
      </c>
      <c r="B22" s="63">
        <v>194.8</v>
      </c>
      <c r="C22" s="63">
        <v>37.4</v>
      </c>
    </row>
    <row r="23" spans="1:3">
      <c r="A23" s="62" t="s">
        <v>112</v>
      </c>
      <c r="B23" s="63">
        <v>23.6</v>
      </c>
      <c r="C23" s="63">
        <v>7.8</v>
      </c>
    </row>
  </sheetData>
  <mergeCells count="3">
    <mergeCell ref="A4:A5"/>
    <mergeCell ref="B5:C5"/>
    <mergeCell ref="A2:F2"/>
  </mergeCells>
  <hyperlinks>
    <hyperlink ref="G1" location="'Spis wykresów'!A1" display="Powrót do spisu wykresów" xr:uid="{FE675643-4714-4030-84B6-13D7B8385176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H23"/>
  <sheetViews>
    <sheetView workbookViewId="0">
      <selection activeCell="H1" sqref="H1"/>
    </sheetView>
  </sheetViews>
  <sheetFormatPr defaultRowHeight="11.25"/>
  <cols>
    <col min="1" max="1" width="19" style="14" customWidth="1"/>
    <col min="2" max="2" width="14.5703125" style="14" customWidth="1"/>
    <col min="3" max="3" width="14" style="14" customWidth="1"/>
    <col min="4" max="5" width="9.140625" style="14"/>
    <col min="6" max="6" width="11.42578125" style="14" customWidth="1"/>
    <col min="7" max="7" width="9.140625" style="14"/>
    <col min="8" max="8" width="21.85546875" style="14" customWidth="1"/>
    <col min="9" max="16384" width="9.140625" style="14"/>
  </cols>
  <sheetData>
    <row r="1" spans="1:8" ht="29.25" customHeight="1">
      <c r="A1" s="192" t="s">
        <v>320</v>
      </c>
      <c r="B1" s="192"/>
      <c r="C1" s="192"/>
      <c r="D1" s="192"/>
      <c r="E1" s="192"/>
      <c r="F1" s="192"/>
      <c r="H1" s="114" t="s">
        <v>154</v>
      </c>
    </row>
    <row r="2" spans="1:8" ht="29.25" customHeight="1">
      <c r="A2" s="195" t="s">
        <v>321</v>
      </c>
      <c r="B2" s="195"/>
      <c r="C2" s="195"/>
      <c r="D2" s="195"/>
      <c r="E2" s="195"/>
      <c r="F2" s="195"/>
      <c r="H2" s="114"/>
    </row>
    <row r="3" spans="1:8" ht="12.75">
      <c r="A3" s="23"/>
    </row>
    <row r="4" spans="1:8" ht="21.75" customHeight="1">
      <c r="A4" s="190" t="s">
        <v>155</v>
      </c>
      <c r="B4" s="130" t="s">
        <v>231</v>
      </c>
      <c r="C4" s="130" t="s">
        <v>232</v>
      </c>
    </row>
    <row r="5" spans="1:8" ht="21.75" customHeight="1">
      <c r="A5" s="191"/>
      <c r="B5" s="193" t="s">
        <v>163</v>
      </c>
      <c r="C5" s="194"/>
    </row>
    <row r="6" spans="1:8">
      <c r="A6" s="62" t="s">
        <v>96</v>
      </c>
      <c r="B6" s="64">
        <v>6649.78</v>
      </c>
      <c r="C6" s="42">
        <v>6778.56</v>
      </c>
    </row>
    <row r="7" spans="1:8">
      <c r="A7" s="62" t="s">
        <v>97</v>
      </c>
      <c r="B7" s="64">
        <v>7522.63</v>
      </c>
      <c r="C7" s="42">
        <v>7673.26</v>
      </c>
    </row>
    <row r="8" spans="1:8">
      <c r="A8" s="62" t="s">
        <v>98</v>
      </c>
      <c r="B8" s="64">
        <v>9824.2000000000007</v>
      </c>
      <c r="C8" s="42">
        <v>10362.49</v>
      </c>
    </row>
    <row r="9" spans="1:8">
      <c r="A9" s="62" t="s">
        <v>99</v>
      </c>
      <c r="B9" s="64">
        <v>6709.27</v>
      </c>
      <c r="C9" s="42">
        <v>7323.64</v>
      </c>
    </row>
    <row r="10" spans="1:8">
      <c r="A10" s="62" t="s">
        <v>100</v>
      </c>
      <c r="B10" s="64">
        <v>9590.9599999999991</v>
      </c>
      <c r="C10" s="42">
        <v>10954.18</v>
      </c>
    </row>
    <row r="11" spans="1:8">
      <c r="A11" s="62" t="s">
        <v>101</v>
      </c>
      <c r="B11" s="64">
        <v>6806.08</v>
      </c>
      <c r="C11" s="42">
        <v>7099.36</v>
      </c>
    </row>
    <row r="12" spans="1:8">
      <c r="A12" s="62" t="s">
        <v>102</v>
      </c>
      <c r="B12" s="64">
        <v>10331.84</v>
      </c>
      <c r="C12" s="42">
        <v>9729.7800000000007</v>
      </c>
    </row>
    <row r="13" spans="1:8">
      <c r="A13" s="62" t="s">
        <v>103</v>
      </c>
      <c r="B13" s="64">
        <v>7552.54</v>
      </c>
      <c r="C13" s="42">
        <v>9191.2900000000009</v>
      </c>
    </row>
    <row r="14" spans="1:8">
      <c r="A14" s="62" t="s">
        <v>104</v>
      </c>
      <c r="B14" s="64">
        <v>7691.42</v>
      </c>
      <c r="C14" s="42">
        <v>7463.62</v>
      </c>
    </row>
    <row r="15" spans="1:8">
      <c r="A15" s="62" t="s">
        <v>105</v>
      </c>
      <c r="B15" s="64">
        <v>7624.53</v>
      </c>
      <c r="C15" s="42">
        <v>9065.57</v>
      </c>
    </row>
    <row r="16" spans="1:8">
      <c r="A16" s="62" t="s">
        <v>106</v>
      </c>
      <c r="B16" s="64">
        <v>7651.64</v>
      </c>
      <c r="C16" s="42">
        <v>8635.9500000000007</v>
      </c>
    </row>
    <row r="17" spans="1:3">
      <c r="A17" s="62" t="s">
        <v>107</v>
      </c>
      <c r="B17" s="64">
        <v>9091.89</v>
      </c>
      <c r="C17" s="42">
        <v>10010.540000000001</v>
      </c>
    </row>
    <row r="18" spans="1:3">
      <c r="A18" s="62" t="s">
        <v>23</v>
      </c>
      <c r="B18" s="64">
        <v>7831.52</v>
      </c>
      <c r="C18" s="42">
        <v>8047.8</v>
      </c>
    </row>
    <row r="19" spans="1:3">
      <c r="A19" s="62" t="s">
        <v>108</v>
      </c>
      <c r="B19" s="64">
        <v>8368.9</v>
      </c>
      <c r="C19" s="42">
        <v>8599</v>
      </c>
    </row>
    <row r="20" spans="1:3">
      <c r="A20" s="62" t="s">
        <v>109</v>
      </c>
      <c r="B20" s="64">
        <v>7817.49</v>
      </c>
      <c r="C20" s="42">
        <v>8032.76</v>
      </c>
    </row>
    <row r="21" spans="1:3">
      <c r="A21" s="62" t="s">
        <v>110</v>
      </c>
      <c r="B21" s="64">
        <v>9877.9599999999991</v>
      </c>
      <c r="C21" s="42">
        <v>9344.19</v>
      </c>
    </row>
    <row r="22" spans="1:3">
      <c r="A22" s="62" t="s">
        <v>111</v>
      </c>
      <c r="B22" s="64">
        <v>8961.42</v>
      </c>
      <c r="C22" s="42">
        <v>9519.26</v>
      </c>
    </row>
    <row r="23" spans="1:3">
      <c r="A23" s="62" t="s">
        <v>112</v>
      </c>
      <c r="B23" s="64">
        <v>7471.1</v>
      </c>
      <c r="C23" s="42">
        <v>7469.83</v>
      </c>
    </row>
  </sheetData>
  <mergeCells count="4">
    <mergeCell ref="A4:A5"/>
    <mergeCell ref="A1:F1"/>
    <mergeCell ref="B5:C5"/>
    <mergeCell ref="A2:F2"/>
  </mergeCells>
  <hyperlinks>
    <hyperlink ref="H1" location="'Spis wykresów'!A1" display="Powrót do spisu wykresów" xr:uid="{EF8F4486-17E7-41DD-80B7-C71DBBC56C5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3"/>
  <sheetViews>
    <sheetView zoomScaleNormal="100" workbookViewId="0">
      <selection activeCell="L1" sqref="L1"/>
    </sheetView>
  </sheetViews>
  <sheetFormatPr defaultRowHeight="11.25"/>
  <cols>
    <col min="1" max="2" width="9.140625" style="3"/>
    <col min="3" max="4" width="13.5703125" style="3" customWidth="1"/>
    <col min="5" max="11" width="9.140625" style="3"/>
    <col min="12" max="12" width="20.7109375" style="3" customWidth="1"/>
    <col min="13" max="16384" width="9.140625" style="3"/>
  </cols>
  <sheetData>
    <row r="1" spans="1:13" ht="28.5" customHeight="1">
      <c r="A1" s="145" t="s">
        <v>125</v>
      </c>
      <c r="B1" s="145"/>
      <c r="C1" s="145"/>
      <c r="D1" s="145"/>
      <c r="E1" s="145"/>
      <c r="F1" s="145"/>
      <c r="G1" s="145"/>
      <c r="H1" s="145"/>
      <c r="I1" s="145"/>
      <c r="J1" s="145"/>
      <c r="K1" s="118"/>
      <c r="L1" s="114" t="s">
        <v>154</v>
      </c>
      <c r="M1" s="73"/>
    </row>
    <row r="2" spans="1:13" ht="24.75" customHeight="1">
      <c r="A2" s="149" t="s">
        <v>162</v>
      </c>
      <c r="B2" s="149"/>
      <c r="C2" s="149"/>
      <c r="D2" s="149"/>
      <c r="E2" s="149"/>
      <c r="F2" s="149"/>
      <c r="G2" s="149"/>
      <c r="H2" s="149"/>
      <c r="I2" s="149"/>
      <c r="J2" s="149"/>
    </row>
    <row r="4" spans="1:13" ht="12.75">
      <c r="A4" s="1" t="s">
        <v>160</v>
      </c>
    </row>
    <row r="5" spans="1:13" ht="12.75">
      <c r="A5" s="112" t="s">
        <v>157</v>
      </c>
    </row>
    <row r="7" spans="1:13" ht="48.75" customHeight="1">
      <c r="A7" s="146" t="s">
        <v>155</v>
      </c>
      <c r="B7" s="147"/>
      <c r="C7" s="107" t="s">
        <v>23</v>
      </c>
      <c r="D7" s="107" t="s">
        <v>159</v>
      </c>
      <c r="E7" s="7"/>
    </row>
    <row r="8" spans="1:13">
      <c r="A8" s="147">
        <v>2022</v>
      </c>
      <c r="B8" s="9" t="s">
        <v>25</v>
      </c>
      <c r="C8" s="10">
        <v>102.4</v>
      </c>
      <c r="D8" s="10">
        <v>103.7</v>
      </c>
    </row>
    <row r="9" spans="1:13">
      <c r="A9" s="147"/>
      <c r="B9" s="9" t="s">
        <v>26</v>
      </c>
      <c r="C9" s="10">
        <v>101.8</v>
      </c>
      <c r="D9" s="10">
        <v>103.2</v>
      </c>
    </row>
    <row r="10" spans="1:13">
      <c r="A10" s="147"/>
      <c r="B10" s="9" t="s">
        <v>27</v>
      </c>
      <c r="C10" s="10">
        <v>103.5</v>
      </c>
      <c r="D10" s="10">
        <v>103.4</v>
      </c>
    </row>
    <row r="11" spans="1:13">
      <c r="A11" s="147"/>
      <c r="B11" s="9" t="s">
        <v>28</v>
      </c>
      <c r="C11" s="10">
        <v>102.1</v>
      </c>
      <c r="D11" s="10">
        <v>103.3</v>
      </c>
    </row>
    <row r="12" spans="1:13">
      <c r="A12" s="147">
        <v>2023</v>
      </c>
      <c r="B12" s="9" t="s">
        <v>25</v>
      </c>
      <c r="C12" s="10">
        <v>101.6</v>
      </c>
      <c r="D12" s="10">
        <v>100</v>
      </c>
    </row>
    <row r="13" spans="1:13">
      <c r="A13" s="147"/>
      <c r="B13" s="9" t="s">
        <v>26</v>
      </c>
      <c r="C13" s="10">
        <v>101.4</v>
      </c>
      <c r="D13" s="10">
        <v>99.9</v>
      </c>
    </row>
    <row r="14" spans="1:13">
      <c r="A14" s="147"/>
      <c r="B14" s="9" t="s">
        <v>27</v>
      </c>
      <c r="C14" s="10">
        <v>100.3</v>
      </c>
      <c r="D14" s="10">
        <v>99.6</v>
      </c>
    </row>
    <row r="15" spans="1:13">
      <c r="A15" s="148"/>
      <c r="B15" s="77" t="s">
        <v>28</v>
      </c>
      <c r="C15" s="78">
        <v>100.5</v>
      </c>
      <c r="D15" s="78">
        <v>99.1</v>
      </c>
    </row>
    <row r="16" spans="1:13">
      <c r="A16" s="144">
        <v>2024</v>
      </c>
      <c r="B16" s="4" t="s">
        <v>25</v>
      </c>
      <c r="C16" s="50">
        <v>98.8</v>
      </c>
      <c r="D16" s="50">
        <v>99</v>
      </c>
    </row>
    <row r="17" spans="1:4">
      <c r="A17" s="144"/>
      <c r="B17" s="4" t="s">
        <v>26</v>
      </c>
      <c r="C17" s="50">
        <v>98.4</v>
      </c>
      <c r="D17" s="50">
        <v>98.9</v>
      </c>
    </row>
    <row r="18" spans="1:4">
      <c r="A18" s="82"/>
      <c r="B18" s="92"/>
      <c r="C18" s="46"/>
      <c r="D18" s="46"/>
    </row>
    <row r="20" spans="1:4" ht="12.75">
      <c r="A20" s="1" t="s">
        <v>161</v>
      </c>
    </row>
    <row r="21" spans="1:4" ht="12.75">
      <c r="A21" s="112" t="s">
        <v>158</v>
      </c>
    </row>
    <row r="23" spans="1:4" ht="44.25" customHeight="1">
      <c r="A23" s="146" t="s">
        <v>155</v>
      </c>
      <c r="B23" s="147"/>
      <c r="C23" s="107" t="s">
        <v>23</v>
      </c>
      <c r="D23" s="107" t="s">
        <v>159</v>
      </c>
    </row>
    <row r="24" spans="1:4">
      <c r="A24" s="147">
        <v>2022</v>
      </c>
      <c r="B24" s="9" t="s">
        <v>25</v>
      </c>
      <c r="C24" s="10">
        <v>110.2</v>
      </c>
      <c r="D24" s="10">
        <v>110.2</v>
      </c>
    </row>
    <row r="25" spans="1:4">
      <c r="A25" s="147"/>
      <c r="B25" s="9" t="s">
        <v>26</v>
      </c>
      <c r="C25" s="10">
        <v>109.9</v>
      </c>
      <c r="D25" s="10">
        <v>111</v>
      </c>
    </row>
    <row r="26" spans="1:4">
      <c r="A26" s="147"/>
      <c r="B26" s="9" t="s">
        <v>27</v>
      </c>
      <c r="C26" s="10">
        <v>111</v>
      </c>
      <c r="D26" s="10">
        <v>111.8</v>
      </c>
    </row>
    <row r="27" spans="1:4">
      <c r="A27" s="147"/>
      <c r="B27" s="9" t="s">
        <v>28</v>
      </c>
      <c r="C27" s="10">
        <v>111</v>
      </c>
      <c r="D27" s="10">
        <v>112.2</v>
      </c>
    </row>
    <row r="28" spans="1:4">
      <c r="A28" s="147">
        <v>2023</v>
      </c>
      <c r="B28" s="9" t="s">
        <v>25</v>
      </c>
      <c r="C28" s="10">
        <v>111</v>
      </c>
      <c r="D28" s="10">
        <v>112.4</v>
      </c>
    </row>
    <row r="29" spans="1:4">
      <c r="A29" s="147"/>
      <c r="B29" s="9" t="s">
        <v>26</v>
      </c>
      <c r="C29" s="10">
        <v>112.7</v>
      </c>
      <c r="D29" s="10">
        <v>112.1</v>
      </c>
    </row>
    <row r="30" spans="1:4">
      <c r="A30" s="147"/>
      <c r="B30" s="9" t="s">
        <v>27</v>
      </c>
      <c r="C30" s="10">
        <v>112.9</v>
      </c>
      <c r="D30" s="10">
        <v>112.2</v>
      </c>
    </row>
    <row r="31" spans="1:4">
      <c r="A31" s="148"/>
      <c r="B31" s="77" t="s">
        <v>28</v>
      </c>
      <c r="C31" s="78">
        <v>112.3</v>
      </c>
      <c r="D31" s="78">
        <v>112</v>
      </c>
    </row>
    <row r="32" spans="1:4">
      <c r="A32" s="144">
        <v>2024</v>
      </c>
      <c r="B32" s="4" t="s">
        <v>25</v>
      </c>
      <c r="C32" s="50">
        <v>114.3</v>
      </c>
      <c r="D32" s="50">
        <v>115.9</v>
      </c>
    </row>
    <row r="33" spans="1:4">
      <c r="A33" s="144"/>
      <c r="B33" s="4" t="s">
        <v>26</v>
      </c>
      <c r="C33" s="4">
        <v>114.5</v>
      </c>
      <c r="D33" s="4">
        <v>115.7</v>
      </c>
    </row>
  </sheetData>
  <mergeCells count="10">
    <mergeCell ref="A32:A33"/>
    <mergeCell ref="A1:J1"/>
    <mergeCell ref="A23:B23"/>
    <mergeCell ref="A24:A27"/>
    <mergeCell ref="A28:A31"/>
    <mergeCell ref="A7:B7"/>
    <mergeCell ref="A8:A11"/>
    <mergeCell ref="A12:A15"/>
    <mergeCell ref="A2:J2"/>
    <mergeCell ref="A16:A17"/>
  </mergeCells>
  <hyperlinks>
    <hyperlink ref="L1" location="'Spis wykresów'!A1" display="Powrót do spisu wykresów" xr:uid="{D183FBC3-A24B-4A78-9938-91DF297E4740}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J23"/>
  <sheetViews>
    <sheetView workbookViewId="0">
      <selection activeCell="J1" sqref="J1"/>
    </sheetView>
  </sheetViews>
  <sheetFormatPr defaultRowHeight="11.25"/>
  <cols>
    <col min="1" max="3" width="19.28515625" style="3" customWidth="1"/>
    <col min="4" max="7" width="9.140625" style="3"/>
    <col min="8" max="8" width="12.7109375" style="3" customWidth="1"/>
    <col min="9" max="9" width="9.140625" style="3"/>
    <col min="10" max="10" width="21.140625" style="3" customWidth="1"/>
    <col min="11" max="16384" width="9.140625" style="3"/>
  </cols>
  <sheetData>
    <row r="1" spans="1:10" ht="22.5">
      <c r="A1" s="1" t="s">
        <v>303</v>
      </c>
      <c r="J1" s="114" t="s">
        <v>154</v>
      </c>
    </row>
    <row r="2" spans="1:10" ht="12.75">
      <c r="A2" s="156" t="s">
        <v>304</v>
      </c>
      <c r="B2" s="156"/>
      <c r="C2" s="156"/>
      <c r="D2" s="156"/>
      <c r="E2" s="156"/>
      <c r="F2" s="156"/>
      <c r="G2" s="156"/>
      <c r="H2" s="156"/>
      <c r="J2" s="114"/>
    </row>
    <row r="4" spans="1:10" ht="23.25" customHeight="1">
      <c r="A4" s="181" t="s">
        <v>155</v>
      </c>
      <c r="B4" s="110" t="s">
        <v>234</v>
      </c>
      <c r="C4" s="110" t="s">
        <v>235</v>
      </c>
    </row>
    <row r="5" spans="1:10" ht="23.25" customHeight="1">
      <c r="A5" s="144"/>
      <c r="B5" s="196" t="s">
        <v>165</v>
      </c>
      <c r="C5" s="196"/>
    </row>
    <row r="6" spans="1:10">
      <c r="A6" s="65" t="s">
        <v>79</v>
      </c>
      <c r="B6" s="66">
        <v>6.9487750556792873</v>
      </c>
      <c r="C6" s="66">
        <v>29.309576837416479</v>
      </c>
    </row>
    <row r="7" spans="1:10">
      <c r="A7" s="65" t="s">
        <v>80</v>
      </c>
      <c r="B7" s="66">
        <v>8.3428571428571434</v>
      </c>
      <c r="C7" s="66">
        <v>30.085714285714289</v>
      </c>
    </row>
    <row r="8" spans="1:10">
      <c r="A8" s="65" t="s">
        <v>81</v>
      </c>
      <c r="B8" s="66">
        <v>6.6128531511952806</v>
      </c>
      <c r="C8" s="66">
        <v>28.764358894753183</v>
      </c>
    </row>
    <row r="9" spans="1:10">
      <c r="A9" s="65" t="s">
        <v>82</v>
      </c>
      <c r="B9" s="66">
        <v>8.3400160384923812</v>
      </c>
      <c r="C9" s="66">
        <v>28.628708901363272</v>
      </c>
    </row>
    <row r="10" spans="1:10">
      <c r="A10" s="65" t="s">
        <v>83</v>
      </c>
      <c r="B10" s="66">
        <v>7.8383641674780913</v>
      </c>
      <c r="C10" s="66">
        <v>30.76923076923077</v>
      </c>
    </row>
    <row r="11" spans="1:10">
      <c r="A11" s="65" t="s">
        <v>84</v>
      </c>
      <c r="B11" s="66">
        <v>7.3153575615474793</v>
      </c>
      <c r="C11" s="66">
        <v>29.425556858147715</v>
      </c>
    </row>
    <row r="12" spans="1:10">
      <c r="A12" s="65" t="s">
        <v>85</v>
      </c>
      <c r="B12" s="66">
        <v>6.6051938276251416</v>
      </c>
      <c r="C12" s="66">
        <v>30.664283025969137</v>
      </c>
    </row>
    <row r="13" spans="1:10">
      <c r="A13" s="65" t="s">
        <v>86</v>
      </c>
      <c r="B13" s="66">
        <v>9.2375958047599838</v>
      </c>
      <c r="C13" s="66">
        <v>26.811886513379051</v>
      </c>
    </row>
    <row r="14" spans="1:10">
      <c r="A14" s="65" t="s">
        <v>87</v>
      </c>
      <c r="B14" s="66">
        <v>6.0883301520437039</v>
      </c>
      <c r="C14" s="66">
        <v>33.851115645362995</v>
      </c>
    </row>
    <row r="15" spans="1:10">
      <c r="A15" s="65" t="s">
        <v>88</v>
      </c>
      <c r="B15" s="66">
        <v>10.178571428571429</v>
      </c>
      <c r="C15" s="66">
        <v>29.107142857142858</v>
      </c>
    </row>
    <row r="16" spans="1:10">
      <c r="A16" s="65" t="s">
        <v>89</v>
      </c>
      <c r="B16" s="66">
        <v>7.5818752803947955</v>
      </c>
      <c r="C16" s="66">
        <v>29.205921938088832</v>
      </c>
    </row>
    <row r="17" spans="1:3">
      <c r="A17" s="65" t="s">
        <v>90</v>
      </c>
      <c r="B17" s="66">
        <v>5.8629232039636667</v>
      </c>
      <c r="C17" s="66">
        <v>28.901734104046245</v>
      </c>
    </row>
    <row r="18" spans="1:3">
      <c r="A18" s="65" t="s">
        <v>23</v>
      </c>
      <c r="B18" s="66">
        <v>7.459963511048044</v>
      </c>
      <c r="C18" s="66">
        <v>26.738293127914048</v>
      </c>
    </row>
    <row r="19" spans="1:3">
      <c r="A19" s="65" t="s">
        <v>91</v>
      </c>
      <c r="B19" s="66">
        <v>7.5561383379773801</v>
      </c>
      <c r="C19" s="66">
        <v>30.798229798393706</v>
      </c>
    </row>
    <row r="20" spans="1:3">
      <c r="A20" s="65" t="s">
        <v>92</v>
      </c>
      <c r="B20" s="66">
        <v>8.2136279926335174</v>
      </c>
      <c r="C20" s="66">
        <v>27.108655616942912</v>
      </c>
    </row>
    <row r="21" spans="1:3">
      <c r="A21" s="65" t="s">
        <v>93</v>
      </c>
      <c r="B21" s="66">
        <v>5.4927643392838279</v>
      </c>
      <c r="C21" s="66">
        <v>32.930178514841025</v>
      </c>
    </row>
    <row r="22" spans="1:3">
      <c r="A22" s="65" t="s">
        <v>94</v>
      </c>
      <c r="B22" s="66">
        <v>5.1417370325693605</v>
      </c>
      <c r="C22" s="66">
        <v>32.388419782870933</v>
      </c>
    </row>
    <row r="23" spans="1:3">
      <c r="A23" s="65" t="s">
        <v>95</v>
      </c>
      <c r="B23" s="66">
        <v>7.1751128951329655</v>
      </c>
      <c r="C23" s="66">
        <v>28.650275965880585</v>
      </c>
    </row>
  </sheetData>
  <mergeCells count="3">
    <mergeCell ref="B5:C5"/>
    <mergeCell ref="A4:A5"/>
    <mergeCell ref="A2:H2"/>
  </mergeCells>
  <hyperlinks>
    <hyperlink ref="J1" location="'Spis wykresów'!A1" display="Powrót do spisu wykresów" xr:uid="{24941D8E-B22A-415C-BFD9-875078332972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22"/>
  <sheetViews>
    <sheetView workbookViewId="0">
      <selection activeCell="G1" sqref="G1"/>
    </sheetView>
  </sheetViews>
  <sheetFormatPr defaultRowHeight="11.25"/>
  <cols>
    <col min="1" max="1" width="20.7109375" style="3" customWidth="1"/>
    <col min="2" max="4" width="16.140625" style="3" customWidth="1"/>
    <col min="5" max="5" width="25.85546875" style="3" customWidth="1"/>
    <col min="6" max="6" width="9.140625" style="3"/>
    <col min="7" max="7" width="22.140625" style="3" customWidth="1"/>
    <col min="8" max="16384" width="9.140625" style="3"/>
  </cols>
  <sheetData>
    <row r="1" spans="1:7" ht="30.75" customHeight="1">
      <c r="A1" s="145" t="s">
        <v>358</v>
      </c>
      <c r="B1" s="145"/>
      <c r="C1" s="145"/>
      <c r="D1" s="145"/>
      <c r="E1" s="145"/>
      <c r="G1" s="114" t="s">
        <v>154</v>
      </c>
    </row>
    <row r="2" spans="1:7" ht="30.75" customHeight="1">
      <c r="A2" s="154" t="s">
        <v>359</v>
      </c>
      <c r="B2" s="154"/>
      <c r="C2" s="154"/>
      <c r="D2" s="154"/>
      <c r="E2" s="154"/>
      <c r="G2" s="114"/>
    </row>
    <row r="3" spans="1:7" ht="12.75">
      <c r="A3" s="1"/>
    </row>
    <row r="4" spans="1:7" ht="23.25" customHeight="1">
      <c r="A4" s="138" t="s">
        <v>155</v>
      </c>
      <c r="B4" s="138" t="s">
        <v>236</v>
      </c>
      <c r="C4" s="138" t="s">
        <v>237</v>
      </c>
      <c r="D4" s="81"/>
      <c r="E4" s="81"/>
    </row>
    <row r="5" spans="1:7">
      <c r="A5" s="72" t="s">
        <v>79</v>
      </c>
      <c r="B5" s="4">
        <v>1578</v>
      </c>
      <c r="C5" s="4">
        <v>1229</v>
      </c>
    </row>
    <row r="6" spans="1:7">
      <c r="A6" s="72" t="s">
        <v>80</v>
      </c>
      <c r="B6" s="4">
        <v>1177</v>
      </c>
      <c r="C6" s="4">
        <v>993</v>
      </c>
    </row>
    <row r="7" spans="1:7">
      <c r="A7" s="72" t="s">
        <v>81</v>
      </c>
      <c r="B7" s="4">
        <v>3350</v>
      </c>
      <c r="C7" s="4">
        <v>3864</v>
      </c>
    </row>
    <row r="8" spans="1:7">
      <c r="A8" s="72" t="s">
        <v>82</v>
      </c>
      <c r="B8" s="4">
        <v>363</v>
      </c>
      <c r="C8" s="4">
        <v>187</v>
      </c>
    </row>
    <row r="9" spans="1:7">
      <c r="A9" s="72" t="s">
        <v>83</v>
      </c>
      <c r="B9" s="4">
        <v>2707</v>
      </c>
      <c r="C9" s="4">
        <v>2393</v>
      </c>
    </row>
    <row r="10" spans="1:7">
      <c r="A10" s="72" t="s">
        <v>84</v>
      </c>
      <c r="B10" s="4">
        <v>1616</v>
      </c>
      <c r="C10" s="4">
        <v>888</v>
      </c>
    </row>
    <row r="11" spans="1:7">
      <c r="A11" s="72" t="s">
        <v>85</v>
      </c>
      <c r="B11" s="4">
        <v>4701</v>
      </c>
      <c r="C11" s="4">
        <v>3382</v>
      </c>
    </row>
    <row r="12" spans="1:7">
      <c r="A12" s="72" t="s">
        <v>86</v>
      </c>
      <c r="B12" s="4">
        <v>1889</v>
      </c>
      <c r="C12" s="4">
        <v>1923</v>
      </c>
    </row>
    <row r="13" spans="1:7">
      <c r="A13" s="72" t="s">
        <v>87</v>
      </c>
      <c r="B13" s="4">
        <v>4670</v>
      </c>
      <c r="C13" s="4">
        <v>6999</v>
      </c>
    </row>
    <row r="14" spans="1:7">
      <c r="A14" s="72" t="s">
        <v>88</v>
      </c>
      <c r="B14" s="4">
        <v>999</v>
      </c>
      <c r="C14" s="4">
        <v>281</v>
      </c>
    </row>
    <row r="15" spans="1:7">
      <c r="A15" s="72" t="s">
        <v>89</v>
      </c>
      <c r="B15" s="4">
        <v>928</v>
      </c>
      <c r="C15" s="4">
        <v>936</v>
      </c>
    </row>
    <row r="16" spans="1:7">
      <c r="A16" s="72" t="s">
        <v>90</v>
      </c>
      <c r="B16" s="4">
        <v>2998</v>
      </c>
      <c r="C16" s="4">
        <v>2547</v>
      </c>
    </row>
    <row r="17" spans="1:3">
      <c r="A17" s="72" t="s">
        <v>23</v>
      </c>
      <c r="B17" s="4">
        <v>1514</v>
      </c>
      <c r="C17" s="4">
        <v>1541</v>
      </c>
    </row>
    <row r="18" spans="1:3">
      <c r="A18" s="72" t="s">
        <v>91</v>
      </c>
      <c r="B18" s="4">
        <v>1994</v>
      </c>
      <c r="C18" s="4">
        <v>1244</v>
      </c>
    </row>
    <row r="19" spans="1:3">
      <c r="A19" s="72" t="s">
        <v>92</v>
      </c>
      <c r="B19" s="4">
        <v>692</v>
      </c>
      <c r="C19" s="4">
        <v>517</v>
      </c>
    </row>
    <row r="20" spans="1:3">
      <c r="A20" s="72" t="s">
        <v>93</v>
      </c>
      <c r="B20" s="4">
        <v>11590</v>
      </c>
      <c r="C20" s="4">
        <v>8449</v>
      </c>
    </row>
    <row r="21" spans="1:3">
      <c r="A21" s="72" t="s">
        <v>94</v>
      </c>
      <c r="B21" s="4">
        <v>3273</v>
      </c>
      <c r="C21" s="4">
        <v>3946</v>
      </c>
    </row>
    <row r="22" spans="1:3">
      <c r="A22" s="72" t="s">
        <v>95</v>
      </c>
      <c r="B22" s="4">
        <v>417</v>
      </c>
      <c r="C22" s="4">
        <v>204</v>
      </c>
    </row>
  </sheetData>
  <mergeCells count="2">
    <mergeCell ref="A1:E1"/>
    <mergeCell ref="A2:E2"/>
  </mergeCells>
  <hyperlinks>
    <hyperlink ref="G1" location="'Spis wykresów'!A1" display="Powrót do spisu wykresów" xr:uid="{38E84F95-ED1D-4C0F-B58E-C9A5B97CF99F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E22"/>
  <sheetViews>
    <sheetView workbookViewId="0">
      <selection activeCell="E1" sqref="E1"/>
    </sheetView>
  </sheetViews>
  <sheetFormatPr defaultRowHeight="11.25"/>
  <cols>
    <col min="1" max="1" width="26" style="3" customWidth="1"/>
    <col min="2" max="2" width="33" style="3" customWidth="1"/>
    <col min="3" max="3" width="32.85546875" style="3" customWidth="1"/>
    <col min="4" max="4" width="9.140625" style="3"/>
    <col min="5" max="5" width="21.28515625" style="3" customWidth="1"/>
    <col min="6" max="16384" width="9.140625" style="3"/>
  </cols>
  <sheetData>
    <row r="1" spans="1:5" ht="27" customHeight="1">
      <c r="A1" s="145" t="s">
        <v>314</v>
      </c>
      <c r="B1" s="145"/>
      <c r="C1" s="145"/>
      <c r="E1" s="114" t="s">
        <v>154</v>
      </c>
    </row>
    <row r="2" spans="1:5" ht="27" customHeight="1">
      <c r="A2" s="154" t="s">
        <v>315</v>
      </c>
      <c r="B2" s="154"/>
      <c r="C2" s="154"/>
      <c r="E2" s="114"/>
    </row>
    <row r="4" spans="1:5" ht="22.5">
      <c r="A4" s="108" t="s">
        <v>155</v>
      </c>
      <c r="B4" s="59" t="s">
        <v>238</v>
      </c>
      <c r="C4" s="59" t="s">
        <v>239</v>
      </c>
    </row>
    <row r="5" spans="1:5">
      <c r="A5" s="60" t="s">
        <v>79</v>
      </c>
      <c r="B5" s="67">
        <v>2356</v>
      </c>
      <c r="C5" s="67">
        <v>1322</v>
      </c>
    </row>
    <row r="6" spans="1:5">
      <c r="A6" s="60" t="s">
        <v>80</v>
      </c>
      <c r="B6" s="67">
        <v>5019</v>
      </c>
      <c r="C6" s="67">
        <v>2245</v>
      </c>
    </row>
    <row r="7" spans="1:5">
      <c r="A7" s="60" t="s">
        <v>81</v>
      </c>
      <c r="B7" s="67">
        <v>8225</v>
      </c>
      <c r="C7" s="67">
        <v>4282</v>
      </c>
    </row>
    <row r="8" spans="1:5">
      <c r="A8" s="60" t="s">
        <v>82</v>
      </c>
      <c r="B8" s="67">
        <v>1983</v>
      </c>
      <c r="C8" s="67">
        <v>1299</v>
      </c>
    </row>
    <row r="9" spans="1:5">
      <c r="A9" s="60" t="s">
        <v>83</v>
      </c>
      <c r="B9" s="67">
        <v>7228</v>
      </c>
      <c r="C9" s="67">
        <v>3505</v>
      </c>
    </row>
    <row r="10" spans="1:5">
      <c r="A10" s="60" t="s">
        <v>84</v>
      </c>
      <c r="B10" s="67">
        <v>2657</v>
      </c>
      <c r="C10" s="67">
        <v>1101</v>
      </c>
    </row>
    <row r="11" spans="1:5">
      <c r="A11" s="60" t="s">
        <v>85</v>
      </c>
      <c r="B11" s="67">
        <v>13642</v>
      </c>
      <c r="C11" s="67">
        <v>8714</v>
      </c>
    </row>
    <row r="12" spans="1:5">
      <c r="A12" s="60" t="s">
        <v>86</v>
      </c>
      <c r="B12" s="67">
        <v>4202</v>
      </c>
      <c r="C12" s="67">
        <v>2442</v>
      </c>
    </row>
    <row r="13" spans="1:5">
      <c r="A13" s="60" t="s">
        <v>87</v>
      </c>
      <c r="B13" s="67">
        <v>8280</v>
      </c>
      <c r="C13" s="67">
        <v>5356</v>
      </c>
    </row>
    <row r="14" spans="1:5">
      <c r="A14" s="60" t="s">
        <v>88</v>
      </c>
      <c r="B14" s="67">
        <v>2926</v>
      </c>
      <c r="C14" s="67">
        <v>941</v>
      </c>
    </row>
    <row r="15" spans="1:5">
      <c r="A15" s="60" t="s">
        <v>89</v>
      </c>
      <c r="B15" s="67">
        <v>1601</v>
      </c>
      <c r="C15" s="67">
        <v>1007</v>
      </c>
    </row>
    <row r="16" spans="1:5">
      <c r="A16" s="60" t="s">
        <v>90</v>
      </c>
      <c r="B16" s="67">
        <v>7093</v>
      </c>
      <c r="C16" s="67">
        <v>5043</v>
      </c>
    </row>
    <row r="17" spans="1:3">
      <c r="A17" s="60" t="s">
        <v>23</v>
      </c>
      <c r="B17" s="67">
        <v>1436</v>
      </c>
      <c r="C17" s="67">
        <v>888</v>
      </c>
    </row>
    <row r="18" spans="1:3">
      <c r="A18" s="60" t="s">
        <v>91</v>
      </c>
      <c r="B18" s="67">
        <v>5156</v>
      </c>
      <c r="C18" s="67">
        <v>3763</v>
      </c>
    </row>
    <row r="19" spans="1:3">
      <c r="A19" s="60" t="s">
        <v>92</v>
      </c>
      <c r="B19" s="67">
        <v>2720</v>
      </c>
      <c r="C19" s="67">
        <v>1776</v>
      </c>
    </row>
    <row r="20" spans="1:3">
      <c r="A20" s="60" t="s">
        <v>93</v>
      </c>
      <c r="B20" s="67">
        <v>27156</v>
      </c>
      <c r="C20" s="67">
        <v>16905</v>
      </c>
    </row>
    <row r="21" spans="1:3">
      <c r="A21" s="60" t="s">
        <v>94</v>
      </c>
      <c r="B21" s="67">
        <v>9618</v>
      </c>
      <c r="C21" s="67">
        <v>6732</v>
      </c>
    </row>
    <row r="22" spans="1:3">
      <c r="A22" s="60" t="s">
        <v>95</v>
      </c>
      <c r="B22" s="67">
        <v>2075</v>
      </c>
      <c r="C22" s="67">
        <v>1286</v>
      </c>
    </row>
  </sheetData>
  <mergeCells count="2">
    <mergeCell ref="A1:C1"/>
    <mergeCell ref="A2:C2"/>
  </mergeCells>
  <hyperlinks>
    <hyperlink ref="E1" location="'Spis wykresów'!A1" display="Powrót do spisu wykresów" xr:uid="{0298CACB-D3C2-4F5D-8229-A51B22780CD2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K23"/>
  <sheetViews>
    <sheetView workbookViewId="0">
      <selection activeCell="K1" sqref="K1"/>
    </sheetView>
  </sheetViews>
  <sheetFormatPr defaultRowHeight="11.25"/>
  <cols>
    <col min="1" max="3" width="17.5703125" style="3" customWidth="1"/>
    <col min="4" max="10" width="9.140625" style="3"/>
    <col min="11" max="11" width="21.140625" style="3" customWidth="1"/>
    <col min="12" max="16384" width="9.140625" style="3"/>
  </cols>
  <sheetData>
    <row r="1" spans="1:11" ht="22.5">
      <c r="A1" s="71" t="s">
        <v>340</v>
      </c>
      <c r="K1" s="114" t="s">
        <v>154</v>
      </c>
    </row>
    <row r="2" spans="1:11" ht="12.75">
      <c r="A2" s="156" t="s">
        <v>341</v>
      </c>
      <c r="B2" s="156"/>
      <c r="C2" s="156"/>
      <c r="D2" s="156"/>
      <c r="E2" s="156"/>
      <c r="F2" s="156"/>
      <c r="G2" s="156"/>
      <c r="H2" s="156"/>
      <c r="I2" s="156"/>
      <c r="K2" s="114"/>
    </row>
    <row r="4" spans="1:11" ht="21" customHeight="1">
      <c r="A4" s="174" t="s">
        <v>155</v>
      </c>
      <c r="B4" s="70" t="s">
        <v>240</v>
      </c>
      <c r="C4" s="70" t="s">
        <v>241</v>
      </c>
      <c r="D4" s="68"/>
    </row>
    <row r="5" spans="1:11" ht="22.5" customHeight="1">
      <c r="A5" s="199"/>
      <c r="B5" s="197" t="s">
        <v>233</v>
      </c>
      <c r="C5" s="198"/>
      <c r="D5" s="68"/>
    </row>
    <row r="6" spans="1:11">
      <c r="A6" s="69" t="s">
        <v>96</v>
      </c>
      <c r="B6" s="48">
        <v>87.644000000000005</v>
      </c>
      <c r="C6" s="48">
        <v>17.550999999999998</v>
      </c>
      <c r="D6" s="68"/>
    </row>
    <row r="7" spans="1:11">
      <c r="A7" s="69" t="s">
        <v>97</v>
      </c>
      <c r="B7" s="48">
        <v>120.428</v>
      </c>
      <c r="C7" s="48">
        <v>16.370999999999999</v>
      </c>
      <c r="D7" s="68"/>
    </row>
    <row r="8" spans="1:11">
      <c r="A8" s="69" t="s">
        <v>98</v>
      </c>
      <c r="B8" s="48">
        <v>440.53300000000002</v>
      </c>
      <c r="C8" s="48">
        <v>219.376</v>
      </c>
      <c r="D8" s="68"/>
    </row>
    <row r="9" spans="1:11">
      <c r="A9" s="69" t="s">
        <v>138</v>
      </c>
      <c r="B9" s="48">
        <v>20.181999999999999</v>
      </c>
      <c r="C9" s="48">
        <v>4.16</v>
      </c>
      <c r="D9" s="68"/>
    </row>
    <row r="10" spans="1:11">
      <c r="A10" s="69" t="s">
        <v>100</v>
      </c>
      <c r="B10" s="48">
        <v>148.285</v>
      </c>
      <c r="C10" s="48">
        <v>53.347999999999999</v>
      </c>
      <c r="D10" s="68"/>
    </row>
    <row r="11" spans="1:11">
      <c r="A11" s="69" t="s">
        <v>101</v>
      </c>
      <c r="B11" s="48">
        <v>78.117000000000004</v>
      </c>
      <c r="C11" s="48">
        <v>8.4469999999999992</v>
      </c>
      <c r="D11" s="68"/>
    </row>
    <row r="12" spans="1:11">
      <c r="A12" s="69" t="s">
        <v>102</v>
      </c>
      <c r="B12" s="48">
        <v>670.66399999999999</v>
      </c>
      <c r="C12" s="48">
        <v>633.99699999999996</v>
      </c>
      <c r="D12" s="68"/>
    </row>
    <row r="13" spans="1:11">
      <c r="A13" s="69" t="s">
        <v>103</v>
      </c>
      <c r="B13" s="48">
        <v>159.249</v>
      </c>
      <c r="C13" s="48">
        <v>28.067</v>
      </c>
      <c r="D13" s="68"/>
    </row>
    <row r="14" spans="1:11">
      <c r="A14" s="69" t="s">
        <v>139</v>
      </c>
      <c r="B14" s="48">
        <v>280.84500000000003</v>
      </c>
      <c r="C14" s="48">
        <v>43.368000000000002</v>
      </c>
      <c r="D14" s="68"/>
    </row>
    <row r="15" spans="1:11">
      <c r="A15" s="69" t="s">
        <v>105</v>
      </c>
      <c r="B15" s="48">
        <v>82.323999999999998</v>
      </c>
      <c r="C15" s="48">
        <v>8.7409999999999997</v>
      </c>
      <c r="D15" s="68"/>
    </row>
    <row r="16" spans="1:11">
      <c r="A16" s="69" t="s">
        <v>106</v>
      </c>
      <c r="B16" s="48">
        <v>41.195</v>
      </c>
      <c r="C16" s="48">
        <v>7.5010000000000003</v>
      </c>
      <c r="D16" s="68"/>
    </row>
    <row r="17" spans="1:4">
      <c r="A17" s="69" t="s">
        <v>107</v>
      </c>
      <c r="B17" s="48">
        <v>319.04599999999999</v>
      </c>
      <c r="C17" s="48">
        <v>81.575000000000003</v>
      </c>
      <c r="D17" s="68"/>
    </row>
    <row r="18" spans="1:4">
      <c r="A18" s="69" t="s">
        <v>23</v>
      </c>
      <c r="B18" s="48">
        <v>80.843999999999994</v>
      </c>
      <c r="C18" s="48">
        <v>30.802</v>
      </c>
      <c r="D18" s="68"/>
    </row>
    <row r="19" spans="1:4">
      <c r="A19" s="69" t="s">
        <v>108</v>
      </c>
      <c r="B19" s="48">
        <v>148.298</v>
      </c>
      <c r="C19" s="48">
        <v>66.48</v>
      </c>
      <c r="D19" s="68"/>
    </row>
    <row r="20" spans="1:4">
      <c r="A20" s="69" t="s">
        <v>109</v>
      </c>
      <c r="B20" s="48">
        <v>140.505</v>
      </c>
      <c r="C20" s="48">
        <v>16.302</v>
      </c>
      <c r="D20" s="68"/>
    </row>
    <row r="21" spans="1:4">
      <c r="A21" s="69" t="s">
        <v>110</v>
      </c>
      <c r="B21" s="48">
        <v>1588.498</v>
      </c>
      <c r="C21" s="48">
        <v>680.19200000000001</v>
      </c>
      <c r="D21" s="68"/>
    </row>
    <row r="22" spans="1:4">
      <c r="A22" s="69" t="s">
        <v>111</v>
      </c>
      <c r="B22" s="48">
        <v>454.69600000000003</v>
      </c>
      <c r="C22" s="48">
        <v>144.01300000000001</v>
      </c>
      <c r="D22" s="68"/>
    </row>
    <row r="23" spans="1:4">
      <c r="A23" s="69" t="s">
        <v>112</v>
      </c>
      <c r="B23" s="48">
        <v>26.934999999999999</v>
      </c>
      <c r="C23" s="48">
        <v>6.8040000000000003</v>
      </c>
      <c r="D23" s="68"/>
    </row>
  </sheetData>
  <mergeCells count="3">
    <mergeCell ref="B5:C5"/>
    <mergeCell ref="A4:A5"/>
    <mergeCell ref="A2:I2"/>
  </mergeCells>
  <hyperlinks>
    <hyperlink ref="K1" location="'Spis wykresów'!A1" display="Powrót do spisu wykresów" xr:uid="{B281B942-FC0C-49D9-A11D-644D32CFEED5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H20"/>
  <sheetViews>
    <sheetView zoomScaleNormal="100" workbookViewId="0">
      <selection activeCell="H1" sqref="H1"/>
    </sheetView>
  </sheetViews>
  <sheetFormatPr defaultColWidth="11.42578125" defaultRowHeight="23.25" customHeight="1"/>
  <cols>
    <col min="1" max="1" width="11.42578125" style="3"/>
    <col min="2" max="2" width="11.42578125" style="3" customWidth="1"/>
    <col min="3" max="7" width="11.42578125" style="3"/>
    <col min="8" max="8" width="22.140625" style="3" customWidth="1"/>
    <col min="9" max="16384" width="11.42578125" style="3"/>
  </cols>
  <sheetData>
    <row r="1" spans="1:8" ht="22.5">
      <c r="A1" s="71" t="s">
        <v>144</v>
      </c>
      <c r="H1" s="114" t="s">
        <v>154</v>
      </c>
    </row>
    <row r="2" spans="1:8" ht="12.75">
      <c r="A2" s="156" t="s">
        <v>242</v>
      </c>
      <c r="B2" s="156"/>
      <c r="C2" s="156"/>
      <c r="D2" s="156"/>
      <c r="E2" s="156"/>
      <c r="H2" s="114"/>
    </row>
    <row r="3" spans="1:8" ht="11.25"/>
    <row r="4" spans="1:8" ht="23.25" customHeight="1">
      <c r="A4" s="203" t="s">
        <v>155</v>
      </c>
      <c r="B4" s="204"/>
      <c r="C4" s="181" t="s">
        <v>23</v>
      </c>
      <c r="D4" s="181"/>
      <c r="E4" s="181"/>
      <c r="F4" s="181"/>
    </row>
    <row r="5" spans="1:8" ht="65.25" customHeight="1">
      <c r="A5" s="205"/>
      <c r="B5" s="206"/>
      <c r="C5" s="179" t="s">
        <v>251</v>
      </c>
      <c r="D5" s="179" t="s">
        <v>243</v>
      </c>
      <c r="E5" s="108" t="s">
        <v>245</v>
      </c>
      <c r="F5" s="108" t="s">
        <v>244</v>
      </c>
    </row>
    <row r="6" spans="1:8" ht="23.25" customHeight="1">
      <c r="A6" s="207"/>
      <c r="B6" s="208"/>
      <c r="C6" s="180"/>
      <c r="D6" s="180"/>
      <c r="E6" s="181" t="s">
        <v>246</v>
      </c>
      <c r="F6" s="181"/>
    </row>
    <row r="7" spans="1:8" ht="13.5" customHeight="1">
      <c r="A7" s="144">
        <v>2021</v>
      </c>
      <c r="B7" s="4" t="s">
        <v>247</v>
      </c>
      <c r="C7" s="4">
        <v>1498</v>
      </c>
      <c r="D7" s="4">
        <v>554</v>
      </c>
      <c r="E7" s="4">
        <v>6362</v>
      </c>
      <c r="F7" s="4">
        <v>6438</v>
      </c>
    </row>
    <row r="8" spans="1:8" ht="13.5" customHeight="1">
      <c r="A8" s="144"/>
      <c r="B8" s="4" t="s">
        <v>248</v>
      </c>
      <c r="C8" s="4">
        <v>1232</v>
      </c>
      <c r="D8" s="4">
        <v>587</v>
      </c>
      <c r="E8" s="4">
        <v>6711</v>
      </c>
      <c r="F8" s="4">
        <v>6448</v>
      </c>
    </row>
    <row r="9" spans="1:8" ht="13.5" customHeight="1">
      <c r="A9" s="144"/>
      <c r="B9" s="4" t="s">
        <v>249</v>
      </c>
      <c r="C9" s="4">
        <v>1945</v>
      </c>
      <c r="D9" s="4">
        <v>558</v>
      </c>
      <c r="E9" s="4">
        <v>7271</v>
      </c>
      <c r="F9" s="4">
        <v>6759</v>
      </c>
    </row>
    <row r="10" spans="1:8" ht="13.5" customHeight="1">
      <c r="A10" s="144"/>
      <c r="B10" s="4" t="s">
        <v>250</v>
      </c>
      <c r="C10" s="4">
        <v>2313</v>
      </c>
      <c r="D10" s="4">
        <v>513</v>
      </c>
      <c r="E10" s="4">
        <v>7776</v>
      </c>
      <c r="F10" s="4">
        <v>7210</v>
      </c>
    </row>
    <row r="11" spans="1:8" ht="13.5" customHeight="1">
      <c r="A11" s="144">
        <v>2022</v>
      </c>
      <c r="B11" s="4" t="s">
        <v>247</v>
      </c>
      <c r="C11" s="4">
        <v>2174</v>
      </c>
      <c r="D11" s="4">
        <v>499</v>
      </c>
      <c r="E11" s="4">
        <v>8102</v>
      </c>
      <c r="F11" s="4">
        <v>7493</v>
      </c>
    </row>
    <row r="12" spans="1:8" ht="13.5" customHeight="1">
      <c r="A12" s="144"/>
      <c r="B12" s="4" t="s">
        <v>248</v>
      </c>
      <c r="C12" s="4">
        <v>2033</v>
      </c>
      <c r="D12" s="4">
        <v>313</v>
      </c>
      <c r="E12" s="4">
        <v>8412</v>
      </c>
      <c r="F12" s="4">
        <v>7341</v>
      </c>
    </row>
    <row r="13" spans="1:8" ht="13.5" customHeight="1">
      <c r="A13" s="144"/>
      <c r="B13" s="4" t="s">
        <v>249</v>
      </c>
      <c r="C13" s="4">
        <v>2515</v>
      </c>
      <c r="D13" s="4">
        <v>208</v>
      </c>
      <c r="E13" s="4">
        <v>8696</v>
      </c>
      <c r="F13" s="4">
        <v>7540</v>
      </c>
    </row>
    <row r="14" spans="1:8" ht="13.5" customHeight="1">
      <c r="A14" s="144"/>
      <c r="B14" s="4" t="s">
        <v>250</v>
      </c>
      <c r="C14" s="4">
        <v>2497</v>
      </c>
      <c r="D14" s="4">
        <v>133</v>
      </c>
      <c r="E14" s="67">
        <v>8721.3650861033275</v>
      </c>
      <c r="F14" s="67">
        <v>8086.6936090225563</v>
      </c>
    </row>
    <row r="15" spans="1:8" ht="13.5" customHeight="1">
      <c r="A15" s="200">
        <v>2023</v>
      </c>
      <c r="B15" s="4" t="s">
        <v>247</v>
      </c>
      <c r="C15" s="4">
        <v>2165</v>
      </c>
      <c r="D15" s="4">
        <v>290</v>
      </c>
      <c r="E15" s="4">
        <v>8949</v>
      </c>
      <c r="F15" s="4">
        <v>8207</v>
      </c>
    </row>
    <row r="16" spans="1:8" ht="13.5" customHeight="1">
      <c r="A16" s="201"/>
      <c r="B16" s="4" t="s">
        <v>248</v>
      </c>
      <c r="C16" s="4">
        <v>2379</v>
      </c>
      <c r="D16" s="4">
        <v>400</v>
      </c>
      <c r="E16" s="4">
        <v>9002</v>
      </c>
      <c r="F16" s="4">
        <v>8703</v>
      </c>
    </row>
    <row r="17" spans="1:6" ht="13.5" customHeight="1">
      <c r="A17" s="201"/>
      <c r="B17" s="4" t="s">
        <v>249</v>
      </c>
      <c r="C17" s="4">
        <v>2146</v>
      </c>
      <c r="D17" s="4">
        <v>468</v>
      </c>
      <c r="E17" s="4">
        <v>9187</v>
      </c>
      <c r="F17" s="4">
        <v>8743</v>
      </c>
    </row>
    <row r="18" spans="1:6" ht="13.5" customHeight="1">
      <c r="A18" s="202"/>
      <c r="B18" s="4" t="s">
        <v>250</v>
      </c>
      <c r="C18" s="4">
        <v>1892</v>
      </c>
      <c r="D18" s="4">
        <v>497</v>
      </c>
      <c r="E18" s="67">
        <v>9891.4775272522238</v>
      </c>
      <c r="F18" s="67">
        <v>9426.3153749379253</v>
      </c>
    </row>
    <row r="19" spans="1:6" ht="14.25" customHeight="1">
      <c r="A19" s="144">
        <v>2024</v>
      </c>
      <c r="B19" s="4" t="s">
        <v>247</v>
      </c>
      <c r="C19" s="4">
        <v>1441</v>
      </c>
      <c r="D19" s="4">
        <v>594</v>
      </c>
      <c r="E19" s="67">
        <v>10263.810568997716</v>
      </c>
      <c r="F19" s="67">
        <v>9630.6059074266468</v>
      </c>
    </row>
    <row r="20" spans="1:6" ht="15" customHeight="1">
      <c r="A20" s="144"/>
      <c r="B20" s="4" t="s">
        <v>248</v>
      </c>
      <c r="C20" s="4">
        <v>1312</v>
      </c>
      <c r="D20" s="4">
        <v>322</v>
      </c>
      <c r="E20" s="4">
        <v>10498</v>
      </c>
      <c r="F20" s="4">
        <v>9514</v>
      </c>
    </row>
  </sheetData>
  <mergeCells count="10">
    <mergeCell ref="A19:A20"/>
    <mergeCell ref="A2:E2"/>
    <mergeCell ref="A15:A18"/>
    <mergeCell ref="A11:A14"/>
    <mergeCell ref="C4:F4"/>
    <mergeCell ref="A7:A10"/>
    <mergeCell ref="E6:F6"/>
    <mergeCell ref="D5:D6"/>
    <mergeCell ref="C5:C6"/>
    <mergeCell ref="A4:B6"/>
  </mergeCells>
  <hyperlinks>
    <hyperlink ref="H1" location="'Spis wykresów'!A1" display="Powrót do spisu wykresów" xr:uid="{E2D95C5C-6E79-463C-9C4C-AAFBA112387E}"/>
  </hyperlink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I20"/>
  <sheetViews>
    <sheetView zoomScaleNormal="100" workbookViewId="0">
      <selection activeCell="I1" sqref="I1"/>
    </sheetView>
  </sheetViews>
  <sheetFormatPr defaultRowHeight="11.25"/>
  <cols>
    <col min="1" max="1" width="9.140625" style="3"/>
    <col min="2" max="2" width="9.7109375" style="3" customWidth="1"/>
    <col min="3" max="6" width="11.140625" style="3" customWidth="1"/>
    <col min="7" max="8" width="9.140625" style="3"/>
    <col min="9" max="9" width="22" style="3" customWidth="1"/>
    <col min="10" max="16384" width="9.140625" style="3"/>
  </cols>
  <sheetData>
    <row r="1" spans="1:9" ht="22.5">
      <c r="A1" s="184" t="s">
        <v>140</v>
      </c>
      <c r="B1" s="184"/>
      <c r="C1" s="184"/>
      <c r="D1" s="184"/>
      <c r="E1" s="184"/>
      <c r="F1" s="184"/>
      <c r="I1" s="114" t="s">
        <v>154</v>
      </c>
    </row>
    <row r="2" spans="1:9" ht="12.75">
      <c r="A2" s="156" t="s">
        <v>252</v>
      </c>
      <c r="B2" s="156"/>
      <c r="C2" s="156"/>
      <c r="D2" s="156"/>
      <c r="E2" s="156"/>
      <c r="F2" s="156"/>
      <c r="I2" s="114"/>
    </row>
    <row r="4" spans="1:9" ht="23.25" customHeight="1">
      <c r="A4" s="203" t="s">
        <v>155</v>
      </c>
      <c r="B4" s="204"/>
      <c r="C4" s="181" t="s">
        <v>23</v>
      </c>
      <c r="D4" s="181"/>
      <c r="E4" s="181"/>
      <c r="F4" s="181"/>
    </row>
    <row r="5" spans="1:9" ht="57.75" customHeight="1">
      <c r="A5" s="205"/>
      <c r="B5" s="206"/>
      <c r="C5" s="179" t="s">
        <v>251</v>
      </c>
      <c r="D5" s="179" t="s">
        <v>243</v>
      </c>
      <c r="E5" s="108" t="s">
        <v>245</v>
      </c>
      <c r="F5" s="108" t="s">
        <v>244</v>
      </c>
    </row>
    <row r="6" spans="1:9" ht="23.25" customHeight="1">
      <c r="A6" s="207"/>
      <c r="B6" s="208"/>
      <c r="C6" s="180"/>
      <c r="D6" s="180"/>
      <c r="E6" s="181" t="s">
        <v>246</v>
      </c>
      <c r="F6" s="181"/>
    </row>
    <row r="7" spans="1:9">
      <c r="A7" s="144">
        <v>2021</v>
      </c>
      <c r="B7" s="4" t="s">
        <v>247</v>
      </c>
      <c r="C7" s="4">
        <v>694</v>
      </c>
      <c r="D7" s="4">
        <v>217</v>
      </c>
      <c r="E7" s="67">
        <v>7246.23</v>
      </c>
      <c r="F7" s="67">
        <v>6626.75</v>
      </c>
    </row>
    <row r="8" spans="1:9">
      <c r="A8" s="144"/>
      <c r="B8" s="4" t="s">
        <v>248</v>
      </c>
      <c r="C8" s="4">
        <v>713</v>
      </c>
      <c r="D8" s="4">
        <v>220</v>
      </c>
      <c r="E8" s="67">
        <v>7383.68</v>
      </c>
      <c r="F8" s="67">
        <v>6957.49</v>
      </c>
    </row>
    <row r="9" spans="1:9">
      <c r="A9" s="144"/>
      <c r="B9" s="4" t="s">
        <v>249</v>
      </c>
      <c r="C9" s="4">
        <v>637</v>
      </c>
      <c r="D9" s="4">
        <v>214</v>
      </c>
      <c r="E9" s="67">
        <v>7553.39</v>
      </c>
      <c r="F9" s="67">
        <v>7032.61</v>
      </c>
    </row>
    <row r="10" spans="1:9">
      <c r="A10" s="144"/>
      <c r="B10" s="4" t="s">
        <v>250</v>
      </c>
      <c r="C10" s="4">
        <v>532</v>
      </c>
      <c r="D10" s="4">
        <v>279</v>
      </c>
      <c r="E10" s="67">
        <v>7836.4215789473647</v>
      </c>
      <c r="F10" s="67">
        <v>7494.6655913978475</v>
      </c>
    </row>
    <row r="11" spans="1:9">
      <c r="A11" s="144">
        <v>2022</v>
      </c>
      <c r="B11" s="4" t="s">
        <v>247</v>
      </c>
      <c r="C11" s="4">
        <v>592</v>
      </c>
      <c r="D11" s="4">
        <v>173</v>
      </c>
      <c r="E11" s="67">
        <v>8125.5085472973014</v>
      </c>
      <c r="F11" s="67">
        <v>7791.8483236994207</v>
      </c>
    </row>
    <row r="12" spans="1:9">
      <c r="A12" s="144"/>
      <c r="B12" s="4" t="s">
        <v>248</v>
      </c>
      <c r="C12" s="4">
        <v>595</v>
      </c>
      <c r="D12" s="4">
        <v>221</v>
      </c>
      <c r="E12" s="67">
        <v>8518.9566218487416</v>
      </c>
      <c r="F12" s="67">
        <v>8216.4688235294179</v>
      </c>
    </row>
    <row r="13" spans="1:9">
      <c r="A13" s="144"/>
      <c r="B13" s="4" t="s">
        <v>249</v>
      </c>
      <c r="C13" s="4">
        <v>622</v>
      </c>
      <c r="D13" s="4">
        <v>189</v>
      </c>
      <c r="E13" s="67">
        <v>8600.3180546623753</v>
      </c>
      <c r="F13" s="67">
        <v>8238.737354497347</v>
      </c>
    </row>
    <row r="14" spans="1:9">
      <c r="A14" s="144"/>
      <c r="B14" s="4" t="s">
        <v>250</v>
      </c>
      <c r="C14" s="4">
        <v>706</v>
      </c>
      <c r="D14" s="4">
        <v>157</v>
      </c>
      <c r="E14" s="67">
        <v>8741.690127478756</v>
      </c>
      <c r="F14" s="67">
        <v>8040.5790445859884</v>
      </c>
    </row>
    <row r="15" spans="1:9">
      <c r="A15" s="144">
        <v>2023</v>
      </c>
      <c r="B15" s="4" t="s">
        <v>247</v>
      </c>
      <c r="C15" s="4">
        <v>690</v>
      </c>
      <c r="D15" s="4">
        <v>140</v>
      </c>
      <c r="E15" s="67">
        <v>8836.2699420289955</v>
      </c>
      <c r="F15" s="67">
        <v>8132.7667142857117</v>
      </c>
    </row>
    <row r="16" spans="1:9">
      <c r="A16" s="144"/>
      <c r="B16" s="4" t="s">
        <v>248</v>
      </c>
      <c r="C16" s="4">
        <v>639</v>
      </c>
      <c r="D16" s="4">
        <v>167</v>
      </c>
      <c r="E16" s="67">
        <v>9083.2872926447599</v>
      </c>
      <c r="F16" s="67">
        <v>8620.4366467065865</v>
      </c>
    </row>
    <row r="17" spans="1:6">
      <c r="A17" s="144"/>
      <c r="B17" s="4" t="s">
        <v>249</v>
      </c>
      <c r="C17" s="4">
        <v>620</v>
      </c>
      <c r="D17" s="4">
        <v>178</v>
      </c>
      <c r="E17" s="67">
        <v>9363.805906733347</v>
      </c>
      <c r="F17" s="67">
        <v>8842.6998524194769</v>
      </c>
    </row>
    <row r="18" spans="1:6">
      <c r="A18" s="144"/>
      <c r="B18" s="4" t="s">
        <v>250</v>
      </c>
      <c r="C18" s="4">
        <v>441</v>
      </c>
      <c r="D18" s="4">
        <v>227</v>
      </c>
      <c r="E18" s="67">
        <v>9802.4745447142868</v>
      </c>
      <c r="F18" s="67">
        <v>9380.8715473925022</v>
      </c>
    </row>
    <row r="19" spans="1:6">
      <c r="A19" s="144">
        <v>2024</v>
      </c>
      <c r="B19" s="4" t="s">
        <v>247</v>
      </c>
      <c r="C19" s="4">
        <v>514</v>
      </c>
      <c r="D19" s="4">
        <v>273</v>
      </c>
      <c r="E19" s="67">
        <v>10281.526957045096</v>
      </c>
      <c r="F19" s="67">
        <v>9456.599886537535</v>
      </c>
    </row>
    <row r="20" spans="1:6">
      <c r="A20" s="144"/>
      <c r="B20" s="4" t="s">
        <v>248</v>
      </c>
      <c r="C20" s="4">
        <v>574</v>
      </c>
      <c r="D20" s="4">
        <v>214</v>
      </c>
      <c r="E20" s="4">
        <v>10728</v>
      </c>
      <c r="F20" s="4">
        <v>10110</v>
      </c>
    </row>
  </sheetData>
  <mergeCells count="11">
    <mergeCell ref="A19:A20"/>
    <mergeCell ref="A2:F2"/>
    <mergeCell ref="A1:F1"/>
    <mergeCell ref="A15:A18"/>
    <mergeCell ref="A11:A14"/>
    <mergeCell ref="A7:A10"/>
    <mergeCell ref="C4:F4"/>
    <mergeCell ref="E6:F6"/>
    <mergeCell ref="D5:D6"/>
    <mergeCell ref="C5:C6"/>
    <mergeCell ref="A4:B6"/>
  </mergeCells>
  <hyperlinks>
    <hyperlink ref="I1" location="'Spis wykresów'!A1" display="Powrót do spisu wykresów" xr:uid="{301B918E-C052-4629-BA9B-132CFC20A961}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K19"/>
  <sheetViews>
    <sheetView zoomScaleNormal="100" workbookViewId="0">
      <selection activeCell="G27" sqref="G27"/>
    </sheetView>
  </sheetViews>
  <sheetFormatPr defaultRowHeight="11.25"/>
  <cols>
    <col min="1" max="1" width="15.85546875" style="3" customWidth="1"/>
    <col min="2" max="10" width="9.140625" style="3"/>
    <col min="11" max="11" width="22" style="3" customWidth="1"/>
    <col min="12" max="16384" width="9.140625" style="3"/>
  </cols>
  <sheetData>
    <row r="1" spans="1:11" ht="22.5">
      <c r="A1" s="1" t="s">
        <v>148</v>
      </c>
      <c r="K1" s="114" t="s">
        <v>154</v>
      </c>
    </row>
    <row r="2" spans="1:11" ht="12.75">
      <c r="A2" s="156" t="s">
        <v>253</v>
      </c>
      <c r="B2" s="156"/>
      <c r="C2" s="156"/>
      <c r="D2" s="156"/>
      <c r="E2" s="156"/>
      <c r="F2" s="156"/>
      <c r="G2" s="156"/>
      <c r="H2" s="156"/>
      <c r="I2" s="156"/>
      <c r="K2" s="114"/>
    </row>
    <row r="4" spans="1:11" ht="21.75" customHeight="1">
      <c r="A4" s="181" t="s">
        <v>155</v>
      </c>
      <c r="B4" s="144"/>
      <c r="C4" s="103" t="s">
        <v>141</v>
      </c>
      <c r="D4" s="103" t="s">
        <v>113</v>
      </c>
      <c r="E4" s="103" t="s">
        <v>114</v>
      </c>
      <c r="F4" s="103" t="s">
        <v>149</v>
      </c>
    </row>
    <row r="5" spans="1:11" ht="22.5" customHeight="1">
      <c r="A5" s="144"/>
      <c r="B5" s="144"/>
      <c r="C5" s="181" t="s">
        <v>165</v>
      </c>
      <c r="D5" s="144"/>
      <c r="E5" s="144"/>
      <c r="F5" s="144"/>
    </row>
    <row r="6" spans="1:11">
      <c r="A6" s="144">
        <v>2021</v>
      </c>
      <c r="B6" s="4" t="s">
        <v>247</v>
      </c>
      <c r="C6" s="44">
        <v>13.6</v>
      </c>
      <c r="D6" s="44">
        <v>43.5</v>
      </c>
      <c r="E6" s="44">
        <v>32.200000000000003</v>
      </c>
      <c r="F6" s="44">
        <v>10.7</v>
      </c>
      <c r="G6" s="32"/>
    </row>
    <row r="7" spans="1:11">
      <c r="A7" s="144"/>
      <c r="B7" s="4" t="s">
        <v>248</v>
      </c>
      <c r="C7" s="44">
        <v>16.5</v>
      </c>
      <c r="D7" s="44">
        <v>42.3</v>
      </c>
      <c r="E7" s="44">
        <v>30.8</v>
      </c>
      <c r="F7" s="44">
        <v>10.5</v>
      </c>
      <c r="G7" s="32"/>
    </row>
    <row r="8" spans="1:11">
      <c r="A8" s="144"/>
      <c r="B8" s="4" t="s">
        <v>249</v>
      </c>
      <c r="C8" s="44">
        <v>22</v>
      </c>
      <c r="D8" s="44">
        <v>42.6</v>
      </c>
      <c r="E8" s="44">
        <v>27.6</v>
      </c>
      <c r="F8" s="44">
        <v>7.8</v>
      </c>
      <c r="G8" s="32"/>
    </row>
    <row r="9" spans="1:11">
      <c r="A9" s="144"/>
      <c r="B9" s="4" t="s">
        <v>250</v>
      </c>
      <c r="C9" s="44">
        <v>27.7</v>
      </c>
      <c r="D9" s="44">
        <v>41.8</v>
      </c>
      <c r="E9" s="44">
        <v>23.1</v>
      </c>
      <c r="F9" s="44">
        <v>7.3</v>
      </c>
      <c r="G9" s="32"/>
    </row>
    <row r="10" spans="1:11">
      <c r="A10" s="144">
        <v>2022</v>
      </c>
      <c r="B10" s="4" t="s">
        <v>247</v>
      </c>
      <c r="C10" s="44">
        <v>25.3</v>
      </c>
      <c r="D10" s="44">
        <v>41.3</v>
      </c>
      <c r="E10" s="44">
        <v>25.6</v>
      </c>
      <c r="F10" s="44">
        <v>7.8</v>
      </c>
      <c r="G10" s="32"/>
    </row>
    <row r="11" spans="1:11">
      <c r="A11" s="144"/>
      <c r="B11" s="4" t="s">
        <v>248</v>
      </c>
      <c r="C11" s="44">
        <v>25</v>
      </c>
      <c r="D11" s="44">
        <v>40.9</v>
      </c>
      <c r="E11" s="44">
        <v>25.6</v>
      </c>
      <c r="F11" s="44">
        <v>8.5</v>
      </c>
      <c r="G11" s="32"/>
    </row>
    <row r="12" spans="1:11">
      <c r="A12" s="144"/>
      <c r="B12" s="4" t="s">
        <v>249</v>
      </c>
      <c r="C12" s="44">
        <v>25</v>
      </c>
      <c r="D12" s="44">
        <v>44.7</v>
      </c>
      <c r="E12" s="44">
        <v>23.3</v>
      </c>
      <c r="F12" s="44">
        <v>7</v>
      </c>
      <c r="G12" s="32"/>
    </row>
    <row r="13" spans="1:11">
      <c r="A13" s="144"/>
      <c r="B13" s="4" t="s">
        <v>250</v>
      </c>
      <c r="C13" s="44">
        <v>25.2</v>
      </c>
      <c r="D13" s="44">
        <v>45</v>
      </c>
      <c r="E13" s="44">
        <v>23.1</v>
      </c>
      <c r="F13" s="44">
        <v>6.7</v>
      </c>
      <c r="G13" s="32"/>
    </row>
    <row r="14" spans="1:11">
      <c r="A14" s="144">
        <v>2023</v>
      </c>
      <c r="B14" s="4" t="s">
        <v>247</v>
      </c>
      <c r="C14" s="44">
        <v>26</v>
      </c>
      <c r="D14" s="44">
        <v>45.4</v>
      </c>
      <c r="E14" s="44">
        <v>22.3</v>
      </c>
      <c r="F14" s="44">
        <v>6.4</v>
      </c>
      <c r="G14" s="32"/>
    </row>
    <row r="15" spans="1:11">
      <c r="A15" s="144"/>
      <c r="B15" s="4" t="s">
        <v>248</v>
      </c>
      <c r="C15" s="4">
        <v>25.2</v>
      </c>
      <c r="D15" s="4">
        <v>46.5</v>
      </c>
      <c r="E15" s="4">
        <v>22.3</v>
      </c>
      <c r="F15" s="4">
        <v>6.1</v>
      </c>
      <c r="G15" s="32"/>
    </row>
    <row r="16" spans="1:11">
      <c r="A16" s="144"/>
      <c r="B16" s="4" t="s">
        <v>249</v>
      </c>
      <c r="C16" s="4">
        <v>24.4</v>
      </c>
      <c r="D16" s="4">
        <v>47.9</v>
      </c>
      <c r="E16" s="4">
        <v>22.3</v>
      </c>
      <c r="F16" s="4">
        <v>5.5</v>
      </c>
      <c r="G16" s="32"/>
    </row>
    <row r="17" spans="1:6">
      <c r="A17" s="144"/>
      <c r="B17" s="4" t="s">
        <v>250</v>
      </c>
      <c r="C17" s="44">
        <v>19.899999999999999</v>
      </c>
      <c r="D17" s="44">
        <v>48.2</v>
      </c>
      <c r="E17" s="44">
        <v>26</v>
      </c>
      <c r="F17" s="44">
        <v>5.9</v>
      </c>
    </row>
    <row r="18" spans="1:6">
      <c r="A18" s="144">
        <v>2024</v>
      </c>
      <c r="B18" s="4" t="s">
        <v>247</v>
      </c>
      <c r="C18" s="4">
        <v>16.5</v>
      </c>
      <c r="D18" s="4">
        <v>45.9</v>
      </c>
      <c r="E18" s="44">
        <v>30.7</v>
      </c>
      <c r="F18" s="44">
        <v>6.9</v>
      </c>
    </row>
    <row r="19" spans="1:6">
      <c r="A19" s="144"/>
      <c r="B19" s="4" t="s">
        <v>248</v>
      </c>
      <c r="C19" s="4">
        <v>14.6</v>
      </c>
      <c r="D19" s="4">
        <v>49.9</v>
      </c>
      <c r="E19" s="4">
        <v>28.5</v>
      </c>
      <c r="F19" s="44">
        <v>7</v>
      </c>
    </row>
  </sheetData>
  <mergeCells count="7">
    <mergeCell ref="A18:A19"/>
    <mergeCell ref="A2:I2"/>
    <mergeCell ref="A14:A17"/>
    <mergeCell ref="A6:A9"/>
    <mergeCell ref="A4:B5"/>
    <mergeCell ref="C5:F5"/>
    <mergeCell ref="A10:A13"/>
  </mergeCells>
  <hyperlinks>
    <hyperlink ref="K1" location="'Spis wykresów'!A1" display="Powrót do spisu wykresów" xr:uid="{082C4DDE-86F1-48EB-AF4D-1ED2469DBF2A}"/>
  </hyperlink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K19"/>
  <sheetViews>
    <sheetView workbookViewId="0">
      <selection activeCell="G19" sqref="G19"/>
    </sheetView>
  </sheetViews>
  <sheetFormatPr defaultRowHeight="11.25"/>
  <cols>
    <col min="1" max="10" width="9.140625" style="3"/>
    <col min="11" max="11" width="21.7109375" style="3" customWidth="1"/>
    <col min="12" max="16384" width="9.140625" style="3"/>
  </cols>
  <sheetData>
    <row r="1" spans="1:11" ht="22.5">
      <c r="A1" s="1" t="s">
        <v>147</v>
      </c>
      <c r="K1" s="114" t="s">
        <v>154</v>
      </c>
    </row>
    <row r="2" spans="1:11" ht="12.75">
      <c r="A2" s="156" t="s">
        <v>254</v>
      </c>
      <c r="B2" s="156"/>
      <c r="C2" s="156"/>
      <c r="D2" s="156"/>
      <c r="E2" s="156"/>
      <c r="F2" s="156"/>
      <c r="G2" s="156"/>
      <c r="H2" s="156"/>
      <c r="I2" s="156"/>
      <c r="K2" s="114"/>
    </row>
    <row r="4" spans="1:11" ht="22.5" customHeight="1">
      <c r="A4" s="181" t="s">
        <v>155</v>
      </c>
      <c r="B4" s="144"/>
      <c r="C4" s="103" t="s">
        <v>141</v>
      </c>
      <c r="D4" s="103" t="s">
        <v>113</v>
      </c>
      <c r="E4" s="103" t="s">
        <v>114</v>
      </c>
      <c r="F4" s="103" t="s">
        <v>149</v>
      </c>
    </row>
    <row r="5" spans="1:11" ht="24" customHeight="1">
      <c r="A5" s="144"/>
      <c r="B5" s="144"/>
      <c r="C5" s="181" t="s">
        <v>165</v>
      </c>
      <c r="D5" s="144"/>
      <c r="E5" s="144"/>
      <c r="F5" s="144"/>
    </row>
    <row r="6" spans="1:11">
      <c r="A6" s="144">
        <v>2021</v>
      </c>
      <c r="B6" s="4" t="s">
        <v>247</v>
      </c>
      <c r="C6" s="44">
        <v>20.2</v>
      </c>
      <c r="D6" s="44">
        <v>39</v>
      </c>
      <c r="E6" s="44">
        <v>31.4</v>
      </c>
      <c r="F6" s="44">
        <v>9.4</v>
      </c>
      <c r="G6" s="32"/>
    </row>
    <row r="7" spans="1:11">
      <c r="A7" s="144"/>
      <c r="B7" s="4" t="s">
        <v>248</v>
      </c>
      <c r="C7" s="44">
        <v>20.3</v>
      </c>
      <c r="D7" s="44">
        <v>40.1</v>
      </c>
      <c r="E7" s="44">
        <v>29</v>
      </c>
      <c r="F7" s="44">
        <v>10.5</v>
      </c>
      <c r="G7" s="32"/>
    </row>
    <row r="8" spans="1:11">
      <c r="A8" s="144"/>
      <c r="B8" s="4" t="s">
        <v>249</v>
      </c>
      <c r="C8" s="44">
        <v>18.8</v>
      </c>
      <c r="D8" s="44">
        <v>41</v>
      </c>
      <c r="E8" s="44">
        <v>30</v>
      </c>
      <c r="F8" s="44">
        <v>10.199999999999999</v>
      </c>
      <c r="G8" s="32"/>
    </row>
    <row r="9" spans="1:11">
      <c r="A9" s="144"/>
      <c r="B9" s="4" t="s">
        <v>250</v>
      </c>
      <c r="C9" s="44">
        <v>16.399999999999999</v>
      </c>
      <c r="D9" s="44">
        <v>42.3</v>
      </c>
      <c r="E9" s="44">
        <v>31</v>
      </c>
      <c r="F9" s="44">
        <v>10.3</v>
      </c>
      <c r="G9" s="32"/>
    </row>
    <row r="10" spans="1:11">
      <c r="A10" s="144">
        <v>2022</v>
      </c>
      <c r="B10" s="4" t="s">
        <v>247</v>
      </c>
      <c r="C10" s="44">
        <v>20.6</v>
      </c>
      <c r="D10" s="44">
        <v>39.200000000000003</v>
      </c>
      <c r="E10" s="44">
        <v>29.1</v>
      </c>
      <c r="F10" s="44">
        <v>11.1</v>
      </c>
      <c r="G10" s="32"/>
    </row>
    <row r="11" spans="1:11">
      <c r="A11" s="144"/>
      <c r="B11" s="4" t="s">
        <v>248</v>
      </c>
      <c r="C11" s="44">
        <v>21.3</v>
      </c>
      <c r="D11" s="44">
        <v>43.9</v>
      </c>
      <c r="E11" s="44">
        <v>23.7</v>
      </c>
      <c r="F11" s="44">
        <v>11.1</v>
      </c>
      <c r="G11" s="32"/>
    </row>
    <row r="12" spans="1:11">
      <c r="A12" s="144"/>
      <c r="B12" s="4" t="s">
        <v>249</v>
      </c>
      <c r="C12" s="44">
        <v>18.2</v>
      </c>
      <c r="D12" s="44">
        <v>45</v>
      </c>
      <c r="E12" s="44">
        <v>26.7</v>
      </c>
      <c r="F12" s="44">
        <v>10.1</v>
      </c>
      <c r="G12" s="32"/>
    </row>
    <row r="13" spans="1:11">
      <c r="A13" s="144"/>
      <c r="B13" s="4" t="s">
        <v>250</v>
      </c>
      <c r="C13" s="4">
        <v>18.399999999999999</v>
      </c>
      <c r="D13" s="44">
        <v>46</v>
      </c>
      <c r="E13" s="4">
        <v>25.9</v>
      </c>
      <c r="F13" s="4">
        <v>9.6</v>
      </c>
    </row>
    <row r="14" spans="1:11">
      <c r="A14" s="209">
        <v>2023</v>
      </c>
      <c r="B14" s="4" t="s">
        <v>247</v>
      </c>
      <c r="C14" s="44">
        <v>17.8</v>
      </c>
      <c r="D14" s="44">
        <v>46.7</v>
      </c>
      <c r="E14" s="44">
        <v>25.4</v>
      </c>
      <c r="F14" s="44">
        <v>10.1</v>
      </c>
      <c r="G14" s="32"/>
    </row>
    <row r="15" spans="1:11">
      <c r="A15" s="209"/>
      <c r="B15" s="4" t="s">
        <v>248</v>
      </c>
      <c r="C15" s="4">
        <v>17.399999999999999</v>
      </c>
      <c r="D15" s="4">
        <v>46.2</v>
      </c>
      <c r="E15" s="4">
        <v>26.9</v>
      </c>
      <c r="F15" s="4">
        <v>9.5</v>
      </c>
    </row>
    <row r="16" spans="1:11">
      <c r="A16" s="209"/>
      <c r="B16" s="4" t="s">
        <v>249</v>
      </c>
      <c r="C16" s="4">
        <v>16.5</v>
      </c>
      <c r="D16" s="4">
        <v>43.1</v>
      </c>
      <c r="E16" s="4">
        <v>29.8</v>
      </c>
      <c r="F16" s="4">
        <v>10.6</v>
      </c>
    </row>
    <row r="17" spans="1:6">
      <c r="A17" s="209"/>
      <c r="B17" s="4" t="s">
        <v>250</v>
      </c>
      <c r="C17" s="4">
        <v>16.8</v>
      </c>
      <c r="D17" s="44">
        <v>39</v>
      </c>
      <c r="E17" s="4">
        <v>32.700000000000003</v>
      </c>
      <c r="F17" s="4">
        <v>11.6</v>
      </c>
    </row>
    <row r="18" spans="1:6">
      <c r="A18" s="144">
        <v>2024</v>
      </c>
      <c r="B18" s="4" t="s">
        <v>247</v>
      </c>
      <c r="C18" s="4">
        <v>16.100000000000001</v>
      </c>
      <c r="D18" s="4">
        <v>42.6</v>
      </c>
      <c r="E18" s="44">
        <v>30.5</v>
      </c>
      <c r="F18" s="44">
        <v>10.7</v>
      </c>
    </row>
    <row r="19" spans="1:6">
      <c r="A19" s="144"/>
      <c r="B19" s="4" t="s">
        <v>248</v>
      </c>
      <c r="C19" s="4">
        <v>14.1</v>
      </c>
      <c r="D19" s="4">
        <v>46.9</v>
      </c>
      <c r="E19" s="4">
        <v>29.8</v>
      </c>
      <c r="F19" s="4">
        <v>9.1999999999999993</v>
      </c>
    </row>
  </sheetData>
  <mergeCells count="7">
    <mergeCell ref="A18:A19"/>
    <mergeCell ref="A2:I2"/>
    <mergeCell ref="A14:A17"/>
    <mergeCell ref="A4:B5"/>
    <mergeCell ref="C5:F5"/>
    <mergeCell ref="A6:A9"/>
    <mergeCell ref="A10:A13"/>
  </mergeCells>
  <hyperlinks>
    <hyperlink ref="K1" location="'Spis wykresów'!A1" display="Powrót do spisu wykresów" xr:uid="{A84E9F4B-AAE0-4842-BE13-C73C1C03A6BE}"/>
  </hyperlink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K16"/>
  <sheetViews>
    <sheetView workbookViewId="0">
      <selection activeCell="C29" sqref="C29"/>
    </sheetView>
  </sheetViews>
  <sheetFormatPr defaultRowHeight="11.25"/>
  <cols>
    <col min="1" max="1" width="17.42578125" style="3" customWidth="1"/>
    <col min="2" max="2" width="17.7109375" style="3" customWidth="1"/>
    <col min="3" max="3" width="28.5703125" style="3" customWidth="1"/>
    <col min="4" max="8" width="9.140625" style="3"/>
    <col min="9" max="9" width="4.42578125" style="3" customWidth="1"/>
    <col min="10" max="10" width="9.140625" style="3"/>
    <col min="11" max="11" width="21.85546875" style="3" customWidth="1"/>
    <col min="12" max="16384" width="9.140625" style="3"/>
  </cols>
  <sheetData>
    <row r="1" spans="1:11" ht="28.5" customHeight="1">
      <c r="A1" s="145" t="s">
        <v>283</v>
      </c>
      <c r="B1" s="145"/>
      <c r="C1" s="145"/>
      <c r="D1" s="145"/>
      <c r="E1" s="145"/>
      <c r="F1" s="145"/>
      <c r="G1" s="145"/>
      <c r="H1" s="145"/>
      <c r="I1" s="145"/>
      <c r="K1" s="114" t="s">
        <v>154</v>
      </c>
    </row>
    <row r="2" spans="1:11" ht="28.5" customHeight="1">
      <c r="A2" s="154" t="s">
        <v>284</v>
      </c>
      <c r="B2" s="154"/>
      <c r="C2" s="154"/>
      <c r="D2" s="154"/>
      <c r="E2" s="154"/>
      <c r="F2" s="154"/>
      <c r="G2" s="154"/>
      <c r="H2" s="154"/>
      <c r="I2" s="154"/>
      <c r="K2" s="114"/>
    </row>
    <row r="3" spans="1:11" ht="12.75">
      <c r="A3" s="1"/>
    </row>
    <row r="4" spans="1:11" ht="34.5" customHeight="1">
      <c r="A4" s="115" t="s">
        <v>155</v>
      </c>
      <c r="B4" s="5" t="s">
        <v>255</v>
      </c>
      <c r="C4" s="5" t="s">
        <v>256</v>
      </c>
    </row>
    <row r="5" spans="1:11">
      <c r="A5" s="4" t="s">
        <v>115</v>
      </c>
      <c r="B5" s="67">
        <v>9157.0739061562417</v>
      </c>
      <c r="C5" s="44">
        <v>8</v>
      </c>
      <c r="H5" s="96"/>
    </row>
    <row r="6" spans="1:11">
      <c r="A6" s="4" t="s">
        <v>261</v>
      </c>
      <c r="B6" s="67">
        <v>9935.1346616106948</v>
      </c>
      <c r="C6" s="44">
        <v>2.2999999999999998</v>
      </c>
      <c r="H6" s="96"/>
    </row>
    <row r="7" spans="1:11">
      <c r="A7" s="4" t="s">
        <v>116</v>
      </c>
      <c r="B7" s="67">
        <v>11597.907702590326</v>
      </c>
      <c r="C7" s="44">
        <v>12.2</v>
      </c>
      <c r="H7" s="96"/>
    </row>
    <row r="8" spans="1:11">
      <c r="A8" s="4" t="s">
        <v>117</v>
      </c>
      <c r="B8" s="67">
        <v>10292.93713176426</v>
      </c>
      <c r="C8" s="44">
        <v>12.7</v>
      </c>
      <c r="H8" s="96"/>
    </row>
    <row r="9" spans="1:11">
      <c r="A9" s="4" t="s">
        <v>118</v>
      </c>
      <c r="B9" s="67">
        <v>11253.946457912129</v>
      </c>
      <c r="C9" s="44">
        <v>6.3</v>
      </c>
      <c r="H9" s="96"/>
    </row>
    <row r="10" spans="1:11">
      <c r="A10" s="4" t="s">
        <v>119</v>
      </c>
      <c r="B10" s="67">
        <v>10058.381316937697</v>
      </c>
      <c r="C10" s="44">
        <v>11.3</v>
      </c>
      <c r="H10" s="96"/>
    </row>
    <row r="11" spans="1:11">
      <c r="A11" s="4" t="s">
        <v>120</v>
      </c>
      <c r="B11" s="67">
        <v>12554.482750695104</v>
      </c>
      <c r="C11" s="44">
        <v>4.2</v>
      </c>
      <c r="H11" s="96"/>
    </row>
    <row r="12" spans="1:11">
      <c r="A12" s="4" t="s">
        <v>121</v>
      </c>
      <c r="B12" s="67">
        <v>11330.817319315442</v>
      </c>
      <c r="C12" s="44">
        <v>8.6999999999999993</v>
      </c>
      <c r="H12" s="96"/>
    </row>
    <row r="13" spans="1:11">
      <c r="A13" s="4" t="s">
        <v>122</v>
      </c>
      <c r="B13" s="67">
        <v>10731.781219079485</v>
      </c>
      <c r="C13" s="44">
        <v>3.3</v>
      </c>
      <c r="H13" s="96"/>
    </row>
    <row r="14" spans="1:11">
      <c r="A14" s="4" t="s">
        <v>123</v>
      </c>
      <c r="B14" s="67">
        <v>10753.02642575732</v>
      </c>
      <c r="C14" s="44">
        <v>22.6</v>
      </c>
      <c r="H14" s="96"/>
    </row>
    <row r="15" spans="1:11">
      <c r="A15" s="4" t="s">
        <v>124</v>
      </c>
      <c r="B15" s="67">
        <v>10612.630003433171</v>
      </c>
      <c r="C15" s="44">
        <v>3</v>
      </c>
    </row>
    <row r="16" spans="1:11" ht="12.75">
      <c r="A16" s="4" t="s">
        <v>262</v>
      </c>
      <c r="B16" s="67">
        <v>11075.596613392911</v>
      </c>
      <c r="C16" s="44">
        <v>3.3</v>
      </c>
      <c r="I16" s="97"/>
    </row>
  </sheetData>
  <mergeCells count="2">
    <mergeCell ref="A1:I1"/>
    <mergeCell ref="A2:I2"/>
  </mergeCells>
  <hyperlinks>
    <hyperlink ref="K1" location="'Spis wykresów'!A1" display="Powrót do spisu wykresów" xr:uid="{1E19C4AA-912A-4E66-9AEF-2611DA130A35}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I15"/>
  <sheetViews>
    <sheetView zoomScaleNormal="100" workbookViewId="0">
      <selection activeCell="I1" sqref="I1"/>
    </sheetView>
  </sheetViews>
  <sheetFormatPr defaultRowHeight="11.25"/>
  <cols>
    <col min="1" max="1" width="17.7109375" style="3" customWidth="1"/>
    <col min="2" max="2" width="19.85546875" style="3" customWidth="1"/>
    <col min="3" max="3" width="35" style="3" customWidth="1"/>
    <col min="4" max="6" width="9.140625" style="3"/>
    <col min="7" max="7" width="13.42578125" style="3" customWidth="1"/>
    <col min="8" max="8" width="9.140625" style="3"/>
    <col min="9" max="9" width="21.28515625" style="3" customWidth="1"/>
    <col min="10" max="16384" width="9.140625" style="3"/>
  </cols>
  <sheetData>
    <row r="1" spans="1:9" ht="28.5" customHeight="1">
      <c r="A1" s="145" t="s">
        <v>285</v>
      </c>
      <c r="B1" s="145"/>
      <c r="C1" s="145"/>
      <c r="D1" s="145"/>
      <c r="E1" s="145"/>
      <c r="F1" s="145"/>
      <c r="G1" s="145"/>
      <c r="I1" s="114" t="s">
        <v>154</v>
      </c>
    </row>
    <row r="2" spans="1:9" ht="28.5" customHeight="1">
      <c r="A2" s="154" t="s">
        <v>286</v>
      </c>
      <c r="B2" s="154"/>
      <c r="C2" s="154"/>
      <c r="D2" s="154"/>
      <c r="E2" s="154"/>
      <c r="F2" s="154"/>
      <c r="G2" s="154"/>
      <c r="I2" s="114"/>
    </row>
    <row r="3" spans="1:9" ht="12.75">
      <c r="A3" s="1"/>
    </row>
    <row r="4" spans="1:9" ht="37.5" customHeight="1">
      <c r="A4" s="116" t="s">
        <v>155</v>
      </c>
      <c r="B4" s="108" t="s">
        <v>255</v>
      </c>
      <c r="C4" s="108" t="s">
        <v>256</v>
      </c>
    </row>
    <row r="5" spans="1:9">
      <c r="A5" s="4" t="s">
        <v>115</v>
      </c>
      <c r="B5" s="44">
        <v>42.762082281903055</v>
      </c>
      <c r="C5" s="44">
        <v>6.1</v>
      </c>
    </row>
    <row r="6" spans="1:9">
      <c r="A6" s="4" t="s">
        <v>116</v>
      </c>
      <c r="B6" s="44">
        <v>53.975897273299481</v>
      </c>
      <c r="C6" s="44">
        <v>12.8</v>
      </c>
    </row>
    <row r="7" spans="1:9">
      <c r="A7" s="4" t="s">
        <v>117</v>
      </c>
      <c r="B7" s="44">
        <v>58.31733594436092</v>
      </c>
      <c r="C7" s="44">
        <v>11.7</v>
      </c>
    </row>
    <row r="8" spans="1:9">
      <c r="A8" s="4" t="s">
        <v>118</v>
      </c>
      <c r="B8" s="44">
        <v>54.077666625805371</v>
      </c>
      <c r="C8" s="44">
        <v>7.2</v>
      </c>
    </row>
    <row r="9" spans="1:9">
      <c r="A9" s="4" t="s">
        <v>119</v>
      </c>
      <c r="B9" s="44">
        <v>45.897801135586455</v>
      </c>
      <c r="C9" s="44">
        <v>11.4</v>
      </c>
    </row>
    <row r="10" spans="1:9">
      <c r="A10" s="4" t="s">
        <v>120</v>
      </c>
      <c r="B10" s="44">
        <v>57.142627837611208</v>
      </c>
      <c r="C10" s="44">
        <v>5.3</v>
      </c>
    </row>
    <row r="11" spans="1:9">
      <c r="A11" s="4" t="s">
        <v>121</v>
      </c>
      <c r="B11" s="44">
        <v>50.625972404033632</v>
      </c>
      <c r="C11" s="44">
        <v>14.2</v>
      </c>
    </row>
    <row r="12" spans="1:9">
      <c r="A12" s="4" t="s">
        <v>122</v>
      </c>
      <c r="B12" s="44">
        <v>52.310101648865036</v>
      </c>
      <c r="C12" s="44">
        <v>1.8</v>
      </c>
    </row>
    <row r="13" spans="1:9">
      <c r="A13" s="4" t="s">
        <v>123</v>
      </c>
      <c r="B13" s="44">
        <v>47.13641150343507</v>
      </c>
      <c r="C13" s="4">
        <v>22.6</v>
      </c>
    </row>
    <row r="14" spans="1:9">
      <c r="A14" s="4" t="s">
        <v>124</v>
      </c>
      <c r="B14" s="44">
        <v>49.769394943925874</v>
      </c>
      <c r="C14" s="4">
        <v>3.8</v>
      </c>
    </row>
    <row r="15" spans="1:9">
      <c r="A15" s="4" t="s">
        <v>262</v>
      </c>
      <c r="B15" s="44">
        <v>47.588484946893871</v>
      </c>
      <c r="C15" s="4">
        <v>1.8</v>
      </c>
    </row>
  </sheetData>
  <mergeCells count="2">
    <mergeCell ref="A1:G1"/>
    <mergeCell ref="A2:G2"/>
  </mergeCells>
  <hyperlinks>
    <hyperlink ref="I1" location="'Spis wykresów'!A1" display="Powrót do spisu wykresów" xr:uid="{20676FF1-1B0B-420F-81CA-DC2F61C775A9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9"/>
  <sheetViews>
    <sheetView workbookViewId="0">
      <selection activeCell="D1" sqref="D1"/>
    </sheetView>
  </sheetViews>
  <sheetFormatPr defaultRowHeight="11.25"/>
  <cols>
    <col min="1" max="1" width="56.85546875" style="3" customWidth="1"/>
    <col min="2" max="3" width="18.140625" style="3" customWidth="1"/>
    <col min="4" max="4" width="36" style="3" customWidth="1"/>
    <col min="5" max="16384" width="9.140625" style="3"/>
  </cols>
  <sheetData>
    <row r="1" spans="1:4" ht="29.25" customHeight="1">
      <c r="A1" s="145" t="s">
        <v>344</v>
      </c>
      <c r="B1" s="145"/>
      <c r="C1" s="145"/>
      <c r="D1" s="114" t="s">
        <v>154</v>
      </c>
    </row>
    <row r="2" spans="1:4" ht="29.25" customHeight="1">
      <c r="A2" s="154" t="s">
        <v>345</v>
      </c>
      <c r="B2" s="154"/>
      <c r="C2" s="154"/>
      <c r="D2" s="114"/>
    </row>
    <row r="4" spans="1:4" s="7" customFormat="1" ht="39.75" customHeight="1">
      <c r="A4" s="150" t="s">
        <v>178</v>
      </c>
      <c r="B4" s="107" t="s">
        <v>23</v>
      </c>
      <c r="C4" s="104" t="s">
        <v>159</v>
      </c>
      <c r="D4" s="155" t="s">
        <v>177</v>
      </c>
    </row>
    <row r="5" spans="1:4" s="7" customFormat="1" ht="22.5" customHeight="1">
      <c r="A5" s="151"/>
      <c r="B5" s="152" t="s">
        <v>163</v>
      </c>
      <c r="C5" s="153"/>
      <c r="D5" s="155"/>
    </row>
    <row r="6" spans="1:4">
      <c r="A6" s="9" t="s">
        <v>29</v>
      </c>
      <c r="B6" s="83">
        <v>7831.52</v>
      </c>
      <c r="C6" s="119">
        <v>6853.45</v>
      </c>
      <c r="D6" s="123" t="s">
        <v>166</v>
      </c>
    </row>
    <row r="7" spans="1:4">
      <c r="A7" s="9" t="s">
        <v>30</v>
      </c>
      <c r="B7" s="84"/>
      <c r="C7" s="120"/>
      <c r="D7" s="123" t="s">
        <v>167</v>
      </c>
    </row>
    <row r="8" spans="1:4">
      <c r="A8" s="9" t="s">
        <v>31</v>
      </c>
      <c r="B8" s="84">
        <v>8047.8</v>
      </c>
      <c r="C8" s="120">
        <v>7127.3</v>
      </c>
      <c r="D8" s="123" t="s">
        <v>168</v>
      </c>
    </row>
    <row r="9" spans="1:4">
      <c r="A9" s="9" t="s">
        <v>32</v>
      </c>
      <c r="B9" s="85">
        <v>7241.69</v>
      </c>
      <c r="C9" s="120">
        <v>6431.34</v>
      </c>
      <c r="D9" s="123" t="s">
        <v>169</v>
      </c>
    </row>
    <row r="10" spans="1:4">
      <c r="A10" s="9" t="s">
        <v>33</v>
      </c>
      <c r="B10" s="83">
        <v>6921.3</v>
      </c>
      <c r="C10" s="120">
        <v>6261.93</v>
      </c>
      <c r="D10" s="123" t="s">
        <v>170</v>
      </c>
    </row>
    <row r="11" spans="1:4">
      <c r="A11" s="9" t="s">
        <v>34</v>
      </c>
      <c r="B11" s="83">
        <v>7040.91</v>
      </c>
      <c r="C11" s="120">
        <v>6845.64</v>
      </c>
      <c r="D11" s="123" t="s">
        <v>171</v>
      </c>
    </row>
    <row r="12" spans="1:4">
      <c r="A12" s="13" t="s">
        <v>35</v>
      </c>
      <c r="B12" s="83">
        <v>5292.43</v>
      </c>
      <c r="C12" s="120">
        <v>5130.63</v>
      </c>
      <c r="D12" s="123" t="s">
        <v>172</v>
      </c>
    </row>
    <row r="13" spans="1:4">
      <c r="A13" s="9" t="s">
        <v>126</v>
      </c>
      <c r="B13" s="83">
        <v>12198.72</v>
      </c>
      <c r="C13" s="120">
        <v>11290.39</v>
      </c>
      <c r="D13" s="123" t="s">
        <v>173</v>
      </c>
    </row>
    <row r="14" spans="1:4">
      <c r="A14" s="93" t="s">
        <v>36</v>
      </c>
      <c r="B14" s="94">
        <v>7298.62</v>
      </c>
      <c r="C14" s="121">
        <v>6945.27</v>
      </c>
      <c r="D14" s="123" t="s">
        <v>174</v>
      </c>
    </row>
    <row r="15" spans="1:4">
      <c r="A15" s="4" t="s">
        <v>175</v>
      </c>
      <c r="B15" s="95">
        <v>7878.1</v>
      </c>
      <c r="C15" s="120">
        <v>7248.75</v>
      </c>
      <c r="D15" s="123" t="s">
        <v>179</v>
      </c>
    </row>
    <row r="16" spans="1:4">
      <c r="A16" s="4" t="s">
        <v>37</v>
      </c>
      <c r="B16" s="95">
        <v>4920.43</v>
      </c>
      <c r="C16" s="122">
        <v>5086.8900000000003</v>
      </c>
      <c r="D16" s="123" t="s">
        <v>176</v>
      </c>
    </row>
    <row r="17" spans="1:3">
      <c r="B17" s="11"/>
      <c r="C17" s="11"/>
    </row>
    <row r="18" spans="1:3">
      <c r="A18" s="2" t="s">
        <v>38</v>
      </c>
    </row>
    <row r="19" spans="1:3">
      <c r="A19" s="117" t="s">
        <v>164</v>
      </c>
    </row>
  </sheetData>
  <mergeCells count="5">
    <mergeCell ref="A4:A5"/>
    <mergeCell ref="B5:C5"/>
    <mergeCell ref="A1:C1"/>
    <mergeCell ref="A2:C2"/>
    <mergeCell ref="D4:D5"/>
  </mergeCells>
  <hyperlinks>
    <hyperlink ref="D1" location="'Spis wykresów'!A1" display="Powrót do spisu wykresów" xr:uid="{AEDDE55D-E7DA-4404-B5A7-997ECAFA7E3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9"/>
  <sheetViews>
    <sheetView workbookViewId="0">
      <selection activeCell="D1" sqref="D1"/>
    </sheetView>
  </sheetViews>
  <sheetFormatPr defaultRowHeight="11.25"/>
  <cols>
    <col min="1" max="1" width="44" style="3" customWidth="1"/>
    <col min="2" max="3" width="27.5703125" style="3" customWidth="1"/>
    <col min="4" max="4" width="34.28515625" style="3" customWidth="1"/>
    <col min="5" max="16384" width="9.140625" style="3"/>
  </cols>
  <sheetData>
    <row r="1" spans="1:4" ht="22.5">
      <c r="A1" s="1" t="s">
        <v>347</v>
      </c>
      <c r="D1" s="114" t="s">
        <v>154</v>
      </c>
    </row>
    <row r="2" spans="1:4" ht="12.75">
      <c r="A2" s="156" t="s">
        <v>348</v>
      </c>
      <c r="B2" s="156"/>
      <c r="C2" s="156"/>
      <c r="D2" s="73"/>
    </row>
    <row r="4" spans="1:4" s="12" customFormat="1" ht="23.25" customHeight="1">
      <c r="A4" s="146" t="s">
        <v>155</v>
      </c>
      <c r="B4" s="107" t="s">
        <v>23</v>
      </c>
      <c r="C4" s="107" t="s">
        <v>159</v>
      </c>
      <c r="D4" s="155" t="s">
        <v>177</v>
      </c>
    </row>
    <row r="5" spans="1:4" s="12" customFormat="1" ht="22.5" customHeight="1">
      <c r="A5" s="147"/>
      <c r="B5" s="146" t="s">
        <v>165</v>
      </c>
      <c r="C5" s="147"/>
      <c r="D5" s="155"/>
    </row>
    <row r="6" spans="1:4">
      <c r="A6" s="9" t="s">
        <v>29</v>
      </c>
      <c r="B6" s="10">
        <v>100</v>
      </c>
      <c r="C6" s="10">
        <v>100</v>
      </c>
      <c r="D6" s="123" t="s">
        <v>166</v>
      </c>
    </row>
    <row r="7" spans="1:4">
      <c r="A7" s="9" t="s">
        <v>31</v>
      </c>
      <c r="B7" s="10">
        <v>37.5</v>
      </c>
      <c r="C7" s="10">
        <v>53.7</v>
      </c>
      <c r="D7" s="123" t="s">
        <v>168</v>
      </c>
    </row>
    <row r="8" spans="1:4">
      <c r="A8" s="9" t="s">
        <v>32</v>
      </c>
      <c r="B8" s="10">
        <v>9.6999999999999993</v>
      </c>
      <c r="C8" s="10">
        <v>7.3</v>
      </c>
      <c r="D8" s="123" t="s">
        <v>169</v>
      </c>
    </row>
    <row r="9" spans="1:4">
      <c r="A9" s="9" t="s">
        <v>33</v>
      </c>
      <c r="B9" s="10">
        <v>25.3</v>
      </c>
      <c r="C9" s="10">
        <v>19.100000000000001</v>
      </c>
      <c r="D9" s="123" t="s">
        <v>170</v>
      </c>
    </row>
    <row r="10" spans="1:4">
      <c r="A10" s="9" t="s">
        <v>34</v>
      </c>
      <c r="B10" s="10">
        <v>3.8</v>
      </c>
      <c r="C10" s="10">
        <v>5.9</v>
      </c>
      <c r="D10" s="123" t="s">
        <v>171</v>
      </c>
    </row>
    <row r="11" spans="1:4">
      <c r="A11" s="13" t="s">
        <v>35</v>
      </c>
      <c r="B11" s="10">
        <v>1.5</v>
      </c>
      <c r="C11" s="10">
        <v>1.5</v>
      </c>
      <c r="D11" s="123" t="s">
        <v>172</v>
      </c>
    </row>
    <row r="12" spans="1:4">
      <c r="A12" s="9" t="s">
        <v>126</v>
      </c>
      <c r="B12" s="10">
        <v>10.1</v>
      </c>
      <c r="C12" s="10">
        <v>2.2000000000000002</v>
      </c>
      <c r="D12" s="123" t="s">
        <v>173</v>
      </c>
    </row>
    <row r="13" spans="1:4">
      <c r="A13" s="13" t="s">
        <v>36</v>
      </c>
      <c r="B13" s="10">
        <v>2.2999999999999998</v>
      </c>
      <c r="C13" s="10">
        <v>1.2</v>
      </c>
      <c r="D13" s="123" t="s">
        <v>174</v>
      </c>
    </row>
    <row r="14" spans="1:4">
      <c r="A14" s="9" t="s">
        <v>175</v>
      </c>
      <c r="B14" s="10">
        <v>3.6</v>
      </c>
      <c r="C14" s="10">
        <v>1.6</v>
      </c>
      <c r="D14" s="123" t="s">
        <v>179</v>
      </c>
    </row>
    <row r="15" spans="1:4">
      <c r="A15" s="77" t="s">
        <v>39</v>
      </c>
      <c r="B15" s="78">
        <v>4</v>
      </c>
      <c r="C15" s="78">
        <v>4.9000000000000004</v>
      </c>
      <c r="D15" s="123" t="s">
        <v>176</v>
      </c>
    </row>
    <row r="16" spans="1:4">
      <c r="A16" s="4" t="s">
        <v>40</v>
      </c>
      <c r="B16" s="44">
        <v>2.2000000000000002</v>
      </c>
      <c r="C16" s="4">
        <v>2.6</v>
      </c>
      <c r="D16" s="123" t="s">
        <v>180</v>
      </c>
    </row>
    <row r="18" spans="1:1">
      <c r="A18" s="2" t="s">
        <v>38</v>
      </c>
    </row>
    <row r="19" spans="1:1">
      <c r="A19" s="117" t="s">
        <v>164</v>
      </c>
    </row>
  </sheetData>
  <mergeCells count="4">
    <mergeCell ref="A4:A5"/>
    <mergeCell ref="B5:C5"/>
    <mergeCell ref="A2:C2"/>
    <mergeCell ref="D4:D5"/>
  </mergeCells>
  <hyperlinks>
    <hyperlink ref="D1" location="'Spis wykresów'!A1" display="Powrót do spisu wykresów" xr:uid="{C42F0E59-11DF-4081-949A-B5A67292ECFD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0"/>
  <sheetViews>
    <sheetView workbookViewId="0">
      <selection activeCell="G1" sqref="G1"/>
    </sheetView>
  </sheetViews>
  <sheetFormatPr defaultRowHeight="11.25"/>
  <cols>
    <col min="1" max="1" width="16.5703125" style="14" customWidth="1"/>
    <col min="2" max="5" width="16.42578125" style="14" customWidth="1"/>
    <col min="6" max="6" width="9.140625" style="14"/>
    <col min="7" max="7" width="21.140625" style="14" customWidth="1"/>
    <col min="8" max="16384" width="9.140625" style="14"/>
  </cols>
  <sheetData>
    <row r="1" spans="1:7" ht="22.5">
      <c r="A1" s="23" t="s">
        <v>294</v>
      </c>
      <c r="G1" s="114" t="s">
        <v>154</v>
      </c>
    </row>
    <row r="2" spans="1:7" ht="12.75">
      <c r="A2" s="124" t="s">
        <v>295</v>
      </c>
    </row>
    <row r="4" spans="1:7" s="22" customFormat="1" ht="23.25" customHeight="1">
      <c r="A4" s="160" t="s">
        <v>155</v>
      </c>
      <c r="B4" s="159" t="s">
        <v>23</v>
      </c>
      <c r="C4" s="158"/>
      <c r="D4" s="157" t="s">
        <v>181</v>
      </c>
      <c r="E4" s="158"/>
    </row>
    <row r="5" spans="1:7" s="22" customFormat="1" ht="23.25" customHeight="1">
      <c r="A5" s="161"/>
      <c r="B5" s="125" t="s">
        <v>182</v>
      </c>
      <c r="C5" s="125" t="s">
        <v>183</v>
      </c>
      <c r="D5" s="125" t="s">
        <v>182</v>
      </c>
      <c r="E5" s="125" t="s">
        <v>183</v>
      </c>
    </row>
    <row r="6" spans="1:7">
      <c r="A6" s="15" t="s">
        <v>41</v>
      </c>
      <c r="B6" s="16">
        <v>174</v>
      </c>
      <c r="C6" s="16">
        <v>194</v>
      </c>
      <c r="D6" s="17">
        <v>4096</v>
      </c>
      <c r="E6" s="17">
        <v>4296</v>
      </c>
    </row>
    <row r="7" spans="1:7">
      <c r="A7" s="15" t="s">
        <v>42</v>
      </c>
      <c r="B7" s="18">
        <v>673</v>
      </c>
      <c r="C7" s="16">
        <v>502</v>
      </c>
      <c r="D7" s="17">
        <v>9864</v>
      </c>
      <c r="E7" s="17">
        <v>6484</v>
      </c>
    </row>
    <row r="8" spans="1:7">
      <c r="A8" s="15" t="s">
        <v>43</v>
      </c>
      <c r="B8" s="18">
        <v>821</v>
      </c>
      <c r="C8" s="16">
        <v>655</v>
      </c>
      <c r="D8" s="17">
        <v>9564</v>
      </c>
      <c r="E8" s="17">
        <v>7068</v>
      </c>
    </row>
    <row r="9" spans="1:7">
      <c r="A9" s="15" t="s">
        <v>44</v>
      </c>
      <c r="B9" s="19">
        <v>555</v>
      </c>
      <c r="C9" s="16">
        <v>529</v>
      </c>
      <c r="D9" s="17">
        <v>6196</v>
      </c>
      <c r="E9" s="17">
        <v>6575</v>
      </c>
    </row>
    <row r="10" spans="1:7" ht="22.5">
      <c r="A10" s="15" t="s">
        <v>184</v>
      </c>
      <c r="B10" s="20">
        <v>256</v>
      </c>
      <c r="C10" s="16">
        <v>574</v>
      </c>
      <c r="D10" s="21">
        <v>2944</v>
      </c>
      <c r="E10" s="17">
        <v>6727</v>
      </c>
    </row>
  </sheetData>
  <mergeCells count="3">
    <mergeCell ref="D4:E4"/>
    <mergeCell ref="B4:C4"/>
    <mergeCell ref="A4:A5"/>
  </mergeCells>
  <hyperlinks>
    <hyperlink ref="G1" location="'Spis wykresów'!A1" display="Powrót do spisu wykresów" xr:uid="{15919C6F-F17A-4393-A5CC-C20889413319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1"/>
  <sheetViews>
    <sheetView workbookViewId="0">
      <selection activeCell="F1" sqref="F1"/>
    </sheetView>
  </sheetViews>
  <sheetFormatPr defaultRowHeight="11.25"/>
  <cols>
    <col min="1" max="1" width="27.140625" style="3" customWidth="1"/>
    <col min="2" max="2" width="16.28515625" style="3" customWidth="1"/>
    <col min="3" max="3" width="23.28515625" style="3" customWidth="1"/>
    <col min="4" max="4" width="30.7109375" style="3" customWidth="1"/>
    <col min="5" max="5" width="16.28515625" style="3" customWidth="1"/>
    <col min="6" max="6" width="21.85546875" style="3" customWidth="1"/>
    <col min="7" max="16384" width="9.140625" style="3"/>
  </cols>
  <sheetData>
    <row r="1" spans="1:6" ht="22.5">
      <c r="A1" s="1" t="s">
        <v>297</v>
      </c>
      <c r="F1" s="114" t="s">
        <v>154</v>
      </c>
    </row>
    <row r="2" spans="1:6" ht="12.75">
      <c r="A2" s="156" t="s">
        <v>298</v>
      </c>
      <c r="B2" s="156"/>
      <c r="C2" s="156"/>
      <c r="D2" s="156"/>
    </row>
    <row r="4" spans="1:6" s="7" customFormat="1" ht="23.25" customHeight="1">
      <c r="A4" s="164" t="s">
        <v>178</v>
      </c>
      <c r="B4" s="27" t="s">
        <v>23</v>
      </c>
      <c r="C4" s="27" t="s">
        <v>181</v>
      </c>
      <c r="D4" s="155" t="s">
        <v>177</v>
      </c>
    </row>
    <row r="5" spans="1:6" s="7" customFormat="1" ht="23.25" customHeight="1">
      <c r="A5" s="165"/>
      <c r="B5" s="162" t="s">
        <v>165</v>
      </c>
      <c r="C5" s="163"/>
      <c r="D5" s="155"/>
    </row>
    <row r="6" spans="1:6">
      <c r="A6" s="28" t="s">
        <v>29</v>
      </c>
      <c r="B6" s="24">
        <f>B7+B8+B9+B10+B11</f>
        <v>100</v>
      </c>
      <c r="C6" s="126">
        <f>C7+C8+C9+C10+C11</f>
        <v>100</v>
      </c>
      <c r="D6" s="123" t="s">
        <v>166</v>
      </c>
    </row>
    <row r="7" spans="1:6">
      <c r="A7" s="29" t="s">
        <v>45</v>
      </c>
      <c r="B7" s="25">
        <v>29.9</v>
      </c>
      <c r="C7" s="127">
        <v>15.7</v>
      </c>
      <c r="D7" s="128" t="s">
        <v>185</v>
      </c>
    </row>
    <row r="8" spans="1:6" ht="22.5" customHeight="1">
      <c r="A8" s="29" t="s">
        <v>279</v>
      </c>
      <c r="B8" s="25">
        <v>24.5</v>
      </c>
      <c r="C8" s="127">
        <v>27</v>
      </c>
      <c r="D8" s="129" t="s">
        <v>281</v>
      </c>
    </row>
    <row r="9" spans="1:6">
      <c r="A9" s="29" t="s">
        <v>46</v>
      </c>
      <c r="B9" s="25">
        <v>14.3</v>
      </c>
      <c r="C9" s="127">
        <v>11.9</v>
      </c>
      <c r="D9" s="129" t="s">
        <v>186</v>
      </c>
    </row>
    <row r="10" spans="1:6" ht="12.75" customHeight="1">
      <c r="A10" s="143" t="s">
        <v>280</v>
      </c>
      <c r="B10" s="25">
        <v>14.8</v>
      </c>
      <c r="C10" s="127">
        <v>27</v>
      </c>
      <c r="D10" s="129" t="s">
        <v>282</v>
      </c>
    </row>
    <row r="11" spans="1:6" ht="22.5">
      <c r="A11" s="29" t="s">
        <v>47</v>
      </c>
      <c r="B11" s="25">
        <v>16.5</v>
      </c>
      <c r="C11" s="127">
        <v>18.399999999999999</v>
      </c>
      <c r="D11" s="129" t="s">
        <v>187</v>
      </c>
    </row>
  </sheetData>
  <mergeCells count="4">
    <mergeCell ref="B5:C5"/>
    <mergeCell ref="A4:A5"/>
    <mergeCell ref="D4:D5"/>
    <mergeCell ref="A2:D2"/>
  </mergeCells>
  <hyperlinks>
    <hyperlink ref="F1" location="'Spis wykresów'!A1" display="Powrót do spisu wykresów" xr:uid="{8DE838A1-ECD8-4932-90B6-14BD5EBDC78F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1"/>
  <sheetViews>
    <sheetView workbookViewId="0">
      <selection activeCell="L1" sqref="L1"/>
    </sheetView>
  </sheetViews>
  <sheetFormatPr defaultRowHeight="11.25"/>
  <cols>
    <col min="1" max="1" width="21.5703125" style="3" customWidth="1"/>
    <col min="2" max="11" width="9.140625" style="3"/>
    <col min="12" max="12" width="20.42578125" style="3" customWidth="1"/>
    <col min="13" max="16384" width="9.140625" style="3"/>
  </cols>
  <sheetData>
    <row r="1" spans="1:12" ht="22.5" customHeight="1">
      <c r="A1" s="1" t="s">
        <v>300</v>
      </c>
      <c r="L1" s="114" t="s">
        <v>154</v>
      </c>
    </row>
    <row r="2" spans="1:12" ht="12.75">
      <c r="A2" s="112" t="s">
        <v>301</v>
      </c>
      <c r="L2" s="114"/>
    </row>
    <row r="4" spans="1:12" ht="23.25" customHeight="1">
      <c r="A4" s="108" t="s">
        <v>155</v>
      </c>
      <c r="B4" s="105">
        <v>2023</v>
      </c>
      <c r="C4" s="31">
        <v>2024</v>
      </c>
    </row>
    <row r="5" spans="1:12" ht="22.5">
      <c r="A5" s="28" t="s">
        <v>188</v>
      </c>
      <c r="B5" s="74">
        <v>467</v>
      </c>
      <c r="C5" s="74">
        <v>416</v>
      </c>
    </row>
    <row r="6" spans="1:12">
      <c r="A6" s="28" t="s">
        <v>48</v>
      </c>
      <c r="B6" s="74">
        <v>629</v>
      </c>
      <c r="C6" s="74">
        <v>589</v>
      </c>
    </row>
    <row r="7" spans="1:12">
      <c r="A7" s="28" t="s">
        <v>49</v>
      </c>
      <c r="B7" s="74">
        <v>728</v>
      </c>
      <c r="C7" s="74">
        <v>625</v>
      </c>
    </row>
    <row r="8" spans="1:12">
      <c r="A8" s="28" t="s">
        <v>50</v>
      </c>
      <c r="B8" s="74">
        <v>750</v>
      </c>
      <c r="C8" s="74">
        <v>769</v>
      </c>
    </row>
    <row r="9" spans="1:12">
      <c r="A9" s="28" t="s">
        <v>51</v>
      </c>
      <c r="B9" s="74">
        <v>704</v>
      </c>
      <c r="C9" s="74">
        <v>764</v>
      </c>
    </row>
    <row r="10" spans="1:12" ht="22.5">
      <c r="A10" s="28" t="s">
        <v>189</v>
      </c>
      <c r="B10" s="74">
        <v>2010</v>
      </c>
      <c r="C10" s="75">
        <v>1770</v>
      </c>
    </row>
    <row r="11" spans="1:12">
      <c r="B11" s="30"/>
      <c r="C11" s="30"/>
    </row>
  </sheetData>
  <hyperlinks>
    <hyperlink ref="L1" location="'Spis wykresów'!A1" display="Powrót do spisu wykresów" xr:uid="{67D39991-D684-4CE1-BE50-55B5E7D281CB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9"/>
  <sheetViews>
    <sheetView zoomScaleNormal="100" workbookViewId="0">
      <selection activeCell="A6" sqref="A6:A9"/>
    </sheetView>
  </sheetViews>
  <sheetFormatPr defaultRowHeight="11.25"/>
  <cols>
    <col min="1" max="1" width="14.7109375" style="3" customWidth="1"/>
    <col min="2" max="2" width="14.140625" style="3" customWidth="1"/>
    <col min="3" max="3" width="21.7109375" style="3" customWidth="1"/>
    <col min="4" max="4" width="17.42578125" style="3" customWidth="1"/>
    <col min="5" max="9" width="9.140625" style="3"/>
    <col min="10" max="10" width="21.85546875" style="3" customWidth="1"/>
    <col min="11" max="16384" width="9.140625" style="3"/>
  </cols>
  <sheetData>
    <row r="1" spans="1:10" ht="24.75" customHeight="1">
      <c r="A1" s="166" t="s">
        <v>143</v>
      </c>
      <c r="B1" s="166"/>
      <c r="C1" s="166"/>
      <c r="D1" s="166"/>
      <c r="E1" s="166"/>
      <c r="F1" s="166"/>
      <c r="G1" s="166"/>
      <c r="H1" s="166"/>
      <c r="J1" s="114" t="s">
        <v>154</v>
      </c>
    </row>
    <row r="2" spans="1:10" ht="24.75" customHeight="1">
      <c r="A2" s="149" t="s">
        <v>190</v>
      </c>
      <c r="B2" s="149"/>
      <c r="C2" s="149"/>
      <c r="D2" s="149"/>
      <c r="E2" s="149"/>
      <c r="F2" s="149"/>
      <c r="G2" s="149"/>
      <c r="H2" s="149"/>
      <c r="J2" s="114"/>
    </row>
    <row r="3" spans="1:10" ht="12.75">
      <c r="A3" s="1"/>
    </row>
    <row r="4" spans="1:10" ht="23.25" customHeight="1">
      <c r="A4" s="146" t="s">
        <v>155</v>
      </c>
      <c r="B4" s="102" t="s">
        <v>23</v>
      </c>
      <c r="C4" s="27" t="s">
        <v>181</v>
      </c>
    </row>
    <row r="5" spans="1:10" ht="23.25" customHeight="1">
      <c r="A5" s="148"/>
      <c r="B5" s="164" t="s">
        <v>165</v>
      </c>
      <c r="C5" s="148"/>
    </row>
    <row r="6" spans="1:10">
      <c r="A6" s="4" t="s">
        <v>306</v>
      </c>
      <c r="B6" s="4">
        <v>15.8</v>
      </c>
      <c r="C6" s="4">
        <v>28.4</v>
      </c>
    </row>
    <row r="7" spans="1:10">
      <c r="A7" s="4" t="s">
        <v>307</v>
      </c>
      <c r="B7" s="4">
        <v>16.2</v>
      </c>
      <c r="C7" s="4">
        <v>26.4</v>
      </c>
    </row>
    <row r="8" spans="1:10">
      <c r="A8" s="4" t="s">
        <v>308</v>
      </c>
      <c r="B8" s="4">
        <v>13.3</v>
      </c>
      <c r="C8" s="44">
        <v>26.7</v>
      </c>
    </row>
    <row r="9" spans="1:10">
      <c r="A9" s="4" t="s">
        <v>309</v>
      </c>
      <c r="B9" s="4">
        <v>16.8</v>
      </c>
      <c r="C9" s="4">
        <v>28</v>
      </c>
    </row>
  </sheetData>
  <mergeCells count="4">
    <mergeCell ref="B5:C5"/>
    <mergeCell ref="A4:A5"/>
    <mergeCell ref="A1:H1"/>
    <mergeCell ref="A2:H2"/>
  </mergeCells>
  <hyperlinks>
    <hyperlink ref="J1" location="'Spis wykresów'!A1" display="Powrót do spisu wykresów" xr:uid="{AE261E62-D200-4B6C-8C4B-8CDB66BF325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39</vt:i4>
      </vt:variant>
    </vt:vector>
  </HeadingPairs>
  <TitlesOfParts>
    <vt:vector size="39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Wykres 15</vt:lpstr>
      <vt:lpstr>Wykres 16</vt:lpstr>
      <vt:lpstr>Wykres 17</vt:lpstr>
      <vt:lpstr>Wykres 18</vt:lpstr>
      <vt:lpstr>Wykres 19</vt:lpstr>
      <vt:lpstr>Wykres 20</vt:lpstr>
      <vt:lpstr>Wykres 21</vt:lpstr>
      <vt:lpstr>Wykres 22</vt:lpstr>
      <vt:lpstr>Wykres 23</vt:lpstr>
      <vt:lpstr>Wykres 24</vt:lpstr>
      <vt:lpstr>Wykres 25</vt:lpstr>
      <vt:lpstr>Wykres 26</vt:lpstr>
      <vt:lpstr>Wykres 27</vt:lpstr>
      <vt:lpstr>Wykres 28</vt:lpstr>
      <vt:lpstr>Wykres 29</vt:lpstr>
      <vt:lpstr>Wykres 30</vt:lpstr>
      <vt:lpstr>Wykres 31</vt:lpstr>
      <vt:lpstr>Wykres 32</vt:lpstr>
      <vt:lpstr>Wykres 33</vt:lpstr>
      <vt:lpstr>Wykres 34</vt:lpstr>
      <vt:lpstr>Wykres 35</vt:lpstr>
      <vt:lpstr>Wykres 36</vt:lpstr>
      <vt:lpstr>Wykres 37</vt:lpstr>
      <vt:lpstr>Wykres 38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2026-06-18T09:28:00Z</dcterms:modified>
</cp:coreProperties>
</file>