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nuszekm\Desktop\AAAAA\Nowy folder\wysłane\"/>
    </mc:Choice>
  </mc:AlternateContent>
  <xr:revisionPtr revIDLastSave="0" documentId="13_ncr:1_{32E03DE1-3792-4F98-A1C2-8897630B0114}" xr6:coauthVersionLast="36" xr6:coauthVersionMax="36" xr10:uidLastSave="{00000000-0000-0000-0000-000000000000}"/>
  <bookViews>
    <workbookView xWindow="0" yWindow="0" windowWidth="12168" windowHeight="8340" activeTab="3" xr2:uid="{00000000-000D-0000-FFFF-FFFF00000000}"/>
  </bookViews>
  <sheets>
    <sheet name="List of charts" sheetId="73" r:id="rId1"/>
    <sheet name="Chart_1" sheetId="71" r:id="rId2"/>
    <sheet name="Chart_2" sheetId="74" r:id="rId3"/>
    <sheet name="Chart_3" sheetId="7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Chart_1!$A$3:$C$3</definedName>
    <definedName name="_xlnm._FilterDatabase" localSheetId="2" hidden="1">Chart_2!$A$3:$C$19</definedName>
    <definedName name="_xlnm._FilterDatabase" localSheetId="3" hidden="1">Chart_3!$C$3:$D$17</definedName>
    <definedName name="_xlnm.Database" localSheetId="1">'[1]Łóżka powiaty'!#REF!</definedName>
    <definedName name="_xlnm.Database" localSheetId="2">'[2]Łóżka powiaty'!#REF!</definedName>
    <definedName name="_xlnm.Database" localSheetId="3">'[2]Łóżka powiaty'!#REF!</definedName>
    <definedName name="_xlnm.Database">'[2]Łóżka powiaty'!#REF!</definedName>
    <definedName name="dane_do_mapy_21" localSheetId="1">#REF!</definedName>
    <definedName name="dane_do_mapy_21" localSheetId="2">#REF!</definedName>
    <definedName name="dane_do_mapy_21" localSheetId="3">#REF!</definedName>
    <definedName name="dane_do_mapy_21">#REF!</definedName>
    <definedName name="Dz2sumpwanie">'[3]MZ29a Dz2sumowanie'!$A$10:$BA$10</definedName>
    <definedName name="LUDNOSC_RECEPTY_ELEKTRONICZNE_PAPIEROWE" localSheetId="1">#REF!</definedName>
    <definedName name="LUDNOSC_RECEPTY_ELEKTRONICZNE_PAPIEROWE" localSheetId="2">#REF!</definedName>
    <definedName name="LUDNOSC_RECEPTY_ELEKTRONICZNE_PAPIEROWE" localSheetId="3">#REF!</definedName>
    <definedName name="LUDNOSC_RECEPTY_ELEKTRONICZNE_PAPIEROWE">#REF!</definedName>
    <definedName name="ludnosc_wybrane_leki" localSheetId="1">#REF!</definedName>
    <definedName name="ludnosc_wybrane_leki" localSheetId="2">#REF!</definedName>
    <definedName name="ludnosc_wybrane_leki" localSheetId="3">#REF!</definedName>
    <definedName name="ludnosc_wybrane_leki">#REF!</definedName>
    <definedName name="Mapa_17_2015_2020_2021" localSheetId="1">#REF!</definedName>
    <definedName name="Mapa_17_2015_2020_2021" localSheetId="2">#REF!</definedName>
    <definedName name="Mapa_17_2015_2020_2021" localSheetId="3">#REF!</definedName>
    <definedName name="Mapa_17_2015_2020_2021">#REF!</definedName>
    <definedName name="Mapa_18_2015_2020_2021" localSheetId="1">#REF!</definedName>
    <definedName name="Mapa_18_2015_2020_2021" localSheetId="2">#REF!</definedName>
    <definedName name="Mapa_18_2015_2020_2021" localSheetId="3">#REF!</definedName>
    <definedName name="Mapa_18_2015_2020_2021">#REF!</definedName>
    <definedName name="Mapa_19_2015_2020_2021" localSheetId="1">#REF!</definedName>
    <definedName name="Mapa_19_2015_2020_2021" localSheetId="2">#REF!</definedName>
    <definedName name="Mapa_19_2015_2020_2021" localSheetId="3">#REF!</definedName>
    <definedName name="Mapa_19_2015_2020_2021">#REF!</definedName>
    <definedName name="Mapa_20_2015_2020_2021" localSheetId="1">#REF!</definedName>
    <definedName name="Mapa_20_2015_2020_2021" localSheetId="2">#REF!</definedName>
    <definedName name="Mapa_20_2015_2020_2021" localSheetId="3">#REF!</definedName>
    <definedName name="Mapa_20_2015_2020_2021">#REF!</definedName>
    <definedName name="miejscowosc" localSheetId="1">OFFSET([4]kody!$P$3,0,0,COUNTA([4]kody!$P$3:$P$99),1)</definedName>
    <definedName name="miejscowosc">OFFSET([5]kody!$P$3,0,0,COUNTA([5]kody!$P$3:$P$99),1)</definedName>
    <definedName name="powiaty_ludnosc_szczepienia" localSheetId="1">#REF!</definedName>
    <definedName name="powiaty_ludnosc_szczepienia" localSheetId="2">#REF!</definedName>
    <definedName name="powiaty_ludnosc_szczepienia" localSheetId="3">#REF!</definedName>
    <definedName name="powiaty_ludnosc_szczepienia">#REF!</definedName>
    <definedName name="Sprzedaz_refundacja_zaplata_powiaty" localSheetId="1">Chart_1!#REF!</definedName>
    <definedName name="Sprzedaz_refundacja_zaplata_powiaty" localSheetId="2">#REF!</definedName>
    <definedName name="Sprzedaz_refundacja_zaplata_powiaty" localSheetId="3">#REF!</definedName>
    <definedName name="Sprzedaz_refundacja_zaplata_powiaty">#REF!</definedName>
    <definedName name="testnowa" localSheetId="1">OFFSET([6]kody!$P$3,0,0,COUNTA([6]kody!$P$3:$P$99),1)</definedName>
    <definedName name="testnowa">OFFSET([7]kody!$P$3,0,0,COUNTA([7]kody!$P$3:$P$99),1)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1" l="1"/>
</calcChain>
</file>

<file path=xl/sharedStrings.xml><?xml version="1.0" encoding="utf-8"?>
<sst xmlns="http://schemas.openxmlformats.org/spreadsheetml/2006/main" count="80" uniqueCount="75">
  <si>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</si>
  <si>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</si>
  <si>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</si>
  <si>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</si>
  <si>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</si>
  <si>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</si>
  <si>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</si>
  <si>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</si>
  <si>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</si>
  <si>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</si>
  <si>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</si>
  <si>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</si>
  <si>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</si>
  <si>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</si>
  <si>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</si>
  <si>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</si>
  <si>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Grupy anatomiczne</t>
  </si>
  <si>
    <t>V – inne.</t>
  </si>
  <si>
    <t>H – leki hormonalne do stosowania wewnętrznego;</t>
  </si>
  <si>
    <t>S – narządy wzroku i słuchu;</t>
  </si>
  <si>
    <t>D – dermatologia;</t>
  </si>
  <si>
    <t>L - leki przeciwnowotworowe i immunomodulujące;</t>
  </si>
  <si>
    <t>M – układ mięśniowo-szkieletowy;</t>
  </si>
  <si>
    <t>J – leki przeciwzakaźne;</t>
  </si>
  <si>
    <t>G – układ moczowo-płciowy i hormony płciowe;</t>
  </si>
  <si>
    <t>R – układ oddechowy;</t>
  </si>
  <si>
    <t>B – krew i układ krwiotwórczy;</t>
  </si>
  <si>
    <t>N – ośrodkowy układ nerwowy;</t>
  </si>
  <si>
    <t>A – przewód pokarmowy i metabolizm;</t>
  </si>
  <si>
    <t>C – układ sercowo-naczyniowy;</t>
  </si>
  <si>
    <t>P</t>
  </si>
  <si>
    <t>Voivodships</t>
  </si>
  <si>
    <t>Antiparasitic medicines, insecticides</t>
  </si>
  <si>
    <t>Hormonal medicines for internal use</t>
  </si>
  <si>
    <t>Organs of vision and hearing</t>
  </si>
  <si>
    <t>Anticancer and immunomodulatory medicines</t>
  </si>
  <si>
    <t>Dermatology</t>
  </si>
  <si>
    <t>Musculoskeletal system</t>
  </si>
  <si>
    <t>Other</t>
  </si>
  <si>
    <t>Anti-infectives</t>
  </si>
  <si>
    <t>Genitourinary system and sex hormones</t>
  </si>
  <si>
    <t>Respiratory system</t>
  </si>
  <si>
    <t>Blood and hematopoietic system</t>
  </si>
  <si>
    <t>Central nervous system</t>
  </si>
  <si>
    <t>Digestive tract and metabolism</t>
  </si>
  <si>
    <t>Cardiovascular system</t>
  </si>
  <si>
    <t>Year</t>
  </si>
  <si>
    <t>Chart 2. Prescription medicines sales value per capita voivodship in 2025</t>
  </si>
  <si>
    <t>Chart 3. Share of prescription medicines sales by Anatomical-Therapeutic-Chemical Classification groups (ATC) in 2025</t>
  </si>
  <si>
    <t>Anatomical group name</t>
  </si>
  <si>
    <t>R</t>
  </si>
  <si>
    <t>A</t>
  </si>
  <si>
    <t>C</t>
  </si>
  <si>
    <t>N</t>
  </si>
  <si>
    <t>D</t>
  </si>
  <si>
    <t>S</t>
  </si>
  <si>
    <t>V</t>
  </si>
  <si>
    <t>H</t>
  </si>
  <si>
    <t>L</t>
  </si>
  <si>
    <t>M</t>
  </si>
  <si>
    <t>J</t>
  </si>
  <si>
    <t>B</t>
  </si>
  <si>
    <t>List of charts</t>
  </si>
  <si>
    <t>Anatomical 
group symbol</t>
  </si>
  <si>
    <t>Back to the list of charts</t>
  </si>
  <si>
    <t>Chart 1. Value of reimbursements and patient co-payments for prescription medicines per capita in Poland in 2025</t>
  </si>
  <si>
    <t xml:space="preserve">  Missing data</t>
  </si>
  <si>
    <t>Share in sales in %</t>
  </si>
  <si>
    <t>Value sales
in PLN</t>
  </si>
  <si>
    <t>Value of reimbursements from the National Health Fund
PLN</t>
  </si>
  <si>
    <t>Patient co-payments
PLN</t>
  </si>
  <si>
    <t>Total patient co-payments per capita of the voivodship
PLN</t>
  </si>
  <si>
    <t>Total reimbursements by the National Health Fund per capita of the voivodship
PLN</t>
  </si>
  <si>
    <t xml:space="preserve">G </t>
  </si>
  <si>
    <t xml:space="preserve">  Beyond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</si>
</sst>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\ &quot;zł&quot;"/>
  </numFmts>
  <fonts count="26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rgb="FF202124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rgb="FF20212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4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6" fillId="0" borderId="0"/>
    <xf numFmtId="0" fontId="13" fillId="2" borderId="1">
      <alignment horizontal="left" vertical="center" wrapText="1"/>
    </xf>
    <xf numFmtId="0" fontId="14" fillId="0" borderId="0"/>
    <xf numFmtId="0" fontId="15" fillId="2" borderId="1">
      <alignment horizontal="left" vertical="center" wrapText="1"/>
    </xf>
    <xf numFmtId="0" fontId="16" fillId="0" borderId="0"/>
    <xf numFmtId="0" fontId="17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16" applyFont="1"/>
    <xf numFmtId="0" fontId="20" fillId="0" borderId="0" xfId="16" applyFont="1"/>
    <xf numFmtId="0" fontId="19" fillId="0" borderId="2" xfId="16" applyFont="1" applyBorder="1"/>
    <xf numFmtId="0" fontId="19" fillId="0" borderId="0" xfId="0" applyFont="1"/>
    <xf numFmtId="0" fontId="19" fillId="0" borderId="2" xfId="0" applyFont="1" applyBorder="1"/>
    <xf numFmtId="3" fontId="19" fillId="0" borderId="2" xfId="0" applyNumberFormat="1" applyFont="1" applyBorder="1" applyAlignment="1">
      <alignment horizontal="right"/>
    </xf>
    <xf numFmtId="3" fontId="19" fillId="0" borderId="2" xfId="0" applyNumberFormat="1" applyFont="1" applyBorder="1"/>
    <xf numFmtId="0" fontId="21" fillId="0" borderId="0" xfId="23" applyFont="1"/>
    <xf numFmtId="2" fontId="19" fillId="0" borderId="0" xfId="16" applyNumberFormat="1" applyFont="1"/>
    <xf numFmtId="0" fontId="19" fillId="0" borderId="0" xfId="16" applyFont="1" applyAlignment="1">
      <alignment horizontal="left"/>
    </xf>
    <xf numFmtId="0" fontId="22" fillId="0" borderId="2" xfId="16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indent="1"/>
    </xf>
    <xf numFmtId="0" fontId="19" fillId="0" borderId="2" xfId="16" applyFont="1" applyBorder="1" applyAlignment="1">
      <alignment horizontal="left" indent="1"/>
    </xf>
    <xf numFmtId="2" fontId="19" fillId="0" borderId="0" xfId="16" applyNumberFormat="1" applyFont="1" applyAlignment="1">
      <alignment horizontal="right"/>
    </xf>
    <xf numFmtId="0" fontId="19" fillId="0" borderId="2" xfId="16" applyFont="1" applyBorder="1" applyAlignment="1"/>
    <xf numFmtId="3" fontId="23" fillId="0" borderId="2" xfId="0" applyNumberFormat="1" applyFont="1" applyBorder="1" applyAlignment="1">
      <alignment horizontal="right"/>
    </xf>
    <xf numFmtId="165" fontId="19" fillId="0" borderId="0" xfId="16" applyNumberFormat="1" applyFont="1"/>
    <xf numFmtId="1" fontId="20" fillId="0" borderId="2" xfId="16" applyNumberFormat="1" applyFont="1" applyBorder="1" applyAlignment="1">
      <alignment horizontal="center"/>
    </xf>
    <xf numFmtId="1" fontId="19" fillId="0" borderId="2" xfId="16" applyNumberFormat="1" applyFont="1" applyBorder="1" applyAlignment="1">
      <alignment horizontal="center" vertical="center" wrapText="1"/>
    </xf>
    <xf numFmtId="1" fontId="19" fillId="0" borderId="0" xfId="16" applyNumberFormat="1" applyFont="1"/>
    <xf numFmtId="1" fontId="19" fillId="0" borderId="2" xfId="16" applyNumberFormat="1" applyFont="1" applyFill="1" applyBorder="1" applyAlignment="1">
      <alignment horizontal="center" vertical="center" wrapText="1"/>
    </xf>
    <xf numFmtId="1" fontId="19" fillId="0" borderId="2" xfId="16" applyNumberFormat="1" applyFont="1" applyBorder="1" applyAlignment="1">
      <alignment horizontal="center"/>
    </xf>
    <xf numFmtId="0" fontId="19" fillId="0" borderId="2" xfId="16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165" fontId="19" fillId="0" borderId="2" xfId="16" applyNumberFormat="1" applyFont="1" applyBorder="1" applyAlignment="1">
      <alignment horizontal="center" vertical="center" wrapText="1"/>
    </xf>
    <xf numFmtId="0" fontId="5" fillId="0" borderId="2" xfId="18" applyFont="1" applyBorder="1" applyAlignment="1">
      <alignment horizontal="center" vertical="center" wrapText="1"/>
    </xf>
    <xf numFmtId="0" fontId="24" fillId="0" borderId="2" xfId="16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</cellXfs>
  <cellStyles count="24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23" builtinId="8"/>
    <cellStyle name="Kolumna" xfId="10" xr:uid="{00000000-0005-0000-0000-000004000000}"/>
    <cellStyle name="Kolumna 2" xfId="19" xr:uid="{00000000-0005-0000-0000-000005000000}"/>
    <cellStyle name="Kolumna 3" xfId="3" xr:uid="{00000000-0005-0000-0000-000006000000}"/>
    <cellStyle name="Kolumna 4" xfId="21" xr:uid="{00000000-0005-0000-0000-000007000000}"/>
    <cellStyle name="Normal" xfId="14" xr:uid="{00000000-0005-0000-0000-000008000000}"/>
    <cellStyle name="Normalny" xfId="0" builtinId="0"/>
    <cellStyle name="Normalny 2" xfId="9" xr:uid="{00000000-0005-0000-0000-00000A000000}"/>
    <cellStyle name="Normalny 2 2" xfId="13" xr:uid="{00000000-0005-0000-0000-00000B000000}"/>
    <cellStyle name="Normalny 2 2 2" xfId="2" xr:uid="{00000000-0005-0000-0000-00000C000000}"/>
    <cellStyle name="Normalny 2 3" xfId="16" xr:uid="{00000000-0005-0000-0000-00000D000000}"/>
    <cellStyle name="Normalny 2 4" xfId="18" xr:uid="{00000000-0005-0000-0000-00000E000000}"/>
    <cellStyle name="Normalny 2 6" xfId="8" xr:uid="{00000000-0005-0000-0000-00000F000000}"/>
    <cellStyle name="Normalny 3" xfId="11" xr:uid="{00000000-0005-0000-0000-000010000000}"/>
    <cellStyle name="Normalny 3 3" xfId="4" xr:uid="{00000000-0005-0000-0000-000011000000}"/>
    <cellStyle name="Normalny 4" xfId="15" xr:uid="{00000000-0005-0000-0000-000012000000}"/>
    <cellStyle name="Normalny 5" xfId="7" xr:uid="{00000000-0005-0000-0000-000013000000}"/>
    <cellStyle name="Normalny 6" xfId="17" xr:uid="{00000000-0005-0000-0000-000014000000}"/>
    <cellStyle name="Normalny 7" xfId="20" xr:uid="{00000000-0005-0000-0000-000015000000}"/>
    <cellStyle name="Normalny 8" xfId="6" xr:uid="{00000000-0005-0000-0000-000016000000}"/>
    <cellStyle name="Normalny 9" xfId="22" xr:uid="{00000000-0005-0000-0000-00001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arsz_MSWIA-43_rok_2016_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SP\Users\Admin\Documents\minz\2016\rok\MSWIA-43\wrocl_MSWIA-43_rok_2016_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C20" sqref="C20"/>
    </sheetView>
  </sheetViews>
  <sheetFormatPr defaultRowHeight="13.8"/>
  <cols>
    <col min="1" max="16384" width="8.88671875" style="5"/>
  </cols>
  <sheetData>
    <row r="1" spans="1:1">
      <c r="A1" s="5" t="s">
        <v>62</v>
      </c>
    </row>
    <row r="2" spans="1:1">
      <c r="A2" s="9" t="s">
        <v>65</v>
      </c>
    </row>
    <row r="3" spans="1:1">
      <c r="A3" s="9" t="s">
        <v>47</v>
      </c>
    </row>
    <row r="4" spans="1:1">
      <c r="A4" s="9" t="s">
        <v>48</v>
      </c>
    </row>
  </sheetData>
  <hyperlinks>
    <hyperlink ref="A2" location="Chart_1!A1" display="Chart 1. Value of reimbursement and co-payments for prescription medicines per capita Poland " xr:uid="{00000000-0004-0000-0000-000000000000}"/>
    <hyperlink ref="A3" location="Chart_2!A1" display="Chart 2. Prescription medicines sales value per capita voivodship in 2025" xr:uid="{00000000-0004-0000-0000-000001000000}"/>
    <hyperlink ref="A4" location="Chart_3!A1" display="Chart 3. Share of prescription medicines sales by Anatomical-Therapeutic-Chemical Classification groups (ATC) in 2025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/>
  </sheetViews>
  <sheetFormatPr defaultColWidth="9.109375" defaultRowHeight="13.8"/>
  <cols>
    <col min="1" max="1" width="6.88671875" style="3" customWidth="1"/>
    <col min="2" max="4" width="15.5546875" style="2" customWidth="1"/>
    <col min="5" max="5" width="13.88671875" style="3" bestFit="1" customWidth="1"/>
    <col min="6" max="6" width="17.44140625" style="2" customWidth="1"/>
    <col min="7" max="7" width="9.109375" style="2"/>
    <col min="8" max="8" width="37.6640625" style="2" customWidth="1"/>
    <col min="9" max="16384" width="9.109375" style="2"/>
  </cols>
  <sheetData>
    <row r="1" spans="1:9">
      <c r="A1" s="1" t="s">
        <v>65</v>
      </c>
      <c r="I1" s="9" t="s">
        <v>64</v>
      </c>
    </row>
    <row r="3" spans="1:9" ht="82.8">
      <c r="A3" s="24" t="s">
        <v>46</v>
      </c>
      <c r="B3" s="25" t="s">
        <v>69</v>
      </c>
      <c r="C3" s="25" t="s">
        <v>70</v>
      </c>
      <c r="E3" s="2"/>
    </row>
    <row r="4" spans="1:9" hidden="1">
      <c r="A4" s="4">
        <v>2021</v>
      </c>
      <c r="B4" s="26">
        <v>214</v>
      </c>
      <c r="C4" s="26">
        <v>304</v>
      </c>
      <c r="D4" s="18">
        <f>SUM(B4:C4)</f>
        <v>518</v>
      </c>
      <c r="E4" s="2"/>
    </row>
    <row r="5" spans="1:9">
      <c r="A5" s="19">
        <v>2022</v>
      </c>
      <c r="B5" s="20">
        <v>227</v>
      </c>
      <c r="C5" s="20">
        <v>352</v>
      </c>
      <c r="D5" s="18"/>
      <c r="E5" s="21"/>
      <c r="F5" s="21"/>
    </row>
    <row r="6" spans="1:9">
      <c r="A6" s="19">
        <v>2023</v>
      </c>
      <c r="B6" s="22">
        <v>280</v>
      </c>
      <c r="C6" s="22">
        <v>413</v>
      </c>
      <c r="D6" s="18"/>
      <c r="E6" s="21"/>
      <c r="F6" s="21"/>
    </row>
    <row r="7" spans="1:9">
      <c r="A7" s="19">
        <v>2024</v>
      </c>
      <c r="B7" s="22">
        <v>353</v>
      </c>
      <c r="C7" s="22">
        <v>434</v>
      </c>
      <c r="D7" s="18"/>
      <c r="E7" s="21"/>
      <c r="F7" s="21"/>
    </row>
    <row r="8" spans="1:9">
      <c r="A8" s="19">
        <v>2025</v>
      </c>
      <c r="B8" s="23">
        <v>410</v>
      </c>
      <c r="C8" s="23">
        <v>483</v>
      </c>
      <c r="D8" s="18"/>
      <c r="E8" s="21"/>
    </row>
  </sheetData>
  <autoFilter ref="A3:C3" xr:uid="{AFDB225E-D28E-455B-95B8-56B0533C72C3}"/>
  <hyperlinks>
    <hyperlink ref="I1" location="'List of charts'!A1" display="Back to the list of charts" xr:uid="{CDA3E0FE-1742-4423-A253-5C430863349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AFE7-64CD-4FD1-A48B-A5CB2E5B049D}">
  <dimension ref="A1:F19"/>
  <sheetViews>
    <sheetView zoomScale="92" zoomScaleNormal="92" workbookViewId="0">
      <selection activeCell="C3" sqref="C3"/>
    </sheetView>
  </sheetViews>
  <sheetFormatPr defaultColWidth="14.44140625" defaultRowHeight="13.8"/>
  <cols>
    <col min="1" max="1" width="27.77734375" style="5" customWidth="1"/>
    <col min="2" max="2" width="14.44140625" style="5"/>
    <col min="3" max="3" width="20.88671875" style="5" customWidth="1"/>
    <col min="4" max="4" width="14.44140625" style="5"/>
    <col min="5" max="5" width="26" style="5" customWidth="1"/>
    <col min="6" max="16384" width="14.44140625" style="5"/>
  </cols>
  <sheetData>
    <row r="1" spans="1:6" ht="21" customHeight="1">
      <c r="A1" s="1" t="s">
        <v>47</v>
      </c>
      <c r="E1" s="9" t="s">
        <v>64</v>
      </c>
    </row>
    <row r="2" spans="1:6">
      <c r="B2" s="1"/>
      <c r="F2" s="1"/>
    </row>
    <row r="3" spans="1:6" ht="92.4">
      <c r="A3" s="27" t="s">
        <v>31</v>
      </c>
      <c r="B3" s="28" t="s">
        <v>72</v>
      </c>
      <c r="C3" s="29" t="s">
        <v>71</v>
      </c>
    </row>
    <row r="4" spans="1:6">
      <c r="A4" s="6" t="s">
        <v>4</v>
      </c>
      <c r="B4" s="7">
        <v>484</v>
      </c>
      <c r="C4" s="8">
        <v>521</v>
      </c>
    </row>
    <row r="5" spans="1:6">
      <c r="A5" s="6" t="s">
        <v>6</v>
      </c>
      <c r="B5" s="7">
        <v>397</v>
      </c>
      <c r="C5" s="8">
        <v>573</v>
      </c>
    </row>
    <row r="6" spans="1:6">
      <c r="A6" s="6" t="s">
        <v>10</v>
      </c>
      <c r="B6" s="7">
        <v>416</v>
      </c>
      <c r="C6" s="8">
        <v>493</v>
      </c>
    </row>
    <row r="7" spans="1:6">
      <c r="A7" s="6" t="s">
        <v>1</v>
      </c>
      <c r="B7" s="7">
        <v>446</v>
      </c>
      <c r="C7" s="8">
        <v>460</v>
      </c>
    </row>
    <row r="8" spans="1:6">
      <c r="A8" s="6" t="s">
        <v>11</v>
      </c>
      <c r="B8" s="7">
        <v>428</v>
      </c>
      <c r="C8" s="8">
        <v>472</v>
      </c>
    </row>
    <row r="9" spans="1:6">
      <c r="A9" s="6" t="s">
        <v>14</v>
      </c>
      <c r="B9" s="7">
        <v>418</v>
      </c>
      <c r="C9" s="8">
        <v>482</v>
      </c>
    </row>
    <row r="10" spans="1:6">
      <c r="A10" s="6" t="s">
        <v>0</v>
      </c>
      <c r="B10" s="7">
        <v>409</v>
      </c>
      <c r="C10" s="8">
        <v>477</v>
      </c>
    </row>
    <row r="11" spans="1:6">
      <c r="A11" s="6" t="s">
        <v>15</v>
      </c>
      <c r="B11" s="7">
        <v>425</v>
      </c>
      <c r="C11" s="8">
        <v>459</v>
      </c>
    </row>
    <row r="12" spans="1:6">
      <c r="A12" s="6" t="s">
        <v>12</v>
      </c>
      <c r="B12" s="7">
        <v>416</v>
      </c>
      <c r="C12" s="8">
        <v>461</v>
      </c>
    </row>
    <row r="13" spans="1:6">
      <c r="A13" s="6" t="s">
        <v>5</v>
      </c>
      <c r="B13" s="7">
        <v>388</v>
      </c>
      <c r="C13" s="8">
        <v>488</v>
      </c>
    </row>
    <row r="14" spans="1:6">
      <c r="A14" s="6" t="s">
        <v>2</v>
      </c>
      <c r="B14" s="7">
        <v>403</v>
      </c>
      <c r="C14" s="8">
        <v>463</v>
      </c>
    </row>
    <row r="15" spans="1:6">
      <c r="A15" s="6" t="s">
        <v>9</v>
      </c>
      <c r="B15" s="7">
        <v>383</v>
      </c>
      <c r="C15" s="8">
        <v>477</v>
      </c>
    </row>
    <row r="16" spans="1:6">
      <c r="A16" s="6" t="s">
        <v>3</v>
      </c>
      <c r="B16" s="7">
        <v>390</v>
      </c>
      <c r="C16" s="8">
        <v>442</v>
      </c>
    </row>
    <row r="17" spans="1:3">
      <c r="A17" s="6" t="s">
        <v>7</v>
      </c>
      <c r="B17" s="7">
        <v>395</v>
      </c>
      <c r="C17" s="8">
        <v>420</v>
      </c>
    </row>
    <row r="18" spans="1:3">
      <c r="A18" s="6" t="s">
        <v>13</v>
      </c>
      <c r="B18" s="7">
        <v>387</v>
      </c>
      <c r="C18" s="8">
        <v>397</v>
      </c>
    </row>
    <row r="19" spans="1:3">
      <c r="A19" s="6" t="s">
        <v>8</v>
      </c>
      <c r="B19" s="7">
        <v>349</v>
      </c>
      <c r="C19" s="8">
        <v>399</v>
      </c>
    </row>
  </sheetData>
  <autoFilter ref="A3:C19" xr:uid="{EF302D60-D229-41D1-9EF9-D5E2B34F97D6}"/>
  <hyperlinks>
    <hyperlink ref="E1" location="'List of charts'!A1" display="Back to the list of charts" xr:uid="{8322CFFC-A5AF-4A07-AE06-16E4E76AD898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E669-00CE-4F91-9B2F-20D6B6CDA270}">
  <dimension ref="A1:H19"/>
  <sheetViews>
    <sheetView tabSelected="1" topLeftCell="C1" workbookViewId="0">
      <selection activeCell="D24" sqref="D24"/>
    </sheetView>
  </sheetViews>
  <sheetFormatPr defaultColWidth="8.88671875" defaultRowHeight="13.8"/>
  <cols>
    <col min="1" max="2" width="46.44140625" style="2" hidden="1" customWidth="1"/>
    <col min="3" max="3" width="17.33203125" style="2" customWidth="1"/>
    <col min="4" max="4" width="43.88671875" style="2" customWidth="1"/>
    <col min="5" max="5" width="16.5546875" style="15" customWidth="1"/>
    <col min="6" max="6" width="19.109375" style="10" customWidth="1"/>
    <col min="7" max="7" width="43.33203125" style="2" customWidth="1"/>
    <col min="8" max="8" width="22.109375" style="2" customWidth="1"/>
    <col min="9" max="9" width="10.21875" style="2" bestFit="1" customWidth="1"/>
    <col min="10" max="16384" width="8.88671875" style="2"/>
  </cols>
  <sheetData>
    <row r="1" spans="1:8">
      <c r="C1" s="1" t="s">
        <v>48</v>
      </c>
      <c r="H1" s="9" t="s">
        <v>64</v>
      </c>
    </row>
    <row r="2" spans="1:8">
      <c r="C2" s="1"/>
    </row>
    <row r="3" spans="1:8" ht="27.6">
      <c r="A3" s="11" t="s">
        <v>16</v>
      </c>
      <c r="B3" s="11"/>
      <c r="C3" s="25" t="s">
        <v>63</v>
      </c>
      <c r="D3" s="25" t="s">
        <v>49</v>
      </c>
      <c r="E3" s="30" t="s">
        <v>68</v>
      </c>
      <c r="F3" s="30" t="s">
        <v>67</v>
      </c>
    </row>
    <row r="4" spans="1:8" ht="14.4">
      <c r="A4" s="2" t="s">
        <v>17</v>
      </c>
      <c r="C4" s="12" t="s">
        <v>51</v>
      </c>
      <c r="D4" s="13" t="s">
        <v>44</v>
      </c>
      <c r="E4" s="17">
        <v>8289565251</v>
      </c>
      <c r="F4" s="16">
        <v>24.8</v>
      </c>
    </row>
    <row r="5" spans="1:8" ht="14.4">
      <c r="A5" s="2" t="s">
        <v>18</v>
      </c>
      <c r="C5" s="12" t="s">
        <v>52</v>
      </c>
      <c r="D5" s="14" t="s">
        <v>45</v>
      </c>
      <c r="E5" s="17">
        <v>5911740347</v>
      </c>
      <c r="F5" s="16">
        <v>17.7</v>
      </c>
    </row>
    <row r="6" spans="1:8" ht="14.4">
      <c r="A6" s="2" t="s">
        <v>19</v>
      </c>
      <c r="C6" s="12" t="s">
        <v>53</v>
      </c>
      <c r="D6" s="13" t="s">
        <v>43</v>
      </c>
      <c r="E6" s="17">
        <v>4276930301</v>
      </c>
      <c r="F6" s="16">
        <v>12.8</v>
      </c>
    </row>
    <row r="7" spans="1:8" ht="14.4">
      <c r="A7" s="2" t="s">
        <v>20</v>
      </c>
      <c r="C7" s="12" t="s">
        <v>50</v>
      </c>
      <c r="D7" s="13" t="s">
        <v>41</v>
      </c>
      <c r="E7" s="17">
        <v>2643900229</v>
      </c>
      <c r="F7" s="16">
        <v>7.9</v>
      </c>
    </row>
    <row r="8" spans="1:8" ht="14.4">
      <c r="A8" s="2" t="s">
        <v>21</v>
      </c>
      <c r="C8" s="12" t="s">
        <v>60</v>
      </c>
      <c r="D8" s="13" t="s">
        <v>39</v>
      </c>
      <c r="E8" s="17">
        <v>2392213993</v>
      </c>
      <c r="F8" s="16">
        <v>7.2</v>
      </c>
    </row>
    <row r="9" spans="1:8" ht="14.4">
      <c r="A9" s="2" t="s">
        <v>22</v>
      </c>
      <c r="C9" s="12" t="s">
        <v>61</v>
      </c>
      <c r="D9" s="13" t="s">
        <v>42</v>
      </c>
      <c r="E9" s="17">
        <v>2322825952</v>
      </c>
      <c r="F9" s="16">
        <v>6.9</v>
      </c>
    </row>
    <row r="10" spans="1:8" ht="14.4">
      <c r="A10" s="2" t="s">
        <v>23</v>
      </c>
      <c r="C10" s="31" t="s">
        <v>73</v>
      </c>
      <c r="D10" s="13" t="s">
        <v>40</v>
      </c>
      <c r="E10" s="17">
        <v>1884391181</v>
      </c>
      <c r="F10" s="16">
        <v>5.6</v>
      </c>
    </row>
    <row r="11" spans="1:8" ht="14.4">
      <c r="A11" s="2" t="s">
        <v>24</v>
      </c>
      <c r="C11" s="12" t="s">
        <v>59</v>
      </c>
      <c r="D11" s="13" t="s">
        <v>37</v>
      </c>
      <c r="E11" s="17">
        <v>1422926911</v>
      </c>
      <c r="F11" s="16">
        <v>4.3</v>
      </c>
    </row>
    <row r="12" spans="1:8" ht="14.4">
      <c r="A12" s="2" t="s">
        <v>25</v>
      </c>
      <c r="C12" s="12" t="s">
        <v>58</v>
      </c>
      <c r="D12" s="13" t="s">
        <v>35</v>
      </c>
      <c r="E12" s="17">
        <v>810284235</v>
      </c>
      <c r="F12" s="16">
        <v>2.4</v>
      </c>
    </row>
    <row r="13" spans="1:8" ht="14.4">
      <c r="A13" s="2" t="s">
        <v>26</v>
      </c>
      <c r="C13" s="12" t="s">
        <v>54</v>
      </c>
      <c r="D13" s="13" t="s">
        <v>36</v>
      </c>
      <c r="E13" s="17">
        <v>757063693</v>
      </c>
      <c r="F13" s="16">
        <v>2.2999999999999998</v>
      </c>
    </row>
    <row r="14" spans="1:8" ht="14.4">
      <c r="A14" s="2" t="s">
        <v>27</v>
      </c>
      <c r="C14" s="12" t="s">
        <v>55</v>
      </c>
      <c r="D14" s="13" t="s">
        <v>34</v>
      </c>
      <c r="E14" s="17">
        <v>651619526</v>
      </c>
      <c r="F14" s="16">
        <v>1.9</v>
      </c>
    </row>
    <row r="15" spans="1:8" ht="14.4">
      <c r="A15" s="2" t="s">
        <v>28</v>
      </c>
      <c r="C15" s="12" t="s">
        <v>57</v>
      </c>
      <c r="D15" s="13" t="s">
        <v>33</v>
      </c>
      <c r="E15" s="17">
        <v>459686000</v>
      </c>
      <c r="F15" s="16">
        <v>1.4</v>
      </c>
    </row>
    <row r="16" spans="1:8" ht="14.4">
      <c r="A16" s="2" t="s">
        <v>29</v>
      </c>
      <c r="C16" s="12" t="s">
        <v>56</v>
      </c>
      <c r="D16" s="14" t="s">
        <v>38</v>
      </c>
      <c r="E16" s="17">
        <v>179364870</v>
      </c>
      <c r="F16" s="16">
        <v>0.5</v>
      </c>
    </row>
    <row r="17" spans="3:6" ht="14.4">
      <c r="C17" s="12" t="s">
        <v>30</v>
      </c>
      <c r="D17" s="13" t="s">
        <v>32</v>
      </c>
      <c r="E17" s="17">
        <v>111961041</v>
      </c>
      <c r="F17" s="16">
        <v>0.3</v>
      </c>
    </row>
    <row r="18" spans="3:6">
      <c r="D18" s="4" t="s">
        <v>66</v>
      </c>
      <c r="E18" s="17">
        <v>1028457706</v>
      </c>
      <c r="F18" s="16">
        <v>3.1</v>
      </c>
    </row>
    <row r="19" spans="3:6">
      <c r="C19" s="4"/>
      <c r="D19" s="4" t="s">
        <v>74</v>
      </c>
      <c r="E19" s="17">
        <v>281740929</v>
      </c>
      <c r="F19" s="16">
        <v>0.8</v>
      </c>
    </row>
  </sheetData>
  <autoFilter ref="C3:F17" xr:uid="{50744174-7E03-4143-A58B-D0730516C938}">
    <sortState ref="C4:F17">
      <sortCondition ref="C4:C17"/>
    </sortState>
  </autoFilter>
  <hyperlinks>
    <hyperlink ref="H1" location="'List of charts'!A1" display="Back to the list of charts" xr:uid="{5D18A9E2-B410-44AC-874C-4EAD26569216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Chart_1</vt:lpstr>
      <vt:lpstr>Chart_2</vt:lpstr>
      <vt:lpstr>Chart_3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of prescription medicines in 2025</dc:title>
  <dc:creator>Statistics Poland</dc:creator>
  <dcterms:created xsi:type="dcterms:W3CDTF">2021-12-16T08:37:47Z</dcterms:created>
  <dcterms:modified xsi:type="dcterms:W3CDTF">2026-06-24T11:41:51Z</dcterms:modified>
</cp:coreProperties>
</file>