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6"/>
  </bookViews>
  <sheets>
    <sheet name="Spis_tablic" sheetId="33" r:id="rId1"/>
    <sheet name="Tabl. 1" sheetId="55" r:id="rId2"/>
    <sheet name="Tabl. 2" sheetId="1" r:id="rId3"/>
    <sheet name="Tabl. 3" sheetId="53" r:id="rId4"/>
    <sheet name="Tabl.4" sheetId="52" r:id="rId5"/>
    <sheet name="Tabl. 5" sheetId="5" r:id="rId6"/>
    <sheet name="Tabl. 6" sheetId="6" r:id="rId7"/>
    <sheet name="Tabl. 7" sheetId="7" r:id="rId8"/>
    <sheet name="Tabl. 8CZ. 1 " sheetId="46" r:id="rId9"/>
    <sheet name="Tabl. 8CZ. 2" sheetId="47" r:id="rId10"/>
    <sheet name="Tabl. 9" sheetId="41" r:id="rId11"/>
    <sheet name="Tabl. 10" sheetId="43" r:id="rId12"/>
    <sheet name="Tabl. 11CZ. 1" sheetId="48" r:id="rId13"/>
    <sheet name="Tabl. 11CZ. 2" sheetId="49" r:id="rId14"/>
    <sheet name="Tabl. 12" sheetId="9" r:id="rId15"/>
    <sheet name="Tabl. 13" sheetId="10" r:id="rId16"/>
    <sheet name="Tabl. 14" sheetId="12" r:id="rId17"/>
    <sheet name="Tabl. 15" sheetId="13" r:id="rId18"/>
    <sheet name="Tabl. 16" sheetId="15" r:id="rId19"/>
    <sheet name="Tabl. 17" sheetId="16" r:id="rId20"/>
    <sheet name="Tabl. 18" sheetId="17" r:id="rId21"/>
    <sheet name="Tabl. 19" sheetId="18" r:id="rId22"/>
    <sheet name="Tabl. 20" sheetId="19" r:id="rId23"/>
    <sheet name="Tabl. 21" sheetId="20" r:id="rId24"/>
    <sheet name="Tabl. 22" sheetId="21" r:id="rId25"/>
    <sheet name="Tabl. 23" sheetId="22" r:id="rId26"/>
    <sheet name="Tabl. 24" sheetId="23" r:id="rId27"/>
    <sheet name="Tabl. 25" sheetId="50" r:id="rId28"/>
    <sheet name="Tabl. 26" sheetId="25" r:id="rId29"/>
    <sheet name="Tabl. 27" sheetId="26" r:id="rId30"/>
    <sheet name="Tabl. 28" sheetId="27" r:id="rId31"/>
    <sheet name="Tabl. 29" sheetId="28" r:id="rId32"/>
    <sheet name="Tabl. 30" sheetId="29" r:id="rId33"/>
    <sheet name="Tabl. 31" sheetId="31" r:id="rId34"/>
    <sheet name="Tabl. 32" sheetId="32" r:id="rId35"/>
  </sheets>
  <definedNames>
    <definedName name="_xlnm.Print_Area" localSheetId="0">Spis_tablic!$A$1:$I$77</definedName>
    <definedName name="_xlnm.Print_Area" localSheetId="1">'Tabl. 1'!$A$1:$E$74</definedName>
    <definedName name="_xlnm.Print_Area" localSheetId="11">'Tabl. 10'!$A$1:$K$26</definedName>
    <definedName name="_xlnm.Print_Area" localSheetId="12">'Tabl. 11CZ. 1'!$A$1:$H$57</definedName>
    <definedName name="_xlnm.Print_Area" localSheetId="13">'Tabl. 11CZ. 2'!$A$1:$H$84</definedName>
    <definedName name="_xlnm.Print_Area" localSheetId="14">'Tabl. 12'!$A$1:$G$48</definedName>
    <definedName name="_xlnm.Print_Area" localSheetId="15">'Tabl. 13'!$A$1:$G$44</definedName>
    <definedName name="_xlnm.Print_Area" localSheetId="16">'Tabl. 14'!$A$1:$I$58</definedName>
    <definedName name="_xlnm.Print_Area" localSheetId="17">'Tabl. 15'!$A$1:$I$58</definedName>
    <definedName name="_xlnm.Print_Area" localSheetId="18">'Tabl. 16'!$A$1:$E$42</definedName>
    <definedName name="_xlnm.Print_Area" localSheetId="19">'Tabl. 17'!$A$1:$F$53</definedName>
    <definedName name="_xlnm.Print_Area" localSheetId="20">'Tabl. 18'!$A$1:$D$48</definedName>
    <definedName name="_xlnm.Print_Area" localSheetId="21">'Tabl. 19'!$A$1:$F$34</definedName>
    <definedName name="_xlnm.Print_Area" localSheetId="2">'Tabl. 2'!$A$1:$F$36</definedName>
    <definedName name="_xlnm.Print_Area" localSheetId="22">'Tabl. 20'!$A$1:$F$65</definedName>
    <definedName name="_xlnm.Print_Area" localSheetId="23">'Tabl. 21'!$A$1:$G$60</definedName>
    <definedName name="_xlnm.Print_Area" localSheetId="24">'Tabl. 22'!$A$1:$F$22</definedName>
    <definedName name="_xlnm.Print_Area" localSheetId="25">'Tabl. 23'!$A$1:$D$52</definedName>
    <definedName name="_xlnm.Print_Area" localSheetId="26">'Tabl. 24'!$A$1:$F$47</definedName>
    <definedName name="_xlnm.Print_Area" localSheetId="27">'Tabl. 25'!$A$1:$I$48</definedName>
    <definedName name="_xlnm.Print_Area" localSheetId="28">'Tabl. 26'!$A$1:$I$81</definedName>
    <definedName name="_xlnm.Print_Area" localSheetId="29">'Tabl. 27'!$A$1:$F$16</definedName>
    <definedName name="_xlnm.Print_Area" localSheetId="30">'Tabl. 28'!$A$1:$H$38</definedName>
    <definedName name="_xlnm.Print_Area" localSheetId="31">'Tabl. 29'!$A$1:$I$46</definedName>
    <definedName name="_xlnm.Print_Area" localSheetId="3">'Tabl. 3'!$A$1:$L$30</definedName>
    <definedName name="_xlnm.Print_Area" localSheetId="32">'Tabl. 30'!$A$1:$D$34</definedName>
    <definedName name="_xlnm.Print_Area" localSheetId="33">'Tabl. 31'!$A$1:$E$31</definedName>
    <definedName name="_xlnm.Print_Area" localSheetId="34">'Tabl. 32'!$A$1:$F$71</definedName>
    <definedName name="_xlnm.Print_Area" localSheetId="5">'Tabl. 5'!$A$1:$F$69</definedName>
    <definedName name="_xlnm.Print_Area" localSheetId="6">'Tabl. 6'!$A$1:$D$16</definedName>
    <definedName name="_xlnm.Print_Area" localSheetId="7">'Tabl. 7'!$A$1:$F$70</definedName>
    <definedName name="_xlnm.Print_Area" localSheetId="8">'Tabl. 8CZ. 1 '!$A$1:$H$125</definedName>
    <definedName name="_xlnm.Print_Area" localSheetId="9">'Tabl. 8CZ. 2'!$A$1:$H$125</definedName>
    <definedName name="_xlnm.Print_Area" localSheetId="10">'Tabl. 9'!$A$1:$E$30</definedName>
    <definedName name="_xlnm.Print_Area" localSheetId="4">Tabl.4!$A$1:$F$16</definedName>
    <definedName name="_xlnm.Print_Titles" localSheetId="0">Spis_tablic!$1:$2</definedName>
    <definedName name="_xlnm.Print_Titles" localSheetId="1">'Tabl. 1'!$1:$7</definedName>
    <definedName name="_xlnm.Print_Titles" localSheetId="11">'Tabl. 10'!$1:$9</definedName>
    <definedName name="_xlnm.Print_Titles" localSheetId="12">'Tabl. 11CZ. 1'!$1:$9</definedName>
    <definedName name="_xlnm.Print_Titles" localSheetId="13">'Tabl. 11CZ. 2'!$1:$12</definedName>
    <definedName name="_xlnm.Print_Titles" localSheetId="14">'Tabl. 12'!$1:$9</definedName>
    <definedName name="_xlnm.Print_Titles" localSheetId="15">'Tabl. 13'!$1:$9</definedName>
    <definedName name="_xlnm.Print_Titles" localSheetId="16">'Tabl. 14'!$1:$13</definedName>
    <definedName name="_xlnm.Print_Titles" localSheetId="17">'Tabl. 15'!$1:$13</definedName>
    <definedName name="_xlnm.Print_Titles" localSheetId="18">'Tabl. 16'!$1:$12</definedName>
    <definedName name="_xlnm.Print_Titles" localSheetId="19">'Tabl. 17'!$1:$9</definedName>
    <definedName name="_xlnm.Print_Titles" localSheetId="20">'Tabl. 18'!$1:$5</definedName>
    <definedName name="_xlnm.Print_Titles" localSheetId="21">'Tabl. 19'!$1:$9</definedName>
    <definedName name="_xlnm.Print_Titles" localSheetId="2">'Tabl. 2'!$1:$7</definedName>
    <definedName name="_xlnm.Print_Titles" localSheetId="22">'Tabl. 20'!$1:$5</definedName>
    <definedName name="_xlnm.Print_Titles" localSheetId="23">'Tabl. 21'!$1:$6</definedName>
    <definedName name="_xlnm.Print_Titles" localSheetId="24">'Tabl. 22'!$1:$7</definedName>
    <definedName name="_xlnm.Print_Titles" localSheetId="25">'Tabl. 23'!$1:$5</definedName>
    <definedName name="_xlnm.Print_Titles" localSheetId="26">'Tabl. 24'!$1:$6</definedName>
    <definedName name="_xlnm.Print_Titles" localSheetId="27">'Tabl. 25'!$1:$10</definedName>
    <definedName name="_xlnm.Print_Titles" localSheetId="28">'Tabl. 26'!$1:$8</definedName>
    <definedName name="_xlnm.Print_Titles" localSheetId="29">'Tabl. 27'!$1:$5</definedName>
    <definedName name="_xlnm.Print_Titles" localSheetId="30">'Tabl. 28'!$1:$9</definedName>
    <definedName name="_xlnm.Print_Titles" localSheetId="31">'Tabl. 29'!$1:$46</definedName>
    <definedName name="_xlnm.Print_Titles" localSheetId="32">'Tabl. 30'!$1:$5</definedName>
    <definedName name="_xlnm.Print_Titles" localSheetId="33">'Tabl. 31'!$1:$6</definedName>
    <definedName name="_xlnm.Print_Titles" localSheetId="34">'Tabl. 32'!$1:$7</definedName>
    <definedName name="_xlnm.Print_Titles" localSheetId="5">'Tabl. 5'!$1:$11</definedName>
    <definedName name="_xlnm.Print_Titles" localSheetId="6">'Tabl. 6'!$1:$9</definedName>
    <definedName name="_xlnm.Print_Titles" localSheetId="7">'Tabl. 7'!$1:$8</definedName>
    <definedName name="_xlnm.Print_Titles" localSheetId="8">'Tabl. 8CZ. 1 '!$1:$11</definedName>
    <definedName name="_xlnm.Print_Titles" localSheetId="9">'Tabl. 8CZ. 2'!$1:$11</definedName>
    <definedName name="_xlnm.Print_Titles" localSheetId="10">'Tabl. 9'!$1:$5</definedName>
  </definedNames>
  <calcPr calcId="152511"/>
</workbook>
</file>

<file path=xl/calcChain.xml><?xml version="1.0" encoding="utf-8"?>
<calcChain xmlns="http://schemas.openxmlformats.org/spreadsheetml/2006/main">
  <c r="S60" i="33" l="1"/>
  <c r="S50" i="33"/>
</calcChain>
</file>

<file path=xl/sharedStrings.xml><?xml version="1.0" encoding="utf-8"?>
<sst xmlns="http://schemas.openxmlformats.org/spreadsheetml/2006/main" count="2456" uniqueCount="1087">
  <si>
    <t xml:space="preserve">WYSZCZEGÓLNIENIE </t>
  </si>
  <si>
    <t xml:space="preserve">SPECIFICATION </t>
  </si>
  <si>
    <t xml:space="preserve">T O T A L </t>
  </si>
  <si>
    <t xml:space="preserve">In good agricultural condition </t>
  </si>
  <si>
    <t xml:space="preserve">Sown area </t>
  </si>
  <si>
    <t xml:space="preserve">Fallow land </t>
  </si>
  <si>
    <t xml:space="preserve">Permanent crops </t>
  </si>
  <si>
    <t xml:space="preserve">Kitchen gardens </t>
  </si>
  <si>
    <t xml:space="preserve">Permanent meadows </t>
  </si>
  <si>
    <t xml:space="preserve">Permanent pastures </t>
  </si>
  <si>
    <t xml:space="preserve">Others </t>
  </si>
  <si>
    <t xml:space="preserve">A </t>
  </si>
  <si>
    <t xml:space="preserve">B </t>
  </si>
  <si>
    <t xml:space="preserve">MIESIĄCE </t>
  </si>
  <si>
    <t xml:space="preserve">MONTHS </t>
  </si>
  <si>
    <t xml:space="preserve">A – ogółem </t>
  </si>
  <si>
    <t xml:space="preserve">W  TYSIĄCACH  TON </t>
  </si>
  <si>
    <t xml:space="preserve">IN  THOUSAND  TONNES </t>
  </si>
  <si>
    <t xml:space="preserve">Rok  poprzedni = 100 </t>
  </si>
  <si>
    <t xml:space="preserve">Previous  year = 100 </t>
  </si>
  <si>
    <t xml:space="preserve">              Stan w czerwcu </t>
  </si>
  <si>
    <t xml:space="preserve">              As of June </t>
  </si>
  <si>
    <t xml:space="preserve">In units </t>
  </si>
  <si>
    <t xml:space="preserve">ZIEMIOPŁODY </t>
  </si>
  <si>
    <t xml:space="preserve">CROPS </t>
  </si>
  <si>
    <t xml:space="preserve">OGÓŁEM </t>
  </si>
  <si>
    <t xml:space="preserve">TOTAL </t>
  </si>
  <si>
    <t xml:space="preserve">G R A N D  T O T A L </t>
  </si>
  <si>
    <t xml:space="preserve">Cereals </t>
  </si>
  <si>
    <t xml:space="preserve">Pulses </t>
  </si>
  <si>
    <t xml:space="preserve">Potatoes </t>
  </si>
  <si>
    <t xml:space="preserve">Industrial </t>
  </si>
  <si>
    <t xml:space="preserve">Feed </t>
  </si>
  <si>
    <t xml:space="preserve">Consumer pulses </t>
  </si>
  <si>
    <t>Okopowe pastewne</t>
  </si>
  <si>
    <t xml:space="preserve">LATA </t>
  </si>
  <si>
    <t xml:space="preserve">YEARS </t>
  </si>
  <si>
    <t xml:space="preserve">W  tym  GOSPODARSTWA  INDYWIDUALNE </t>
  </si>
  <si>
    <t xml:space="preserve">Of  which  PRIVATE  FARMS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</si>
  <si>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</si>
  <si>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</si>
  <si>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</si>
  <si>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Corresponding  period  of  previous  year = 100 </t>
  </si>
  <si>
    <t xml:space="preserve">Sheep </t>
  </si>
  <si>
    <t>bydło</t>
  </si>
  <si>
    <t>w tym</t>
  </si>
  <si>
    <t xml:space="preserve">Trzoda chlewna o wadze 50 kg i więcej </t>
  </si>
  <si>
    <t xml:space="preserve">w tym lochy </t>
  </si>
  <si>
    <t xml:space="preserve">of which sows </t>
  </si>
  <si>
    <t xml:space="preserve">W  ODSETKACH </t>
  </si>
  <si>
    <t xml:space="preserve">OKRES  POPRZEDNI = 100 </t>
  </si>
  <si>
    <t xml:space="preserve">PREVIOUS  PERIOD = 100 </t>
  </si>
  <si>
    <t xml:space="preserve">ANALOGICZNY  OKRES  ROKU  POPRZEDNIEGO = 100 </t>
  </si>
  <si>
    <t xml:space="preserve">Catle (excluding calves) </t>
  </si>
  <si>
    <t xml:space="preserve">Calves </t>
  </si>
  <si>
    <t xml:space="preserve">Pigs </t>
  </si>
  <si>
    <t xml:space="preserve">Horses </t>
  </si>
  <si>
    <t xml:space="preserve">Poultry </t>
  </si>
  <si>
    <t xml:space="preserve">Goats and rabbits </t>
  </si>
  <si>
    <t>Produkcja żywca rzeźnego</t>
  </si>
  <si>
    <t>Production of animals for</t>
  </si>
  <si>
    <t xml:space="preserve">Produkcja mleka: </t>
  </si>
  <si>
    <t xml:space="preserve">Cows’milk production: </t>
  </si>
  <si>
    <t>Przeciętny roczny udój mleka</t>
  </si>
  <si>
    <t>Average annual quantity</t>
  </si>
  <si>
    <t>Przeciętna roczna liczba jaj</t>
  </si>
  <si>
    <t>Average annual number of</t>
  </si>
  <si>
    <t xml:space="preserve">Wool in t </t>
  </si>
  <si>
    <t xml:space="preserve">                PROCUREMENT  OF  MAJOR  AGRICULTURAL  PRODUCTS </t>
  </si>
  <si>
    <t xml:space="preserve">PRODUKTY  ROLNE </t>
  </si>
  <si>
    <t xml:space="preserve">Cereals in t </t>
  </si>
  <si>
    <t xml:space="preserve">        of which basic cereals </t>
  </si>
  <si>
    <t xml:space="preserve">            wheat </t>
  </si>
  <si>
    <t xml:space="preserve">            rye </t>
  </si>
  <si>
    <t xml:space="preserve">            barley </t>
  </si>
  <si>
    <t>            oats and cereal</t>
  </si>
  <si>
    <t xml:space="preserve">            triticale </t>
  </si>
  <si>
    <t xml:space="preserve">Potatoes in t </t>
  </si>
  <si>
    <t xml:space="preserve">Sugar beets in t </t>
  </si>
  <si>
    <t xml:space="preserve">Rape and turnip rape in t </t>
  </si>
  <si>
    <t xml:space="preserve">Vegetables in t </t>
  </si>
  <si>
    <t xml:space="preserve">Fruit in t </t>
  </si>
  <si>
    <t xml:space="preserve">    cattle (excluding calves) </t>
  </si>
  <si>
    <t xml:space="preserve">    calves </t>
  </si>
  <si>
    <t xml:space="preserve">    pigs </t>
  </si>
  <si>
    <t xml:space="preserve">    sheep </t>
  </si>
  <si>
    <t xml:space="preserve">    horses </t>
  </si>
  <si>
    <t xml:space="preserve">    poultry </t>
  </si>
  <si>
    <t>Żywiec rzeźny w przeliczeniu</t>
  </si>
  <si>
    <t>Animals for slaughter in</t>
  </si>
  <si>
    <t xml:space="preserve">Mleko krowie w tys. l </t>
  </si>
  <si>
    <t xml:space="preserve">Crop products </t>
  </si>
  <si>
    <t xml:space="preserve">Sugar beets </t>
  </si>
  <si>
    <t xml:space="preserve">Rape and turnip rape </t>
  </si>
  <si>
    <t xml:space="preserve">Vegetables </t>
  </si>
  <si>
    <t xml:space="preserve">Fruit </t>
  </si>
  <si>
    <t xml:space="preserve">Mushrooms </t>
  </si>
  <si>
    <t xml:space="preserve">Animal products </t>
  </si>
  <si>
    <t xml:space="preserve">Cattle </t>
  </si>
  <si>
    <t xml:space="preserve">Milk </t>
  </si>
  <si>
    <t xml:space="preserve">Eggs </t>
  </si>
  <si>
    <t xml:space="preserve">Wool </t>
  </si>
  <si>
    <t xml:space="preserve">Honey </t>
  </si>
  <si>
    <t xml:space="preserve">W  tym  od  GOSPODARSTW  INDYWIDUALNYCH </t>
  </si>
  <si>
    <t xml:space="preserve">Of  which  from  PRIVATE  FARMS </t>
  </si>
  <si>
    <t xml:space="preserve">W  MILIONACH  ZŁOTYCH </t>
  </si>
  <si>
    <t xml:space="preserve">                   animal </t>
  </si>
  <si>
    <t xml:space="preserve">Private farms </t>
  </si>
  <si>
    <t xml:space="preserve">                   animal </t>
  </si>
  <si>
    <t xml:space="preserve">Other farms </t>
  </si>
  <si>
    <t xml:space="preserve">                  animal </t>
  </si>
  <si>
    <t xml:space="preserve">IN  PERCENT </t>
  </si>
  <si>
    <t xml:space="preserve">Potatoes – per dt </t>
  </si>
  <si>
    <t xml:space="preserve">                  industrial </t>
  </si>
  <si>
    <t xml:space="preserve">Sugar beets – per dt </t>
  </si>
  <si>
    <t xml:space="preserve">Żywiec rzeźny – za 1 kg: </t>
  </si>
  <si>
    <t xml:space="preserve">Animals for slaughter – per kg: </t>
  </si>
  <si>
    <t xml:space="preserve">Mleko krowie – za 1 l </t>
  </si>
  <si>
    <t xml:space="preserve">Cows’ milk – per l </t>
  </si>
  <si>
    <t xml:space="preserve">Consumer hen’s eggs – per piece </t>
  </si>
  <si>
    <t xml:space="preserve">Żywiec rzeźny </t>
  </si>
  <si>
    <t xml:space="preserve">Animals for slaughter </t>
  </si>
  <si>
    <t>Mleko</t>
  </si>
  <si>
    <t xml:space="preserve">pszenicy </t>
  </si>
  <si>
    <t xml:space="preserve">żyta </t>
  </si>
  <si>
    <t xml:space="preserve">wheat </t>
  </si>
  <si>
    <t xml:space="preserve">rye </t>
  </si>
  <si>
    <t xml:space="preserve">pigs </t>
  </si>
  <si>
    <t xml:space="preserve">poultry </t>
  </si>
  <si>
    <t xml:space="preserve">calves) </t>
  </si>
  <si>
    <t xml:space="preserve">CORRESPONDING  PERIODS  OF  PREVIOUS  YEAR = 100 </t>
  </si>
  <si>
    <t xml:space="preserve">Ziarno zbóż – za 1 dt: </t>
  </si>
  <si>
    <t xml:space="preserve">Cereal grain – per dt: </t>
  </si>
  <si>
    <t>Ziemniaki (bez jadalnych</t>
  </si>
  <si>
    <t>Potatoes (excluding edible early</t>
  </si>
  <si>
    <t xml:space="preserve">Zwierzęta gospodarskie – za 1 szt.: </t>
  </si>
  <si>
    <t xml:space="preserve">Livestock – per head: </t>
  </si>
  <si>
    <t xml:space="preserve">Hen eggs – per piece </t>
  </si>
  <si>
    <t>na</t>
  </si>
  <si>
    <t xml:space="preserve">targowiskach </t>
  </si>
  <si>
    <t>on market-</t>
  </si>
  <si>
    <t xml:space="preserve">PRODUKCJA  GLOBALNA </t>
  </si>
  <si>
    <t xml:space="preserve">GROSS  OUTPUT </t>
  </si>
  <si>
    <t xml:space="preserve">Crop output </t>
  </si>
  <si>
    <t xml:space="preserve">Animal output </t>
  </si>
  <si>
    <t xml:space="preserve">PRODUKCJA  KOŃCOWA </t>
  </si>
  <si>
    <t xml:space="preserve">FINAL  OUTPUT </t>
  </si>
  <si>
    <t xml:space="preserve">PRODUKCJA  TOWAROWA </t>
  </si>
  <si>
    <t xml:space="preserve">MARKET  OUTPUT </t>
  </si>
  <si>
    <t xml:space="preserve">Gross output </t>
  </si>
  <si>
    <t xml:space="preserve">Final output </t>
  </si>
  <si>
    <t xml:space="preserve">Market output </t>
  </si>
  <si>
    <t>Przyrost stada (podstawowego</t>
  </si>
  <si>
    <t>Increase in herd (basic and</t>
  </si>
  <si>
    <t xml:space="preserve">Cows’ milk </t>
  </si>
  <si>
    <t xml:space="preserve">Hen eggs </t>
  </si>
  <si>
    <t xml:space="preserve">Manure </t>
  </si>
  <si>
    <t>x</t>
  </si>
  <si>
    <t>of which private farms</t>
  </si>
  <si>
    <t>basic cereals</t>
  </si>
  <si>
    <t>industrial plants</t>
  </si>
  <si>
    <t>Plony z 1 ha w dt:</t>
  </si>
  <si>
    <t>of basic cereals</t>
  </si>
  <si>
    <t xml:space="preserve">cattle </t>
  </si>
  <si>
    <t>ziarno zbóż podstawowych (łącznie z mieszankami zbożowymi)</t>
  </si>
  <si>
    <t>basic cereal grains (including cereal mixed)</t>
  </si>
  <si>
    <t>potatoes</t>
  </si>
  <si>
    <t>w tym gospodarstwa indywidualne</t>
  </si>
  <si>
    <t>Feed pulses</t>
  </si>
  <si>
    <t>Maize</t>
  </si>
  <si>
    <t>Pastwiska trwałe</t>
  </si>
  <si>
    <t>Permanent pastures</t>
  </si>
  <si>
    <t>Poplony i wsiewki</t>
  </si>
  <si>
    <t>After crops and companion crops</t>
  </si>
  <si>
    <t>Buraki cukrowe</t>
  </si>
  <si>
    <t>Sugar beets</t>
  </si>
  <si>
    <t>Oleiste</t>
  </si>
  <si>
    <t>Oilseeds</t>
  </si>
  <si>
    <t>rzepak i rzepik</t>
  </si>
  <si>
    <t>rape and turnip rape</t>
  </si>
  <si>
    <t>ozimy</t>
  </si>
  <si>
    <t>winter</t>
  </si>
  <si>
    <t>jary</t>
  </si>
  <si>
    <t>spring</t>
  </si>
  <si>
    <t>inne oleiste</t>
  </si>
  <si>
    <t>other oilseeds</t>
  </si>
  <si>
    <t>Tytoń</t>
  </si>
  <si>
    <t>Tobacco</t>
  </si>
  <si>
    <t>Feed root plants</t>
  </si>
  <si>
    <t>Strączkowe pastewne (zielonka)</t>
  </si>
  <si>
    <t>Pulses feed (green forage)</t>
  </si>
  <si>
    <t>Motylkowe drobnonasienne (ziarno)</t>
  </si>
  <si>
    <t>Small-seed legumes (grain)</t>
  </si>
  <si>
    <t>koniczyna</t>
  </si>
  <si>
    <t>clover</t>
  </si>
  <si>
    <t>lucerne</t>
  </si>
  <si>
    <t>esparceta, seradela i inne pastewne</t>
  </si>
  <si>
    <t>sanfoil, serradella and other feed</t>
  </si>
  <si>
    <t>Trawy polowe (ziarno)</t>
  </si>
  <si>
    <t>Field grass (grain)</t>
  </si>
  <si>
    <t>Motylkowe drobnonasienne (zielonka)</t>
  </si>
  <si>
    <t>Small-seed legumes (green forage)</t>
  </si>
  <si>
    <t>lucerna</t>
  </si>
  <si>
    <t>Trawy polowe (zielonka)</t>
  </si>
  <si>
    <t>Field grass (green forage)</t>
  </si>
  <si>
    <t>Kukurydza na zielonkę</t>
  </si>
  <si>
    <t>Maize for green forage</t>
  </si>
  <si>
    <t>Siano łąkowe</t>
  </si>
  <si>
    <t>Meadow hay</t>
  </si>
  <si>
    <t>Słoma strączkowych</t>
  </si>
  <si>
    <t>Straw from pulses</t>
  </si>
  <si>
    <t>Plewy motylkowych</t>
  </si>
  <si>
    <t>Chaff from legumes</t>
  </si>
  <si>
    <t>Liście okopowych</t>
  </si>
  <si>
    <t>Feed root leaves</t>
  </si>
  <si>
    <t>Wysłodki buraczane</t>
  </si>
  <si>
    <t>Beet pulp</t>
  </si>
  <si>
    <t xml:space="preserve">After crops and companion crops </t>
  </si>
  <si>
    <t>Zielone nawozy</t>
  </si>
  <si>
    <t xml:space="preserve">Green manure </t>
  </si>
  <si>
    <t>T O T A L</t>
  </si>
  <si>
    <t>W tym gospodarstwa indywidualne</t>
  </si>
  <si>
    <t>Of which private farms</t>
  </si>
  <si>
    <t>Cebula</t>
  </si>
  <si>
    <t>Carrots</t>
  </si>
  <si>
    <t>Buraki ćwikłowe</t>
  </si>
  <si>
    <t xml:space="preserve">Cabbages </t>
  </si>
  <si>
    <t xml:space="preserve">Cauliflowers </t>
  </si>
  <si>
    <t xml:space="preserve">Onions </t>
  </si>
  <si>
    <t>Marchew jadalna</t>
  </si>
  <si>
    <t xml:space="preserve">Beetroots </t>
  </si>
  <si>
    <t>Ogórki</t>
  </si>
  <si>
    <t xml:space="preserve">Cucumbers </t>
  </si>
  <si>
    <t xml:space="preserve">Tomatoes </t>
  </si>
  <si>
    <t xml:space="preserve">Of trees </t>
  </si>
  <si>
    <t>Cereals</t>
  </si>
  <si>
    <t>zboża podstawowe z mieszankami</t>
  </si>
  <si>
    <t>basic cereals with cereal mixed</t>
  </si>
  <si>
    <t>zboża podstawowe</t>
  </si>
  <si>
    <t>pszenica</t>
  </si>
  <si>
    <t>wheat</t>
  </si>
  <si>
    <t>ozima</t>
  </si>
  <si>
    <t>jara</t>
  </si>
  <si>
    <t>żyto</t>
  </si>
  <si>
    <t>rye</t>
  </si>
  <si>
    <t>jęczmień</t>
  </si>
  <si>
    <t>barley</t>
  </si>
  <si>
    <t>owies</t>
  </si>
  <si>
    <t>oats</t>
  </si>
  <si>
    <t>pszenżyto</t>
  </si>
  <si>
    <t>triticale</t>
  </si>
  <si>
    <t>ozime</t>
  </si>
  <si>
    <t>jare</t>
  </si>
  <si>
    <t>mieszanki zbożowe</t>
  </si>
  <si>
    <t>cereal mixed</t>
  </si>
  <si>
    <t>gryka</t>
  </si>
  <si>
    <t>buckwheat</t>
  </si>
  <si>
    <t>proso</t>
  </si>
  <si>
    <t>millet</t>
  </si>
  <si>
    <t>kukurydza na ziarno</t>
  </si>
  <si>
    <t>maize for grain</t>
  </si>
  <si>
    <t>pozostałe zbożowe</t>
  </si>
  <si>
    <t>other cereals</t>
  </si>
  <si>
    <t>Strączkowe konsumpcyjne</t>
  </si>
  <si>
    <t>Consumer pulses</t>
  </si>
  <si>
    <t>groch</t>
  </si>
  <si>
    <t>peas</t>
  </si>
  <si>
    <t>fasola</t>
  </si>
  <si>
    <t>bean</t>
  </si>
  <si>
    <t>bób</t>
  </si>
  <si>
    <t>broad bran</t>
  </si>
  <si>
    <t>Pastwiska trwałe (zielonka)</t>
  </si>
  <si>
    <t>Permanent pastures  (green forage)</t>
  </si>
  <si>
    <t>–</t>
  </si>
  <si>
    <t>zbóż podstawowych</t>
  </si>
  <si>
    <t>roślin przemysłowych</t>
  </si>
  <si>
    <t>trzoda chlewna</t>
  </si>
  <si>
    <t>ziemniaki</t>
  </si>
  <si>
    <t>Zużycie nawozów mineralnych lub chemicznych (łącznie z wieloskładniko-</t>
  </si>
  <si>
    <t>Consumption of mineral or chemical fertilizers (including mixed fertilizers)</t>
  </si>
  <si>
    <t>Yields per ha in dt:</t>
  </si>
  <si>
    <t xml:space="preserve">                Stan w czerwcu </t>
  </si>
  <si>
    <t xml:space="preserve">                As of June </t>
  </si>
  <si>
    <t xml:space="preserve"> </t>
  </si>
  <si>
    <t>Pod zasiewami</t>
  </si>
  <si>
    <t>Grunty ugorowane</t>
  </si>
  <si>
    <t>Uprawy trwałe</t>
  </si>
  <si>
    <t>Ogrody przydomowe</t>
  </si>
  <si>
    <t>Łąki trwałe</t>
  </si>
  <si>
    <t xml:space="preserve">        W  PRZELICZENIU  NA  CZYSTY  SKŁADNIK </t>
  </si>
  <si>
    <t xml:space="preserve">                OF  PURE  INGREDIENT </t>
  </si>
  <si>
    <t>B – w tym gospodarstwa indywidualne</t>
  </si>
  <si>
    <t xml:space="preserve">B – of which private farms </t>
  </si>
  <si>
    <t xml:space="preserve">A – total </t>
  </si>
  <si>
    <t>azotowe</t>
  </si>
  <si>
    <t>fosforowe</t>
  </si>
  <si>
    <t>potasowe</t>
  </si>
  <si>
    <t xml:space="preserve">nitrogenous </t>
  </si>
  <si>
    <t xml:space="preserve">phosphatic </t>
  </si>
  <si>
    <t xml:space="preserve">potassic </t>
  </si>
  <si>
    <t>W sztukach</t>
  </si>
  <si>
    <t xml:space="preserve">w tym: </t>
  </si>
  <si>
    <t xml:space="preserve">of which: </t>
  </si>
  <si>
    <t xml:space="preserve">sugar beets </t>
  </si>
  <si>
    <t xml:space="preserve">oil-bearing </t>
  </si>
  <si>
    <t xml:space="preserve">basic cereals </t>
  </si>
  <si>
    <t xml:space="preserve">barley </t>
  </si>
  <si>
    <t xml:space="preserve">oats </t>
  </si>
  <si>
    <t xml:space="preserve">triticale </t>
  </si>
  <si>
    <t>gryka, proso i pozostałe</t>
  </si>
  <si>
    <t xml:space="preserve">cereal mixed </t>
  </si>
  <si>
    <t>buckwheat, millet and</t>
  </si>
  <si>
    <t xml:space="preserve">other cereals </t>
  </si>
  <si>
    <t xml:space="preserve">maize for grain </t>
  </si>
  <si>
    <t xml:space="preserve">consumer </t>
  </si>
  <si>
    <t xml:space="preserve">root plants </t>
  </si>
  <si>
    <t xml:space="preserve">maize for feed </t>
  </si>
  <si>
    <t>Zboża</t>
  </si>
  <si>
    <t>zbożowe</t>
  </si>
  <si>
    <t>Strączkowe</t>
  </si>
  <si>
    <t>konsumpcyjne</t>
  </si>
  <si>
    <t>Ziemniaki</t>
  </si>
  <si>
    <t>Przemysłowe</t>
  </si>
  <si>
    <t>buraki cukrowe</t>
  </si>
  <si>
    <t>oleiste</t>
  </si>
  <si>
    <t>w tym rzepak i rzepik</t>
  </si>
  <si>
    <t>Pastewne</t>
  </si>
  <si>
    <t>okopowe</t>
  </si>
  <si>
    <t>kukurydza na paszę</t>
  </si>
  <si>
    <t xml:space="preserve">                AGRICULTURAL  CROP  OUTPUT  (cont.)</t>
  </si>
  <si>
    <t xml:space="preserve">                AGRICULTURAL  CROP  OUTPUT  </t>
  </si>
  <si>
    <t>Strączkowe pastewne</t>
  </si>
  <si>
    <t>Kukurydza</t>
  </si>
  <si>
    <t>a  As of June.</t>
  </si>
  <si>
    <t>Kapusta</t>
  </si>
  <si>
    <t>Kalafiory</t>
  </si>
  <si>
    <t>Pomidory</t>
  </si>
  <si>
    <t xml:space="preserve">Z krzewów owocowych        </t>
  </si>
  <si>
    <t>i plantacji jagodowych</t>
  </si>
  <si>
    <t xml:space="preserve">Of fruit bushes and berry  </t>
  </si>
  <si>
    <t>plantations</t>
  </si>
  <si>
    <t>MIESIĄCE</t>
  </si>
  <si>
    <t xml:space="preserve">private farms </t>
  </si>
  <si>
    <t xml:space="preserve">w  tym  GOSPODARSTWA  INDYWIDUALNE </t>
  </si>
  <si>
    <t xml:space="preserve">of  which  PRIVATE  FARMS </t>
  </si>
  <si>
    <t>W  TYSIĄCACH  SZTUK</t>
  </si>
  <si>
    <t xml:space="preserve">IN  THOUSAND  HEADS </t>
  </si>
  <si>
    <t xml:space="preserve">of which rape and turnip rape </t>
  </si>
  <si>
    <t xml:space="preserve">Okres  poprzedni = 100  </t>
  </si>
  <si>
    <t>Previous  period = 100</t>
  </si>
  <si>
    <t>Analogiczny  okres  roku  poprzedniego = 100</t>
  </si>
  <si>
    <t/>
  </si>
  <si>
    <t>W  tysiącach  sztuk</t>
  </si>
  <si>
    <t xml:space="preserve">In  thousand  heads </t>
  </si>
  <si>
    <t>W  odsetkach</t>
  </si>
  <si>
    <t>In  percent</t>
  </si>
  <si>
    <t>gospodarstwa</t>
  </si>
  <si>
    <t xml:space="preserve">of which </t>
  </si>
  <si>
    <t>indywidualne</t>
  </si>
  <si>
    <t>Bydło (bez cieląt)</t>
  </si>
  <si>
    <t>Cielęta</t>
  </si>
  <si>
    <t>Trzoda chlewna</t>
  </si>
  <si>
    <t>Owce</t>
  </si>
  <si>
    <t>Konie</t>
  </si>
  <si>
    <t xml:space="preserve">W  TYSIĄCACH  TON  WAGI  ŻYWEJ </t>
  </si>
  <si>
    <t xml:space="preserve"> IN  THOUSAND  TONNES  IN  LIVE  WEIGHT </t>
  </si>
  <si>
    <t>Drób</t>
  </si>
  <si>
    <t>Kozy i króliki</t>
  </si>
  <si>
    <t xml:space="preserve">sprzedaż targowiskową oraz ubój z przeznaczeniem na spożycie naturalne. </t>
  </si>
  <si>
    <t>a  Data include purchase of animals for slaughter (excluding animals selected for further breeding), market sales</t>
  </si>
  <si>
    <t xml:space="preserve">and slaughter intended for own consumption. </t>
  </si>
  <si>
    <t>T A B L I C E</t>
  </si>
  <si>
    <t xml:space="preserve">T A B L E S </t>
  </si>
  <si>
    <t xml:space="preserve">Tabl. 1 </t>
  </si>
  <si>
    <t>Tabl. 2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</si>
  <si>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</si>
  <si>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</si>
  <si>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</si>
  <si>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</si>
  <si>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</si>
  <si>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</si>
  <si>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</si>
  <si>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</si>
  <si>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</si>
  <si>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</si>
  <si>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</si>
  <si>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</si>
  <si>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</si>
  <si>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</si>
  <si>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</si>
  <si>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</si>
  <si>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</si>
  <si>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</si>
  <si>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</si>
  <si>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w przeliczeniu na mięso (łącznie</t>
  </si>
  <si>
    <t xml:space="preserve">of which laying hens </t>
  </si>
  <si>
    <t>slaughter in terms of meat</t>
  </si>
  <si>
    <t xml:space="preserve">(including fats and pluck) </t>
  </si>
  <si>
    <t xml:space="preserve">meat and fats </t>
  </si>
  <si>
    <t xml:space="preserve">pluck </t>
  </si>
  <si>
    <t xml:space="preserve">beef </t>
  </si>
  <si>
    <t xml:space="preserve">veal </t>
  </si>
  <si>
    <t xml:space="preserve">pork </t>
  </si>
  <si>
    <t xml:space="preserve">mutton </t>
  </si>
  <si>
    <t xml:space="preserve">horseflesh </t>
  </si>
  <si>
    <t>W  TYSIĄCACH  TON</t>
  </si>
  <si>
    <t xml:space="preserve">IN  THOUSAND  TONNES </t>
  </si>
  <si>
    <t>z tłuszczami i podrobami)</t>
  </si>
  <si>
    <t>mięso i tłuszcze</t>
  </si>
  <si>
    <t>wołowe</t>
  </si>
  <si>
    <t>cielęce</t>
  </si>
  <si>
    <t>wieprzowe</t>
  </si>
  <si>
    <t>baranie</t>
  </si>
  <si>
    <t>końskie</t>
  </si>
  <si>
    <t>drobiowe</t>
  </si>
  <si>
    <t>podroby</t>
  </si>
  <si>
    <t>Produkcja jaj w mln szt.</t>
  </si>
  <si>
    <t>Wełna w t</t>
  </si>
  <si>
    <t xml:space="preserve">in million litres </t>
  </si>
  <si>
    <t>per 100 ha agricultural</t>
  </si>
  <si>
    <t xml:space="preserve">of milk per cow in l </t>
  </si>
  <si>
    <t xml:space="preserve">eggs per laying hen in units </t>
  </si>
  <si>
    <t>w milionach litrów</t>
  </si>
  <si>
    <t> od 1 krowy w l</t>
  </si>
  <si>
    <t>od 1 kury nioski w szt.</t>
  </si>
  <si>
    <t xml:space="preserve">consumer and for feeds </t>
  </si>
  <si>
    <t xml:space="preserve">sowing </t>
  </si>
  <si>
    <t>konsumpcyjne i paszowe</t>
  </si>
  <si>
    <t>siewne</t>
  </si>
  <si>
    <t>Rzepak i rzepik</t>
  </si>
  <si>
    <t>Warzywa</t>
  </si>
  <si>
    <t>Owoce</t>
  </si>
  <si>
    <t>Pieczarki</t>
  </si>
  <si>
    <t>Bydło</t>
  </si>
  <si>
    <t>Jaja</t>
  </si>
  <si>
    <t>Wełna</t>
  </si>
  <si>
    <t>Miód</t>
  </si>
  <si>
    <t xml:space="preserve">          NA  JEDNOSTKI  ZBOŻOWE </t>
  </si>
  <si>
    <t>AGRICULTURAL  PRODUCTS</t>
  </si>
  <si>
    <t>bydło (bez cieląt)</t>
  </si>
  <si>
    <t>cielęta</t>
  </si>
  <si>
    <t>owce</t>
  </si>
  <si>
    <t>konie</t>
  </si>
  <si>
    <t>drób</t>
  </si>
  <si>
    <t>cattle (excluding calves)</t>
  </si>
  <si>
    <t>calves</t>
  </si>
  <si>
    <t>pigs</t>
  </si>
  <si>
    <t>sheep</t>
  </si>
  <si>
    <t>horses</t>
  </si>
  <si>
    <t>poultry</t>
  </si>
  <si>
    <t>w tym zboża podstawowe</t>
  </si>
  <si>
    <t xml:space="preserve"> of which basic cereals </t>
  </si>
  <si>
    <t>owies i mieszanki zbożowe</t>
  </si>
  <si>
    <t xml:space="preserve">oats and cereal mixed </t>
  </si>
  <si>
    <t>Zboża w t</t>
  </si>
  <si>
    <t>Ziemniaki w t</t>
  </si>
  <si>
    <t>Buraki cukrowe w t</t>
  </si>
  <si>
    <t>Rzepak i rzepik w t</t>
  </si>
  <si>
    <t>Warzywa w t</t>
  </si>
  <si>
    <t>Owoce w t</t>
  </si>
  <si>
    <t>Jaja w tys. szt.</t>
  </si>
  <si>
    <t xml:space="preserve">products: crop </t>
  </si>
  <si>
    <t>Ziarno zbóż konsumpcyjnych i paszowych – za 1 dt:</t>
  </si>
  <si>
    <t xml:space="preserve">Cereal grain consumer and for feeds – per dt: </t>
  </si>
  <si>
    <t>produkty: roślinne</t>
  </si>
  <si>
    <t>                   zwierzęce</t>
  </si>
  <si>
    <t>Gospodarstwa indywidualne</t>
  </si>
  <si>
    <t>Gospodarstwa pozostałe</t>
  </si>
  <si>
    <t>                   zwierzęce</t>
  </si>
  <si>
    <t>Rzepak i rzepik przemysłowy – za 1 dt</t>
  </si>
  <si>
    <t>Industrial rape and turnip rape – per dt</t>
  </si>
  <si>
    <t>Ziemniaki – za 1 dt</t>
  </si>
  <si>
    <t>Buraki cukrowe – za 1 dt</t>
  </si>
  <si>
    <t>Jaja kurze konsumpcyjne – za 1 szt.</t>
  </si>
  <si>
    <t xml:space="preserve">                 AVERAGE  PROCUREMENT  PRICES  OF  MAJOR  AGRICULTURAL  PRODUCTS </t>
  </si>
  <si>
    <t>pszenicy</t>
  </si>
  <si>
    <t>żyta</t>
  </si>
  <si>
    <t>jęczmienia</t>
  </si>
  <si>
    <t>owsa i mieszanek zbożowych</t>
  </si>
  <si>
    <t>w tym: jadalne (bez wczesnych)</t>
  </si>
  <si>
    <t xml:space="preserve">oats and mixed cereal </t>
  </si>
  <si>
    <t xml:space="preserve">of which: edible (excluding early kinds) </t>
  </si>
  <si>
    <t xml:space="preserve">cattle (excluding calves) </t>
  </si>
  <si>
    <t xml:space="preserve">calves </t>
  </si>
  <si>
    <t xml:space="preserve">AGRICULTURAL  LAND  AREA  BY  LAND  TYPE </t>
  </si>
  <si>
    <t>ZUŻYCIE  NAWOZÓW  MINERALNYCH  LUB  CHEMICZNYCH  ORAZ  WAPNIOWYCH</t>
  </si>
  <si>
    <t>CONSUMPTION  OF  MINERAL  OR  CHEMICAL  AND  LIME  FERTILIZERS  IN  TERMS</t>
  </si>
  <si>
    <t xml:space="preserve">OF  PURE  INGREDIENT </t>
  </si>
  <si>
    <t xml:space="preserve">                A. OGÓŁEM    </t>
  </si>
  <si>
    <t xml:space="preserve">                    TOTAL</t>
  </si>
  <si>
    <t xml:space="preserve">                    Of  which  PRIVATE  FARMS </t>
  </si>
  <si>
    <t xml:space="preserve">PRODUKCJA  ZIEMIOPŁODÓW  ROLNYCH </t>
  </si>
  <si>
    <t xml:space="preserve">AGRICULTURAL  CROP  OUTPUT  </t>
  </si>
  <si>
    <t>TOTAL</t>
  </si>
  <si>
    <t xml:space="preserve">    </t>
  </si>
  <si>
    <t>A. OGÓŁEM</t>
  </si>
  <si>
    <t xml:space="preserve">        </t>
  </si>
  <si>
    <t xml:space="preserve">Of  which  PRIVATE  FARMS </t>
  </si>
  <si>
    <t xml:space="preserve">                B.  W  tym  GOSPODARSTWA  INDYWIDUALNE        </t>
  </si>
  <si>
    <t xml:space="preserve">GREEN  FODDER  PRODUCTION  </t>
  </si>
  <si>
    <t>PRODUKCJA  SIANA  Z  ŁĄK  WEDŁUG  POKOSÓW</t>
  </si>
  <si>
    <t>MEADOW  HAY  OUTPUT  BY  CROPS</t>
  </si>
  <si>
    <t xml:space="preserve">                   A. WARZYWA  GRUNTOWE</t>
  </si>
  <si>
    <t xml:space="preserve">FRUITS  </t>
  </si>
  <si>
    <t>B.  OWOCE</t>
  </si>
  <si>
    <t xml:space="preserve">                   B.  OWOCE</t>
  </si>
  <si>
    <t>PRODUKCJA  ZIEMIOPŁODÓW  OGRODNICZYCH</t>
  </si>
  <si>
    <t>HORTICULTURAL  CROP  OUTPUT</t>
  </si>
  <si>
    <t>GROUND  VEGETABLES</t>
  </si>
  <si>
    <t>A. WARZYWA  GRUNTOWE</t>
  </si>
  <si>
    <t>I–VI</t>
  </si>
  <si>
    <t>VII–XII</t>
  </si>
  <si>
    <t>I–XII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</si>
  <si>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</si>
  <si>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</si>
  <si>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</si>
  <si>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</si>
  <si>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</si>
  <si>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</si>
  <si>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</si>
  <si>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</si>
  <si>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</si>
  <si>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</si>
  <si>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</si>
  <si>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</si>
  <si>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cattle (exluding</t>
  </si>
  <si>
    <t>                  PROCUREMENT  PRICES  INDICES  OF  MAJOR  AGRICULTURAL  PRODUCTS  BY  MONTHS</t>
  </si>
  <si>
    <t xml:space="preserve">CATTLE  STOCKS  BY  CATEGORY </t>
  </si>
  <si>
    <t xml:space="preserve">PIG  STOCKS  BY  CATEGORY </t>
  </si>
  <si>
    <t xml:space="preserve">kinds) – per dt </t>
  </si>
  <si>
    <t xml:space="preserve">piglet for breeding </t>
  </si>
  <si>
    <t xml:space="preserve">farm horse </t>
  </si>
  <si>
    <t>owsa</t>
  </si>
  <si>
    <t>wczesnych) – za 1 dt</t>
  </si>
  <si>
    <t>prosię na chów</t>
  </si>
  <si>
    <t>koń roboczy</t>
  </si>
  <si>
    <t>Jaja kurze – za 1 szt.</t>
  </si>
  <si>
    <t>POULTRY</t>
  </si>
  <si>
    <t>PRODUCTION  OF  ANIMALS  FOR  SLAUGHTER</t>
  </si>
  <si>
    <t xml:space="preserve">PRODUCTION  OF  MEAT,  FATS   AND  PLUCK </t>
  </si>
  <si>
    <t xml:space="preserve">of which private farms </t>
  </si>
  <si>
    <t>rok poprzedni = 100</t>
  </si>
  <si>
    <t>previous year = 100</t>
  </si>
  <si>
    <t xml:space="preserve">crop </t>
  </si>
  <si>
    <t xml:space="preserve">animal </t>
  </si>
  <si>
    <t>Produkcja globalna</t>
  </si>
  <si>
    <t>roślinna</t>
  </si>
  <si>
    <t>zwierzęca</t>
  </si>
  <si>
    <t>Produkcja końcowa</t>
  </si>
  <si>
    <t>Produkcja towarowa</t>
  </si>
  <si>
    <t xml:space="preserve">PROCUREMENT  OF  MAJOR  AGRICULTURAL  PRODUCTS </t>
  </si>
  <si>
    <t xml:space="preserve">SKUP  WAŻNIEJSZYCH  PRODUKTÓW  ROLNYCH  W  PRZELICZENIU  NA  JEDNOSTKI </t>
  </si>
  <si>
    <t>ZBOŻOWE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</si>
  <si>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</si>
  <si>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</si>
  <si>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</si>
  <si>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</si>
  <si>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</si>
  <si>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</si>
  <si>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</si>
  <si>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</si>
  <si>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</si>
  <si>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</si>
  <si>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 xml:space="preserve">PROCUREMENT  OF  CEREALS  AND  POTATOES  IN  FARMING  YEARS   </t>
  </si>
  <si>
    <t xml:space="preserve">                  PRICE  RELATIONS  IN  AGRICULTURE </t>
  </si>
  <si>
    <t xml:space="preserve">PROCUREMENT  VALUE  OF  AGRICULTURAL  PRODUCTS  (current  prices) </t>
  </si>
  <si>
    <t>PRZECIĘTNE  CENY  SKUPU  WAŻNIEJSZYCH  PRODUKTÓW  ROLNYCH  WEDŁUG  MIESIĘCY</t>
  </si>
  <si>
    <t>WSKAŹNIKI  CEN  SKUPU  WAŻNIEJSZYCH  PRODUKTÓW  ROLNYCH  WEDŁUG  MIESIĘCY</t>
  </si>
  <si>
    <t>PROCUREMENT  PRICES  INDICES  OF  MAJOR  AGRICULTURAL  PRODUCTS  BY  MONTHS</t>
  </si>
  <si>
    <t>DYNAMIKA  GLOBALNEJ,  KOŃCOWEJ  I  TOWAROWEJ  PRODUKCJI  ROLNICZEJ  (ceny  stałe)</t>
  </si>
  <si>
    <t xml:space="preserve">INDICES  OF  GROSS,  FINAL  AND  MARKET  AGRICULTURAL  OUTPUT  (constant  prices) </t>
  </si>
  <si>
    <t>B. W  tym  GOSPODARSTWA  INDYWIDUALNE</t>
  </si>
  <si>
    <t>Pozostałe</t>
  </si>
  <si>
    <t>Mleko krowie</t>
  </si>
  <si>
    <t>Jaja kurze</t>
  </si>
  <si>
    <t>Obornik</t>
  </si>
  <si>
    <t>w tym buraki cukrowe</t>
  </si>
  <si>
    <t xml:space="preserve">of which sugar beets </t>
  </si>
  <si>
    <t>i obrotowego)</t>
  </si>
  <si>
    <t xml:space="preserve">working) </t>
  </si>
  <si>
    <t xml:space="preserve">                  AVERAGE  MARKETPLACE  PRICES  RECEIVED  BY  FARMERS  BY  MONTHS </t>
  </si>
  <si>
    <t xml:space="preserve">places </t>
  </si>
  <si>
    <t xml:space="preserve">                  AVERAGE  MARKETPLACE  PRICES  RECEIVED  BY  FARMERS </t>
  </si>
  <si>
    <t xml:space="preserve">AVERAGE  MARKETPLACE  PRICES  RECEIVED  BY  FARMERS </t>
  </si>
  <si>
    <t xml:space="preserve">AVERAGE  MARKETPLACE  PRICES  RECEIVED  BY  FARMERS  BY  MONTHS </t>
  </si>
  <si>
    <t>dobre (pszenno-</t>
  </si>
  <si>
    <t>średnie (żytnio-</t>
  </si>
  <si>
    <t>słabe</t>
  </si>
  <si>
    <t xml:space="preserve">-buraczane) </t>
  </si>
  <si>
    <t xml:space="preserve">-ziemniaczane) </t>
  </si>
  <si>
    <t xml:space="preserve">(piaszczyste) </t>
  </si>
  <si>
    <t xml:space="preserve">fertile </t>
  </si>
  <si>
    <t xml:space="preserve">medium fertile </t>
  </si>
  <si>
    <t xml:space="preserve">barren </t>
  </si>
  <si>
    <t>1,01–</t>
  </si>
  <si>
    <t>2,00–</t>
  </si>
  <si>
    <t>5,00–</t>
  </si>
  <si>
    <t>10,00–</t>
  </si>
  <si>
    <t>15,00–</t>
  </si>
  <si>
    <t>20,00–</t>
  </si>
  <si>
    <t>.</t>
  </si>
  <si>
    <t xml:space="preserve">Plony w sadach </t>
  </si>
  <si>
    <t>o powierzchni użytków rolnych – w odsetkach</t>
  </si>
  <si>
    <t>with agricultural land area of – in percent</t>
  </si>
  <si>
    <t>L A T A</t>
  </si>
  <si>
    <t>Y E A R S</t>
  </si>
  <si>
    <t>w tys.</t>
  </si>
  <si>
    <t xml:space="preserve">do </t>
  </si>
  <si>
    <t>50,00 ha</t>
  </si>
  <si>
    <t>1,00 ha</t>
  </si>
  <si>
    <t>i więcej</t>
  </si>
  <si>
    <t>up to</t>
  </si>
  <si>
    <t>–1,99</t>
  </si>
  <si>
    <t>–4,99</t>
  </si>
  <si>
    <t>–9,99</t>
  </si>
  <si>
    <t>–14,99</t>
  </si>
  <si>
    <t>–19,99</t>
  </si>
  <si>
    <t>–49,99</t>
  </si>
  <si>
    <t>and more</t>
  </si>
  <si>
    <t>agricultural</t>
  </si>
  <si>
    <t>land</t>
  </si>
  <si>
    <t>O G Ó Ł E M</t>
  </si>
  <si>
    <t>W  tym  GOSPODARSTWA  INDYWIDUALNE</t>
  </si>
  <si>
    <t>Of  which  PRIVATE  FARMS</t>
  </si>
  <si>
    <t>U w a g a. Od 2013 r. dane na podstawie badania cyklicznego przeprowadzanego co trzy lata.</t>
  </si>
  <si>
    <t xml:space="preserve">of potatoes </t>
  </si>
  <si>
    <r>
      <t>a  </t>
    </r>
    <r>
      <rPr>
        <sz val="10"/>
        <color theme="1"/>
        <rFont val="Arial Narrow"/>
        <family val="2"/>
        <charset val="238"/>
      </rPr>
      <t xml:space="preserve">Płacone dostawcom; bez podatku VAT. </t>
    </r>
  </si>
  <si>
    <t xml:space="preserve">a  Paid to suppliers; excluding VAT. </t>
  </si>
  <si>
    <t xml:space="preserve">w zł za 1 dt </t>
  </si>
  <si>
    <t xml:space="preserve">w zł za 1 kg wagi żywej </t>
  </si>
  <si>
    <t xml:space="preserve"> wyselekcjonowane do dalszego chowu), sprzedaż targowiskową oraz ubój z przeznaczeniem </t>
  </si>
  <si>
    <t xml:space="preserve">a  In post-slaughter warm weight. Data include purchase of animals for slaughter (excluding animals  </t>
  </si>
  <si>
    <t>selected for further breeding), market sales and slaughter intended for own consumption.   </t>
  </si>
  <si>
    <t xml:space="preserve">               Stan w czerwcu</t>
  </si>
  <si>
    <t xml:space="preserve">               As of June</t>
  </si>
  <si>
    <t>w tym w dobrej</t>
  </si>
  <si>
    <t xml:space="preserve"> kulturze rolnej</t>
  </si>
  <si>
    <t>condition land</t>
  </si>
  <si>
    <t>użytki rolne</t>
  </si>
  <si>
    <t xml:space="preserve">  agricultural  </t>
  </si>
  <si>
    <t>of which in good</t>
  </si>
  <si>
    <t xml:space="preserve">a  By average annual marketplace prices. </t>
  </si>
  <si>
    <t>WYSZCZEGÓLNIENIE</t>
  </si>
  <si>
    <t>SPECIFICATION</t>
  </si>
  <si>
    <t>Przeciętna powierzchnia w ha</t>
  </si>
  <si>
    <t>2013</t>
  </si>
  <si>
    <t>N o t e. Since 2013 data on the basis of period survey conducted every there years.</t>
  </si>
  <si>
    <t xml:space="preserve">FARMS  BY  AREA  GROUPS </t>
  </si>
  <si>
    <t xml:space="preserve">AVERAGE  PRICES  OF  ARABLE  LAND  IN  PRIVATE  TURNOVER </t>
  </si>
  <si>
    <t xml:space="preserve">               Stan w czerwcu </t>
  </si>
  <si>
    <t xml:space="preserve">               As of June </t>
  </si>
  <si>
    <t xml:space="preserve">                  </t>
  </si>
  <si>
    <t xml:space="preserve">                 PRODUCTION  OF  COWS’  MILK,  HEN  EGGS  AND  WOOL </t>
  </si>
  <si>
    <t xml:space="preserve">PRODUCTION  OF  COWS’  MILK,  HEN  EGGS  AND  WOOL </t>
  </si>
  <si>
    <t xml:space="preserve">U w a g a. Dane na podstawie badania cyklicznego przeprowadzanego co trzy lata. </t>
  </si>
  <si>
    <t xml:space="preserve">N o t e. Data on the basis of periodic surveys conducted every three year. </t>
  </si>
  <si>
    <t xml:space="preserve">                 PROCUREMENT  OF  MAJOR  AGRICULTURAL  PRODUCTS  IN  TERMS  OF  CEREAL  UNITS   </t>
  </si>
  <si>
    <t>              przemysłowe</t>
  </si>
  <si>
    <t>Average farm area in ha</t>
  </si>
  <si>
    <t xml:space="preserve">                 INDICES  OF  GROSS,  FINAL  AND  MARKET  AGRICULTURAL  OUTPUT  (constant prices) </t>
  </si>
  <si>
    <t xml:space="preserve">  </t>
  </si>
  <si>
    <t xml:space="preserve">               SOWN  AREA </t>
  </si>
  <si>
    <t>a  Including cereal and pulse mixed for grain. b Vegetables, strawberries, root plant planting etc.</t>
  </si>
  <si>
    <t>s</t>
  </si>
  <si>
    <t xml:space="preserve">2016/2017 </t>
  </si>
  <si>
    <t>2016 = 100</t>
  </si>
  <si>
    <t>2015/2016 = 100</t>
  </si>
  <si>
    <t xml:space="preserve">              AGRICULTURAL  TRACTORS  IN  2016 </t>
  </si>
  <si>
    <t xml:space="preserve">zbóż podstawowych        </t>
  </si>
  <si>
    <t>A – 2017</t>
  </si>
  <si>
    <t>B – 2018</t>
  </si>
  <si>
    <t xml:space="preserve">2017/2018 </t>
  </si>
  <si>
    <t>2017 = 100</t>
  </si>
  <si>
    <t xml:space="preserve">a  As of June.   b  Including cereal and pulse mixed.  </t>
  </si>
  <si>
    <t>9,5 razy</t>
  </si>
  <si>
    <t>4,6 razy</t>
  </si>
  <si>
    <t>4,9 razy</t>
  </si>
  <si>
    <t>5,0 razy</t>
  </si>
  <si>
    <t>Rok poprzedni = 100</t>
  </si>
  <si>
    <t>Previous year = 100</t>
  </si>
  <si>
    <t>103.6</t>
  </si>
  <si>
    <t xml:space="preserve">XII </t>
  </si>
  <si>
    <t xml:space="preserve">VI </t>
  </si>
  <si>
    <t xml:space="preserve">O G Ó Ł E M </t>
  </si>
  <si>
    <t xml:space="preserve">W dobrej kulturze rolnej </t>
  </si>
  <si>
    <t xml:space="preserve">Pozostałe </t>
  </si>
  <si>
    <t xml:space="preserve">Cena za 1 ha w zł </t>
  </si>
  <si>
    <t xml:space="preserve">na 1 ciągnik w ha </t>
  </si>
  <si>
    <t xml:space="preserve">Z drzew </t>
  </si>
  <si>
    <t xml:space="preserve">w tym nioski </t>
  </si>
  <si>
    <t>ANALOGICZNY OKRES ROKU POPRZEDNIEGO = 100</t>
  </si>
  <si>
    <t>CORRESPONDING PERIOD OF PREVIOUS YEAR = 100</t>
  </si>
  <si>
    <t xml:space="preserve">Kury  </t>
  </si>
  <si>
    <t xml:space="preserve">Gęsi </t>
  </si>
  <si>
    <t xml:space="preserve">Indyki </t>
  </si>
  <si>
    <t xml:space="preserve">Hens </t>
  </si>
  <si>
    <t xml:space="preserve">Geese </t>
  </si>
  <si>
    <t>Turkeys</t>
  </si>
  <si>
    <t>CORRESPONDING PERIOD OF YEAR = 100</t>
  </si>
  <si>
    <t xml:space="preserve">w tys. l </t>
  </si>
  <si>
    <t>2016=100</t>
  </si>
  <si>
    <t xml:space="preserve">Ziemniaki </t>
  </si>
  <si>
    <t>Z drzew</t>
  </si>
  <si>
    <t xml:space="preserve">RAZEM </t>
  </si>
  <si>
    <t xml:space="preserve">w ha </t>
  </si>
  <si>
    <r>
      <t xml:space="preserve">Ziemniaki </t>
    </r>
    <r>
      <rPr>
        <i/>
        <vertAlign val="superscript"/>
        <sz val="10"/>
        <color indexed="8"/>
        <rFont val="Arial Narrow"/>
        <family val="2"/>
        <charset val="238"/>
      </rPr>
      <t xml:space="preserve"> </t>
    </r>
  </si>
  <si>
    <t>4,5 razy</t>
  </si>
  <si>
    <t>Produkty zwierzęce</t>
  </si>
  <si>
    <t xml:space="preserve">Produkty roślinne </t>
  </si>
  <si>
    <r>
      <t xml:space="preserve">Pozostałe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</t>
    </r>
  </si>
  <si>
    <t xml:space="preserve">w tonach </t>
  </si>
  <si>
    <t>2016/2017 = 100</t>
  </si>
  <si>
    <t>w zł</t>
  </si>
  <si>
    <t>IN  MILLION PLN</t>
  </si>
  <si>
    <t xml:space="preserve">in PLN per dt </t>
  </si>
  <si>
    <t xml:space="preserve">in PLN per kg live weight </t>
  </si>
  <si>
    <t xml:space="preserve">a  Edible excluding early kinds. </t>
  </si>
  <si>
    <t xml:space="preserve">w tym gospodarstwa indywidualne </t>
  </si>
  <si>
    <t xml:space="preserve">Produkcja roślinna </t>
  </si>
  <si>
    <t xml:space="preserve">Produkcja zwierzęca </t>
  </si>
  <si>
    <t>Produkcja zwierzęca</t>
  </si>
  <si>
    <t>Produkcja roślinna</t>
  </si>
  <si>
    <t xml:space="preserve">a  Current prices; excluding VAT. </t>
  </si>
  <si>
    <t xml:space="preserve">                  AGRICULTURAL  OUTPUT  (constant  prices previous year) </t>
  </si>
  <si>
    <t>Trwałe użytki zielone</t>
  </si>
  <si>
    <t>Permanent grassland</t>
  </si>
  <si>
    <t xml:space="preserve">Of  which  PRIVATE  FARMS  </t>
  </si>
  <si>
    <t xml:space="preserve">  wheat </t>
  </si>
  <si>
    <t xml:space="preserve">  rye </t>
  </si>
  <si>
    <t xml:space="preserve">    of which: </t>
  </si>
  <si>
    <t xml:space="preserve">  barley </t>
  </si>
  <si>
    <t xml:space="preserve">   pszenica</t>
  </si>
  <si>
    <t xml:space="preserve">   żyto</t>
  </si>
  <si>
    <t xml:space="preserve">   jęczmień</t>
  </si>
  <si>
    <t>Strączkowe jadalne na ziarno</t>
  </si>
  <si>
    <t>Edible pulses for grain</t>
  </si>
  <si>
    <t>OGÓŁEM</t>
  </si>
  <si>
    <t>Motylkowe drobnonasienne, inne pastewne, trawy i pastwiska polowe</t>
  </si>
  <si>
    <t>Small-seed legumes, other feed, meadow and pasture field</t>
  </si>
  <si>
    <t xml:space="preserve">                Stan w końcu roku </t>
  </si>
  <si>
    <t xml:space="preserve">                 As of the end of year </t>
  </si>
  <si>
    <t xml:space="preserve">WYSZCZEGÓLNIENIE   </t>
  </si>
  <si>
    <t>SPECYFIKATION</t>
  </si>
  <si>
    <t xml:space="preserve">W tym  GOSPODARSTWA  INDYWIDUALNE </t>
  </si>
  <si>
    <t xml:space="preserve">Of which  PRIVATE  FARMS </t>
  </si>
  <si>
    <t>W tym  GOSPODARSTWA  INDYWIDUALNE</t>
  </si>
  <si>
    <t>Of which  PRIVATE  FARMS</t>
  </si>
  <si>
    <t>w ha</t>
  </si>
  <si>
    <t xml:space="preserve">in ha </t>
  </si>
  <si>
    <t xml:space="preserve">   in ha </t>
  </si>
  <si>
    <r>
      <t xml:space="preserve">TABL. 1.   </t>
    </r>
    <r>
      <rPr>
        <b/>
        <sz val="10"/>
        <rFont val="Arial Narrow"/>
        <family val="2"/>
        <charset val="238"/>
      </rPr>
      <t xml:space="preserve">WOJEWÓDZTWO  NA  TLE  KRAJU  </t>
    </r>
  </si>
  <si>
    <t xml:space="preserve">  VOIVODSHIP  ON  THE  BACKGROUND  OF  THE  COUNTRY  </t>
  </si>
  <si>
    <t>Gross output</t>
  </si>
  <si>
    <t>Market output</t>
  </si>
  <si>
    <t xml:space="preserve">                   STRUCTURE  OF  GROSS  AND  MARKET  AGRICULTURAL  OUTPUT  (constant prices previous year) </t>
  </si>
  <si>
    <t>a  Dane obejmują skup zwierząt rzeźnych (pomniejszony o zwierzęta wyselekcjonowane do dalszego chowu),</t>
  </si>
  <si>
    <t xml:space="preserve">a  Według średnich rocznych cen na targowiskach. </t>
  </si>
  <si>
    <r>
      <t xml:space="preserve">W przeliczeniu na żyto </t>
    </r>
    <r>
      <rPr>
        <vertAlign val="superscript"/>
        <sz val="10"/>
        <rFont val="Arial Narrow"/>
        <family val="2"/>
        <charset val="238"/>
      </rPr>
      <t>a</t>
    </r>
    <r>
      <rPr>
        <sz val="10"/>
        <rFont val="Arial Narrow"/>
        <family val="2"/>
        <charset val="238"/>
      </rPr>
      <t xml:space="preserve"> w dt </t>
    </r>
  </si>
  <si>
    <r>
      <t xml:space="preserve">ziemniaków </t>
    </r>
    <r>
      <rPr>
        <i/>
        <vertAlign val="superscript"/>
        <sz val="10"/>
        <rFont val="Arial Narrow"/>
        <family val="2"/>
        <charset val="238"/>
      </rPr>
      <t/>
    </r>
  </si>
  <si>
    <r>
      <t xml:space="preserve">TABL. 4. </t>
    </r>
    <r>
      <rPr>
        <b/>
        <sz val="10"/>
        <rFont val="Arial Narrow"/>
        <family val="2"/>
        <charset val="238"/>
      </rPr>
      <t xml:space="preserve"> PRZECIĘTNE  CENY  GRUNTÓW  ORNYCH  W  OBROCIE  PRYWATNYM   </t>
    </r>
  </si>
  <si>
    <r>
      <t>TABL. 5.  </t>
    </r>
    <r>
      <rPr>
        <b/>
        <sz val="10"/>
        <color indexed="63"/>
        <rFont val="Arial Narrow"/>
        <family val="2"/>
        <charset val="238"/>
      </rPr>
      <t>ZUŻYCIE  NAWOZÓW  MINERALNYCH  LUB  CHEMICZNYCH  ORAZ  WAPNIOWYCH</t>
    </r>
  </si>
  <si>
    <r>
      <t xml:space="preserve">TABL. 6. </t>
    </r>
    <r>
      <rPr>
        <b/>
        <sz val="10"/>
        <color indexed="63"/>
        <rFont val="Arial Narrow"/>
        <family val="2"/>
        <charset val="238"/>
      </rPr>
      <t xml:space="preserve">CIĄGNIKI  ROLNICZE  W  2016 R. </t>
    </r>
  </si>
  <si>
    <r>
      <t xml:space="preserve">TABL. 7. </t>
    </r>
    <r>
      <rPr>
        <b/>
        <sz val="10"/>
        <color indexed="63"/>
        <rFont val="Arial Narrow"/>
        <family val="2"/>
        <charset val="238"/>
      </rPr>
      <t xml:space="preserve">POWIERZCHNIA  ZASIEWÓW 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</si>
  <si>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 xml:space="preserve">TABL. 8.  </t>
    </r>
    <r>
      <rPr>
        <b/>
        <sz val="10"/>
        <color indexed="8"/>
        <rFont val="Arial Narrow"/>
        <family val="2"/>
        <charset val="238"/>
      </rPr>
      <t xml:space="preserve">PRODUKCJA  ZIEMIOPŁODÓW  ROLNYCH </t>
    </r>
  </si>
  <si>
    <r>
      <t xml:space="preserve">TABL. 8.  </t>
    </r>
    <r>
      <rPr>
        <b/>
        <sz val="10"/>
        <color indexed="8"/>
        <rFont val="Arial Narrow"/>
        <family val="2"/>
        <charset val="238"/>
      </rPr>
      <t>PRODUKCJA  ZIEMIOPŁODÓW  ROLNYCH  (dok.)</t>
    </r>
  </si>
  <si>
    <t>Gospodarstwa</t>
  </si>
  <si>
    <t>Farms</t>
  </si>
  <si>
    <t xml:space="preserve">rok poprzedni = 100   </t>
  </si>
  <si>
    <t xml:space="preserve"> in orchards</t>
  </si>
  <si>
    <t xml:space="preserve">Yields </t>
  </si>
  <si>
    <t>jabłonie</t>
  </si>
  <si>
    <t xml:space="preserve">apples </t>
  </si>
  <si>
    <t>grusze</t>
  </si>
  <si>
    <t xml:space="preserve">pears </t>
  </si>
  <si>
    <t>śliwy</t>
  </si>
  <si>
    <t xml:space="preserve">plums </t>
  </si>
  <si>
    <t>wiśnie</t>
  </si>
  <si>
    <t xml:space="preserve">cherries </t>
  </si>
  <si>
    <t>czereśnie</t>
  </si>
  <si>
    <t xml:space="preserve">sweet cherries </t>
  </si>
  <si>
    <t>porzeczki</t>
  </si>
  <si>
    <t xml:space="preserve">currants </t>
  </si>
  <si>
    <t>agrest</t>
  </si>
  <si>
    <t xml:space="preserve">gooseberries </t>
  </si>
  <si>
    <r>
      <rPr>
        <sz val="10"/>
        <color indexed="8"/>
        <rFont val="Arial Narrow"/>
        <family val="2"/>
        <charset val="238"/>
      </rPr>
      <t xml:space="preserve">TABL. 9. </t>
    </r>
    <r>
      <rPr>
        <b/>
        <sz val="10"/>
        <color indexed="8"/>
        <rFont val="Arial Narrow"/>
        <family val="2"/>
        <charset val="238"/>
      </rPr>
      <t xml:space="preserve"> ZBIORY  ZIELONEK </t>
    </r>
  </si>
  <si>
    <r>
      <t xml:space="preserve">TABL. 10.  </t>
    </r>
    <r>
      <rPr>
        <b/>
        <sz val="10"/>
        <color indexed="8"/>
        <rFont val="Arial Narrow"/>
        <family val="2"/>
        <charset val="238"/>
      </rPr>
      <t>PRODUKCJA  SIANA  Z  ŁĄK  WEDŁUG  POKOSÓW</t>
    </r>
  </si>
  <si>
    <r>
      <t xml:space="preserve">TABL. 11.   </t>
    </r>
    <r>
      <rPr>
        <b/>
        <sz val="10"/>
        <color indexed="8"/>
        <rFont val="Arial Narrow"/>
        <family val="2"/>
        <charset val="238"/>
      </rPr>
      <t>PRODUKCJA  ZIEMIOPŁODÓW  OGRODNICZYCH   (dok.)</t>
    </r>
  </si>
  <si>
    <r>
      <t xml:space="preserve">TABL. 12. </t>
    </r>
    <r>
      <rPr>
        <b/>
        <sz val="10"/>
        <color indexed="63"/>
        <rFont val="Arial Narrow"/>
        <family val="2"/>
        <charset val="238"/>
      </rPr>
      <t xml:space="preserve">POGŁOWIE  BYDŁA  WEDŁUG  GRUP  WIEKOWO–UŻYTKOWYCH </t>
    </r>
  </si>
  <si>
    <r>
      <t xml:space="preserve">TABL. 13. </t>
    </r>
    <r>
      <rPr>
        <b/>
        <sz val="10"/>
        <color indexed="63"/>
        <rFont val="Arial Narrow"/>
        <family val="2"/>
        <charset val="238"/>
      </rPr>
      <t xml:space="preserve">DYNAMIKA  POGŁOWIA  BYDŁA  WEDŁUG  GRUP  WIEKOWO–UŻYTKOWYCH </t>
    </r>
  </si>
  <si>
    <r>
      <t xml:space="preserve">TABL. 14. </t>
    </r>
    <r>
      <rPr>
        <b/>
        <sz val="10"/>
        <color indexed="63"/>
        <rFont val="Arial Narrow"/>
        <family val="2"/>
        <charset val="238"/>
      </rPr>
      <t xml:space="preserve">POGŁOWIE  TRZODY  CHLEWNEJ  WEDŁUG  GRUP  PRODUKCYJNO–UŻYTKOWYCH </t>
    </r>
  </si>
  <si>
    <r>
      <t xml:space="preserve">TABL. 15. </t>
    </r>
    <r>
      <rPr>
        <b/>
        <sz val="10"/>
        <color indexed="63"/>
        <rFont val="Arial Narrow"/>
        <family val="2"/>
        <charset val="238"/>
      </rPr>
      <t xml:space="preserve">DYNAMIKA  POGŁOWIA  TRZODY  CHLEWNEJ </t>
    </r>
  </si>
  <si>
    <r>
      <t xml:space="preserve">TABL. 19. </t>
    </r>
    <r>
      <rPr>
        <b/>
        <sz val="10"/>
        <color indexed="63"/>
        <rFont val="Arial Narrow"/>
        <family val="2"/>
        <charset val="238"/>
      </rPr>
      <t xml:space="preserve">PRODUKCJA  MLEKA  KROWIEGO,  JAJ  KURZYCH  I  WEŁNY </t>
    </r>
  </si>
  <si>
    <r>
      <t>TABL. 20.</t>
    </r>
    <r>
      <rPr>
        <b/>
        <sz val="10"/>
        <color indexed="63"/>
        <rFont val="Arial Narrow"/>
        <family val="2"/>
        <charset val="238"/>
      </rPr>
      <t xml:space="preserve"> SKUP  WAŻNIEJSZYCH  PRODUKTÓW  ROLNYCH </t>
    </r>
  </si>
  <si>
    <r>
      <t xml:space="preserve">TABL. 21. </t>
    </r>
    <r>
      <rPr>
        <b/>
        <sz val="10"/>
        <color indexed="63"/>
        <rFont val="Arial Narrow"/>
        <family val="2"/>
        <charset val="238"/>
      </rPr>
      <t>SKUP  WAŻNIEJSZYCH  PRODUKTÓW  ROLNYCH  W  PRZELICZENIU  </t>
    </r>
  </si>
  <si>
    <r>
      <t>TABL. 22.  </t>
    </r>
    <r>
      <rPr>
        <b/>
        <sz val="10"/>
        <color indexed="63"/>
        <rFont val="Arial Narrow"/>
        <family val="2"/>
        <charset val="238"/>
      </rPr>
      <t xml:space="preserve">SKUP  ZBÓŻ  I  ZIEMNIAKÓW  W  LATACH  GOSPODARCZYCH </t>
    </r>
  </si>
  <si>
    <r>
      <t>TABL. 24.</t>
    </r>
    <r>
      <rPr>
        <b/>
        <sz val="10"/>
        <color indexed="63"/>
        <rFont val="Arial Narrow"/>
        <family val="2"/>
        <charset val="238"/>
      </rPr>
      <t xml:space="preserve"> PRZECIĘTNE  CENY  SKUPU  WAŻNIEJSZYCH  PRODUKTÓW  ROLNYCH </t>
    </r>
  </si>
  <si>
    <r>
      <t xml:space="preserve">TABL. 26.  </t>
    </r>
    <r>
      <rPr>
        <b/>
        <sz val="10"/>
        <color indexed="63"/>
        <rFont val="Arial Narrow"/>
        <family val="2"/>
        <charset val="238"/>
      </rPr>
      <t>WSKAŹNIKI  CEN  SKUPU  WAŻNIEJSZYCH  PRODUKTÓW  ROLNYCH  WEDŁUG  MIESIĘCY</t>
    </r>
  </si>
  <si>
    <r>
      <t xml:space="preserve">TABL. 27.  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</t>
    </r>
  </si>
  <si>
    <r>
      <t>TABL. 28.  </t>
    </r>
    <r>
      <rPr>
        <b/>
        <sz val="10"/>
        <color indexed="63"/>
        <rFont val="Arial Narrow"/>
        <family val="2"/>
        <charset val="238"/>
      </rPr>
      <t xml:space="preserve">PRZECIĘTNE  CENY  UZYSKIWANE  PRZEZ  ROLNIKÓW  NA  TARGOWISKACH  WEDŁUG  MIESIĘCY </t>
    </r>
  </si>
  <si>
    <r>
      <t>TABL. 29.</t>
    </r>
    <r>
      <rPr>
        <b/>
        <sz val="10"/>
        <color indexed="63"/>
        <rFont val="Arial Narrow"/>
        <family val="2"/>
        <charset val="238"/>
      </rPr>
      <t xml:space="preserve">  RELACJE  CEN  W  ROLNICTWIE </t>
    </r>
  </si>
  <si>
    <r>
      <t xml:space="preserve">TABL. 30.  </t>
    </r>
    <r>
      <rPr>
        <b/>
        <sz val="10"/>
        <color indexed="63"/>
        <rFont val="Arial Narrow"/>
        <family val="2"/>
        <charset val="238"/>
      </rPr>
      <t xml:space="preserve">PRODUKCJA  ROLNICZA </t>
    </r>
    <r>
      <rPr>
        <sz val="10"/>
        <color indexed="63"/>
        <rFont val="Arial Narrow"/>
        <family val="2"/>
        <charset val="238"/>
      </rPr>
      <t> </t>
    </r>
    <r>
      <rPr>
        <b/>
        <sz val="10"/>
        <color indexed="63"/>
        <rFont val="Arial Narrow"/>
        <family val="2"/>
        <charset val="238"/>
      </rPr>
      <t xml:space="preserve">(ceny stałe roku poprzedniego) </t>
    </r>
  </si>
  <si>
    <r>
      <t xml:space="preserve">TABL. 31. </t>
    </r>
    <r>
      <rPr>
        <b/>
        <sz val="10"/>
        <color indexed="63"/>
        <rFont val="Arial Narrow"/>
        <family val="2"/>
        <charset val="238"/>
      </rPr>
      <t>DYNAMIKA  GLOBALNEJ,  KOŃCOWEJ  I  TOWAROWEJ  PRODUKCJI  ROLNICZEJ  (ceny stałe)</t>
    </r>
  </si>
  <si>
    <r>
      <t>TABL. 32.</t>
    </r>
    <r>
      <rPr>
        <b/>
        <sz val="10"/>
        <color indexed="63"/>
        <rFont val="Arial Narrow"/>
        <family val="2"/>
        <charset val="238"/>
      </rPr>
      <t xml:space="preserve">  STRUKTURA  GLOBALNEJ  I  TOWAROWEJ  PRODUKCJI  ROLNICZEJ </t>
    </r>
    <r>
      <rPr>
        <sz val="10"/>
        <color indexed="63"/>
        <rFont val="Arial Narrow"/>
        <family val="2"/>
        <charset val="238"/>
      </rPr>
      <t> (ceny stałe roku poprzedniego)</t>
    </r>
    <r>
      <rPr>
        <b/>
        <sz val="10"/>
        <color indexed="63"/>
        <rFont val="Arial Narrow"/>
        <family val="2"/>
        <charset val="238"/>
      </rPr>
      <t xml:space="preserve"> </t>
    </r>
  </si>
  <si>
    <r>
      <t xml:space="preserve">O G Ó Ł E M   </t>
    </r>
    <r>
      <rPr>
        <i/>
        <sz val="10"/>
        <color indexed="8"/>
        <rFont val="Arial Narrow"/>
        <family val="2"/>
        <charset val="238"/>
      </rPr>
      <t xml:space="preserve">  </t>
    </r>
  </si>
  <si>
    <t>IN  THOUSAND  HEADS</t>
  </si>
  <si>
    <t xml:space="preserve">Price per ha in PLN </t>
  </si>
  <si>
    <r>
      <t xml:space="preserve">Skup produktów rolnych na 1 ha użytków rolnych </t>
    </r>
    <r>
      <rPr>
        <sz val="10"/>
        <rFont val="Arial Narrow"/>
        <family val="2"/>
        <charset val="238"/>
      </rPr>
      <t xml:space="preserve"> w kg:</t>
    </r>
  </si>
  <si>
    <r>
      <t xml:space="preserve">WYSZCZEGÓLNIENIE
</t>
    </r>
    <r>
      <rPr>
        <sz val="10"/>
        <color theme="0" tint="-0.499984740745262"/>
        <rFont val="Arial Narrow"/>
        <family val="2"/>
        <charset val="238"/>
      </rPr>
      <t>SPECIFICATION</t>
    </r>
  </si>
  <si>
    <r>
      <t xml:space="preserve">Polska
</t>
    </r>
    <r>
      <rPr>
        <sz val="10"/>
        <color theme="0" tint="-0.499984740745262"/>
        <rFont val="Arial Narrow"/>
        <family val="2"/>
        <charset val="238"/>
      </rPr>
      <t>Poland</t>
    </r>
  </si>
  <si>
    <r>
      <t xml:space="preserve">Województwo 
wielkopolskie
</t>
    </r>
    <r>
      <rPr>
        <sz val="10"/>
        <color theme="0" tint="-0.499984740745262"/>
        <rFont val="Arial Narrow"/>
        <family val="2"/>
        <charset val="238"/>
      </rPr>
      <t>Wielkopolskie 
Voivodship</t>
    </r>
  </si>
  <si>
    <r>
      <rPr>
        <b/>
        <u/>
        <sz val="10"/>
        <rFont val="Arial Narrow"/>
        <family val="2"/>
        <charset val="238"/>
      </rPr>
      <t>Powrót do spisu tablic</t>
    </r>
    <r>
      <rPr>
        <u/>
        <sz val="10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>Return to list of tables</t>
    </r>
  </si>
  <si>
    <r>
      <t xml:space="preserve">Udział w ogólnej powierzchni zasiewów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%:</t>
    </r>
  </si>
  <si>
    <r>
      <t xml:space="preserve">Share in total sown area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in %:</t>
    </r>
  </si>
  <si>
    <t xml:space="preserve">ziemniaków  </t>
  </si>
  <si>
    <r>
      <t xml:space="preserve">Zwierzęta gospodarskie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na 100 ha użytków rolnych w szt.:</t>
    </r>
  </si>
  <si>
    <r>
      <t xml:space="preserve">Livestock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per 100 ha of agricultural land  in heads:</t>
    </r>
  </si>
  <si>
    <r>
      <t xml:space="preserve">Udział krów w pogłowiu bydła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</t>
    </r>
  </si>
  <si>
    <r>
      <t xml:space="preserve">Share of cows in cattle stocks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in %</t>
    </r>
  </si>
  <si>
    <r>
      <t xml:space="preserve">Udział loch w pogłowiu trzody chlewnej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w % </t>
    </r>
  </si>
  <si>
    <r>
      <t xml:space="preserve">Share of sows in pig stocks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in %</t>
    </r>
  </si>
  <si>
    <t>Procurement of agricultural products per ha of agricultural land  in kg:</t>
  </si>
  <si>
    <r>
      <t xml:space="preserve">żywiec rzeźny w przeliczeniu na mięso (łącznie z tłuszczami) </t>
    </r>
    <r>
      <rPr>
        <vertAlign val="superscript"/>
        <sz val="10"/>
        <rFont val="Arial Narrow"/>
        <family val="2"/>
        <charset val="238"/>
      </rPr>
      <t>c</t>
    </r>
    <r>
      <rPr>
        <sz val="10"/>
        <rFont val="Arial Narrow"/>
        <family val="2"/>
        <charset val="238"/>
      </rPr>
      <t xml:space="preserve"> </t>
    </r>
  </si>
  <si>
    <t xml:space="preserve">a  By the official residence of land user.  b  As of June.  c  Beef, veal, pork, mutton, horsefleshand, poultry; in post-slaughter warm weight. </t>
  </si>
  <si>
    <r>
      <t xml:space="preserve">Powierzchnia użytków rolnych </t>
    </r>
    <r>
      <rPr>
        <vertAlign val="superscript"/>
        <sz val="10"/>
        <rFont val="Arial Narrow"/>
        <family val="2"/>
        <charset val="238"/>
      </rPr>
      <t>ab</t>
    </r>
    <r>
      <rPr>
        <sz val="10"/>
        <rFont val="Arial Narrow"/>
        <family val="2"/>
        <charset val="238"/>
      </rPr>
      <t xml:space="preserve"> w tys. ha</t>
    </r>
  </si>
  <si>
    <r>
      <t xml:space="preserve">Agricultural land area </t>
    </r>
    <r>
      <rPr>
        <vertAlign val="superscript"/>
        <sz val="10"/>
        <color theme="0" tint="-0.499984740745262"/>
        <rFont val="Arial Narrow"/>
        <family val="2"/>
        <charset val="238"/>
      </rPr>
      <t>ab</t>
    </r>
    <r>
      <rPr>
        <sz val="10"/>
        <color theme="0" tint="-0.499984740745262"/>
        <rFont val="Arial Narrow"/>
        <family val="2"/>
        <charset val="238"/>
      </rPr>
      <t xml:space="preserve"> in thousand ha</t>
    </r>
  </si>
  <si>
    <t xml:space="preserve">a  Według siedziby użytkownika.  b  Stan w czerwcu.  c  Wołowe, cielęce, wieprzowe, baranie, końskie i drobiowe; w wadze poubojowej </t>
  </si>
  <si>
    <r>
      <t xml:space="preserve">animals for slaughter in terms of meat (including fats) </t>
    </r>
    <r>
      <rPr>
        <vertAlign val="superscript"/>
        <sz val="10"/>
        <color theme="0" tint="-0.499984740745262"/>
        <rFont val="Arial Narrow"/>
        <family val="2"/>
        <charset val="238"/>
      </rPr>
      <t>c</t>
    </r>
  </si>
  <si>
    <r>
      <t xml:space="preserve">wymi) w przeliczeniu na czysty składnik </t>
    </r>
    <r>
      <rPr>
        <vertAlign val="superscript"/>
        <sz val="10"/>
        <rFont val="Arial Narrow"/>
        <family val="2"/>
        <charset val="238"/>
      </rPr>
      <t>d</t>
    </r>
    <r>
      <rPr>
        <sz val="10"/>
        <rFont val="Arial Narrow"/>
        <family val="2"/>
        <charset val="238"/>
      </rPr>
      <t xml:space="preserve"> na 1 ha użytków rolnych  w kg: </t>
    </r>
  </si>
  <si>
    <r>
      <t xml:space="preserve">in terms of pure ingredient </t>
    </r>
    <r>
      <rPr>
        <vertAlign val="superscript"/>
        <sz val="10"/>
        <color theme="0" tint="-0.499984740745262"/>
        <rFont val="Arial Narrow"/>
        <family val="2"/>
        <charset val="238"/>
      </rPr>
      <t>d</t>
    </r>
    <r>
      <rPr>
        <sz val="10"/>
        <color theme="0" tint="-0.499984740745262"/>
        <rFont val="Arial Narrow"/>
        <family val="2"/>
        <charset val="238"/>
      </rPr>
      <t xml:space="preserve"> per ha of agricultural land  in kg:</t>
    </r>
  </si>
  <si>
    <r>
      <t>ciepłej.</t>
    </r>
    <r>
      <rPr>
        <sz val="10"/>
        <color rgb="FF00B050"/>
        <rFont val="Arial Narrow"/>
        <family val="2"/>
        <charset val="238"/>
      </rPr>
      <t xml:space="preserve">  </t>
    </r>
    <r>
      <rPr>
        <sz val="10"/>
        <rFont val="Arial Narrow"/>
        <family val="2"/>
        <charset val="238"/>
      </rPr>
      <t>d  W roku gospodarczym 2016/17 i 2017/18.</t>
    </r>
  </si>
  <si>
    <t>VOIVODSHIP  ON  THE  BACKGROUND  OF  THE  COUNTRY</t>
  </si>
  <si>
    <t>WOJEWÓDZTWO  NA  TLE  KRAJU</t>
  </si>
  <si>
    <r>
      <t>TABL. 2.  </t>
    </r>
    <r>
      <rPr>
        <b/>
        <sz val="10"/>
        <color indexed="63"/>
        <rFont val="Arial Narrow"/>
        <family val="2"/>
        <charset val="238"/>
      </rPr>
      <t>POWIERZCHNIA  UŻYTKÓW  ROLNYCH  WEDŁUG  RODZAJÓW  UŻYTKÓW</t>
    </r>
    <r>
      <rPr>
        <sz val="10"/>
        <color indexed="63"/>
        <rFont val="Arial Narrow"/>
        <family val="2"/>
        <charset val="238"/>
      </rPr>
      <t xml:space="preserve"> </t>
    </r>
  </si>
  <si>
    <t xml:space="preserve">                AGRICULTURAL  LAND  AREA  BY  LAND  TYPE </t>
  </si>
  <si>
    <r>
      <t xml:space="preserve">               FARMS  BY  AREA  GROUPS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</si>
  <si>
    <r>
      <t>               </t>
    </r>
    <r>
      <rPr>
        <sz val="10"/>
        <color theme="0" tint="-0.499984740745262"/>
        <rFont val="Arial Narrow"/>
        <family val="2"/>
        <charset val="238"/>
      </rPr>
      <t xml:space="preserve">  AVERAGE  PRICES  OF  ARABLE  LAND  IN  PRIVATE  TURNOVER </t>
    </r>
  </si>
  <si>
    <r>
      <t xml:space="preserve">Grunty orne </t>
    </r>
    <r>
      <rPr>
        <i/>
        <sz val="10"/>
        <rFont val="Arial Narrow"/>
        <family val="2"/>
        <charset val="238"/>
      </rPr>
      <t>  </t>
    </r>
    <r>
      <rPr>
        <sz val="10"/>
        <color theme="0" tint="-0.499984740745262"/>
        <rFont val="Arial Narrow"/>
        <family val="2"/>
        <charset val="238"/>
      </rPr>
      <t>Arable land</t>
    </r>
    <r>
      <rPr>
        <i/>
        <sz val="10"/>
        <rFont val="Arial Narrow"/>
        <family val="2"/>
        <charset val="238"/>
      </rPr>
      <t xml:space="preserve"> </t>
    </r>
  </si>
  <si>
    <r>
      <t xml:space="preserve">ogółem 
</t>
    </r>
    <r>
      <rPr>
        <sz val="10"/>
        <color theme="0" tint="-0.499984740745262"/>
        <rFont val="Arial Narrow"/>
        <family val="2"/>
        <charset val="238"/>
      </rPr>
      <t>total</t>
    </r>
  </si>
  <si>
    <r>
      <t xml:space="preserve">In terms of rye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 in dt </t>
    </r>
  </si>
  <si>
    <r>
      <t>                </t>
    </r>
    <r>
      <rPr>
        <sz val="10"/>
        <color theme="0" tint="-0.499984740745262"/>
        <rFont val="Arial Narrow"/>
        <family val="2"/>
        <charset val="238"/>
      </rPr>
      <t>CONSUMPTION  OF  MINERAL  OR  CHEMICAL  AND  LIME  FERTILIZERS  IN  TERMS</t>
    </r>
  </si>
  <si>
    <r>
      <t xml:space="preserve">NA  1  ha  UŻYTKÓW  ROLNYCH </t>
    </r>
    <r>
      <rPr>
        <sz val="10"/>
        <color indexed="63"/>
        <rFont val="Arial Narrow"/>
        <family val="2"/>
        <charset val="238"/>
      </rPr>
      <t xml:space="preserve">  w  kg </t>
    </r>
  </si>
  <si>
    <t xml:space="preserve">a  Łącznie z wieloskładnikowymi.  b  Przeważnie w postaci wapna palonego; łącznie z wapnem defekacyjnym. </t>
  </si>
  <si>
    <r>
      <t xml:space="preserve">Nawozy mineralne lub chemiczne </t>
    </r>
    <r>
      <rPr>
        <vertAlign val="superscript"/>
        <sz val="10"/>
        <rFont val="Arial Narrow"/>
        <family val="2"/>
        <charset val="238"/>
      </rPr>
      <t xml:space="preserve">a </t>
    </r>
  </si>
  <si>
    <r>
      <t>Nawozy wapniowe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  <r>
      <rPr>
        <vertAlign val="superscript"/>
        <sz val="10"/>
        <color indexed="63"/>
        <rFont val="Arial Narrow"/>
        <family val="2"/>
        <charset val="238"/>
      </rPr>
      <t xml:space="preserve">b </t>
    </r>
  </si>
  <si>
    <r>
      <t xml:space="preserve">Mineral or chemical fertilizers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</si>
  <si>
    <r>
      <t xml:space="preserve">Lime fertilizers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b </t>
    </r>
  </si>
  <si>
    <t xml:space="preserve">PER  ha  OF  AGRICULTURAL  LAND   in  kg </t>
  </si>
  <si>
    <r>
      <t xml:space="preserve">Nawozy mineralne lub chemiczne </t>
    </r>
    <r>
      <rPr>
        <vertAlign val="superscript"/>
        <sz val="10"/>
        <color indexed="63"/>
        <rFont val="Arial Narrow"/>
        <family val="2"/>
        <charset val="238"/>
      </rPr>
      <t xml:space="preserve">a </t>
    </r>
  </si>
  <si>
    <r>
      <t>Nawozy wapniowe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  <r>
      <rPr>
        <vertAlign val="superscript"/>
        <sz val="10"/>
        <color indexed="63"/>
        <rFont val="Arial Narrow"/>
        <family val="2"/>
        <charset val="238"/>
      </rPr>
      <t>b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</si>
  <si>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 xml:space="preserve">Nawozy mineralne lub chemiczne </t>
    </r>
    <r>
      <rPr>
        <vertAlign val="superscript"/>
        <sz val="10"/>
        <color indexed="63"/>
        <rFont val="Arial Narrow"/>
        <family val="2"/>
        <charset val="238"/>
      </rPr>
      <t>a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</si>
  <si>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>Nawozy wapniowe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 </t>
    </r>
    <r>
      <rPr>
        <vertAlign val="superscript"/>
        <sz val="10"/>
        <rFont val="Arial Narrow"/>
        <family val="2"/>
        <charset val="238"/>
      </rPr>
      <t xml:space="preserve">b </t>
    </r>
  </si>
  <si>
    <r>
      <t xml:space="preserve">Nawozy mineralne lub chemiczne </t>
    </r>
    <r>
      <rPr>
        <vertAlign val="superscript"/>
        <sz val="10"/>
        <color theme="1"/>
        <rFont val="Arial Narrow"/>
        <family val="2"/>
        <charset val="238"/>
      </rPr>
      <t xml:space="preserve">a </t>
    </r>
  </si>
  <si>
    <r>
      <t>Nawozy wapniowe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  <r>
      <rPr>
        <vertAlign val="superscript"/>
        <sz val="10"/>
        <color indexed="63"/>
        <rFont val="Arial Narrow"/>
        <family val="2"/>
        <charset val="238"/>
      </rPr>
      <t>b</t>
    </r>
  </si>
  <si>
    <r>
      <t xml:space="preserve">NA  1  ha  UŻYTKÓW  ROLNYCH  W  DOBREJ  KULTURZE </t>
    </r>
    <r>
      <rPr>
        <sz val="10"/>
        <color indexed="8"/>
        <rFont val="Arial Narrow"/>
        <family val="2"/>
        <charset val="238"/>
      </rPr>
      <t xml:space="preserve"> w  kg </t>
    </r>
  </si>
  <si>
    <r>
      <t xml:space="preserve">PER  ha  OF  AGRICULTURAL  LAND  IN  GOOD  AGRICULTURAL  CONDITION </t>
    </r>
    <r>
      <rPr>
        <sz val="10"/>
        <color theme="0" tint="-0.499984740745262"/>
        <rFont val="Arial Narrow"/>
        <family val="2"/>
        <charset val="238"/>
      </rPr>
      <t xml:space="preserve"> in  kg </t>
    </r>
  </si>
  <si>
    <t>a  Including mixed fertilizers.  b  Most frequently in the form of quicklime; including defecated lime.  </t>
  </si>
  <si>
    <r>
      <t xml:space="preserve">Ogółem 
</t>
    </r>
    <r>
      <rPr>
        <sz val="10"/>
        <color theme="0" tint="-0.499984740745262"/>
        <rFont val="Arial Narrow"/>
        <family val="2"/>
        <charset val="238"/>
      </rPr>
      <t xml:space="preserve">Grand total </t>
    </r>
  </si>
  <si>
    <r>
      <t xml:space="preserve">W tym 
gospodarstwa 
indywidualne 
</t>
    </r>
    <r>
      <rPr>
        <sz val="10"/>
        <color theme="0" tint="-0.499984740745262"/>
        <rFont val="Arial Narrow"/>
        <family val="2"/>
        <charset val="238"/>
      </rPr>
      <t>Of which 
private farms</t>
    </r>
    <r>
      <rPr>
        <sz val="10"/>
        <color rgb="FF1F1A17"/>
        <rFont val="Arial Narrow"/>
        <family val="2"/>
        <charset val="238"/>
      </rPr>
      <t xml:space="preserve"> </t>
    </r>
  </si>
  <si>
    <t xml:space="preserve">Powierzchnia użytków rolnych </t>
  </si>
  <si>
    <r>
      <t xml:space="preserve">Agricultural land area </t>
    </r>
    <r>
      <rPr>
        <sz val="10"/>
        <color theme="0" tint="-0.499984740745262"/>
        <rFont val="Arial Narrow"/>
        <family val="2"/>
        <charset val="238"/>
      </rPr>
      <t xml:space="preserve">per tractor </t>
    </r>
  </si>
  <si>
    <r>
      <t xml:space="preserve">pastewne </t>
    </r>
    <r>
      <rPr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</si>
  <si>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Pozostałe uprawy </t>
    </r>
    <r>
      <rPr>
        <vertAlign val="superscript"/>
        <sz val="10"/>
        <color indexed="63"/>
        <rFont val="Arial Narrow"/>
        <family val="2"/>
        <charset val="238"/>
      </rPr>
      <t xml:space="preserve">b </t>
    </r>
  </si>
  <si>
    <r>
      <t xml:space="preserve">feed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</si>
  <si>
    <r>
      <t xml:space="preserve">Other crops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b </t>
    </r>
  </si>
  <si>
    <r>
      <t xml:space="preserve">pastewne </t>
    </r>
    <r>
      <rPr>
        <vertAlign val="superscript"/>
        <sz val="10"/>
        <color indexed="63"/>
        <rFont val="Arial Narrow"/>
        <family val="2"/>
        <charset val="238"/>
      </rPr>
      <t>a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</si>
  <si>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 xml:space="preserve">Pozostałe uprawy </t>
    </r>
    <r>
      <rPr>
        <vertAlign val="superscript"/>
        <sz val="10"/>
        <color indexed="63"/>
        <rFont val="Arial Narrow"/>
        <family val="2"/>
        <charset val="238"/>
      </rPr>
      <t>b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</si>
  <si>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t>a  Łącznie z mieszankami zbożowo-strączkowymi na ziarno.  b  Warzywa, truskawki, wysadki okopowych itp.</t>
  </si>
  <si>
    <r>
      <t xml:space="preserve">Powierzchnia
zasiewów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w ha
</t>
    </r>
    <r>
      <rPr>
        <sz val="10"/>
        <color theme="0" tint="-0.499984740745262"/>
        <rFont val="Arial Narrow"/>
        <family val="2"/>
        <charset val="238"/>
      </rPr>
      <t xml:space="preserve">Sown area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
in ha</t>
    </r>
  </si>
  <si>
    <r>
      <t xml:space="preserve">Plony z 1 ha
w dt
</t>
    </r>
    <r>
      <rPr>
        <sz val="10"/>
        <color theme="0" tint="-0.499984740745262"/>
        <rFont val="Arial Narrow"/>
        <family val="2"/>
        <charset val="238"/>
      </rPr>
      <t>Yields per ha
in dt</t>
    </r>
  </si>
  <si>
    <r>
      <t xml:space="preserve">Zbiory w dt
</t>
    </r>
    <r>
      <rPr>
        <sz val="10"/>
        <color theme="0" tint="-0.499984740745262"/>
        <rFont val="Arial Narrow"/>
        <family val="2"/>
        <charset val="238"/>
      </rPr>
      <t>Production in dt</t>
    </r>
  </si>
  <si>
    <r>
      <t xml:space="preserve">Powierzchnia
</t>
    </r>
    <r>
      <rPr>
        <sz val="10"/>
        <color theme="0" tint="-0.499984740745262"/>
        <rFont val="Arial Narrow"/>
        <family val="2"/>
        <charset val="238"/>
      </rPr>
      <t xml:space="preserve">Sown area </t>
    </r>
  </si>
  <si>
    <r>
      <t xml:space="preserve">Plony 
</t>
    </r>
    <r>
      <rPr>
        <sz val="10"/>
        <color theme="0" tint="-0.499984740745262"/>
        <rFont val="Arial Narrow"/>
        <family val="2"/>
        <charset val="238"/>
      </rPr>
      <t xml:space="preserve">Yields </t>
    </r>
  </si>
  <si>
    <r>
      <t xml:space="preserve">Zbiory 
</t>
    </r>
    <r>
      <rPr>
        <sz val="10"/>
        <color theme="0" tint="-0.499984740745262"/>
        <rFont val="Arial Narrow"/>
        <family val="2"/>
        <charset val="238"/>
      </rPr>
      <t xml:space="preserve">Production </t>
    </r>
  </si>
  <si>
    <r>
      <t xml:space="preserve">rok poprzedni = 100   </t>
    </r>
    <r>
      <rPr>
        <i/>
        <sz val="10"/>
        <color indexed="8"/>
        <rFont val="Arial Narrow"/>
        <family val="2"/>
        <charset val="238"/>
      </rPr>
      <t xml:space="preserve"> 
</t>
    </r>
    <r>
      <rPr>
        <sz val="10"/>
        <color theme="0" tint="-0.499984740745262"/>
        <rFont val="Arial Narrow"/>
        <family val="2"/>
        <charset val="238"/>
      </rPr>
      <t>previous year = 100</t>
    </r>
  </si>
  <si>
    <r>
      <t xml:space="preserve">w tym:  </t>
    </r>
    <r>
      <rPr>
        <sz val="10"/>
        <color theme="0" tint="-0.499984740745262"/>
        <rFont val="Arial Narrow"/>
        <family val="2"/>
        <charset val="238"/>
      </rPr>
      <t xml:space="preserve"> of which:</t>
    </r>
  </si>
  <si>
    <r>
      <t xml:space="preserve">Pulses feed (grain)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</si>
  <si>
    <r>
      <t xml:space="preserve">Plony 
</t>
    </r>
    <r>
      <rPr>
        <sz val="10"/>
        <color theme="0" tint="-0.499984740745262"/>
        <rFont val="Arial Narrow"/>
        <family val="2"/>
        <charset val="238"/>
      </rPr>
      <t>Yields</t>
    </r>
    <r>
      <rPr>
        <i/>
        <sz val="10"/>
        <color indexed="8"/>
        <rFont val="Arial Narrow"/>
        <family val="2"/>
        <charset val="238"/>
      </rPr>
      <t xml:space="preserve"> </t>
    </r>
  </si>
  <si>
    <r>
      <t xml:space="preserve">w tym:   </t>
    </r>
    <r>
      <rPr>
        <sz val="10"/>
        <color theme="0" tint="-0.499984740745262"/>
        <rFont val="Arial Narrow"/>
        <family val="2"/>
        <charset val="238"/>
      </rPr>
      <t>of which:</t>
    </r>
  </si>
  <si>
    <r>
      <t xml:space="preserve">Strączkowe pastewne (ziarno) </t>
    </r>
    <r>
      <rPr>
        <vertAlign val="superscript"/>
        <sz val="10"/>
        <color indexed="8"/>
        <rFont val="Arial Narrow"/>
        <family val="2"/>
        <charset val="238"/>
      </rPr>
      <t xml:space="preserve">b </t>
    </r>
  </si>
  <si>
    <t xml:space="preserve">a  Stan w czerwcu.  b  Łącznie z mieszankami zbożowo-strączkowymi.  </t>
  </si>
  <si>
    <r>
      <t xml:space="preserve">w dt  </t>
    </r>
    <r>
      <rPr>
        <sz val="10"/>
        <color theme="0" tint="-0.499984740745262"/>
        <rFont val="Arial Narrow"/>
        <family val="2"/>
        <charset val="238"/>
      </rPr>
      <t xml:space="preserve"> in dt</t>
    </r>
  </si>
  <si>
    <r>
      <t xml:space="preserve">w dt  </t>
    </r>
    <r>
      <rPr>
        <i/>
        <sz val="10"/>
        <color theme="1"/>
        <rFont val="Arial Narrow"/>
        <family val="2"/>
        <charset val="238"/>
      </rPr>
      <t xml:space="preserve"> </t>
    </r>
    <r>
      <rPr>
        <sz val="10"/>
        <color theme="0" tint="-0.499984740745262"/>
        <rFont val="Arial Narrow"/>
        <family val="2"/>
        <charset val="238"/>
      </rPr>
      <t>in dt</t>
    </r>
  </si>
  <si>
    <t xml:space="preserve">                GREEN  FODDER  PRODUCTION  </t>
  </si>
  <si>
    <r>
      <t xml:space="preserve">                 </t>
    </r>
    <r>
      <rPr>
        <sz val="10"/>
        <color theme="0" tint="-0.499984740745262"/>
        <rFont val="Arial Narrow"/>
        <family val="2"/>
        <charset val="238"/>
      </rPr>
      <t xml:space="preserve"> MEADOW  HAY  OUTPUT  BY  CROPS</t>
    </r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</si>
  <si>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>Total</t>
    </r>
  </si>
  <si>
    <r>
      <t xml:space="preserve">I pokos
</t>
    </r>
    <r>
      <rPr>
        <sz val="10"/>
        <color theme="0" tint="-0.499984740745262"/>
        <rFont val="Arial Narrow"/>
        <family val="2"/>
        <charset val="238"/>
      </rPr>
      <t xml:space="preserve"> I crop</t>
    </r>
  </si>
  <si>
    <r>
      <t xml:space="preserve">II pokos
</t>
    </r>
    <r>
      <rPr>
        <sz val="10"/>
        <color theme="0" tint="-0.499984740745262"/>
        <rFont val="Arial Narrow"/>
        <family val="2"/>
        <charset val="238"/>
      </rPr>
      <t xml:space="preserve"> II crop</t>
    </r>
  </si>
  <si>
    <r>
      <t xml:space="preserve">III pokos
</t>
    </r>
    <r>
      <rPr>
        <sz val="10"/>
        <color theme="0" tint="-0.499984740745262"/>
        <rFont val="Arial Narrow"/>
        <family val="2"/>
        <charset val="238"/>
      </rPr>
      <t xml:space="preserve"> III crop</t>
    </r>
  </si>
  <si>
    <r>
      <rPr>
        <sz val="10"/>
        <rFont val="Arial Narrow"/>
        <family val="2"/>
        <charset val="238"/>
      </rPr>
      <t>WYSZCZEGÓLNIENIE</t>
    </r>
    <r>
      <rPr>
        <sz val="10"/>
        <color theme="1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>SPECIFICATION</t>
    </r>
  </si>
  <si>
    <r>
      <t xml:space="preserve">powierzchnia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
w ha 
</t>
    </r>
    <r>
      <rPr>
        <sz val="10"/>
        <color theme="0" tint="-0.499984740745262"/>
        <rFont val="Arial Narrow"/>
        <family val="2"/>
        <charset val="238"/>
      </rPr>
      <t xml:space="preserve">area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  <r>
      <rPr>
        <sz val="10"/>
        <color theme="0" tint="-0.499984740745262"/>
        <rFont val="Arial Narrow"/>
        <family val="2"/>
        <charset val="238"/>
      </rPr>
      <t>in ha</t>
    </r>
  </si>
  <si>
    <r>
      <t xml:space="preserve">plony
z 1 ha w dt
</t>
    </r>
    <r>
      <rPr>
        <sz val="10"/>
        <color theme="0" tint="-0.499984740745262"/>
        <rFont val="Arial Narrow"/>
        <family val="2"/>
        <charset val="238"/>
      </rPr>
      <t>yields per
ha in dt</t>
    </r>
  </si>
  <si>
    <r>
      <t xml:space="preserve">zbiory w dt
</t>
    </r>
    <r>
      <rPr>
        <sz val="10"/>
        <color theme="0" tint="-0.499984740745262"/>
        <rFont val="Arial Narrow"/>
        <family val="2"/>
        <charset val="238"/>
      </rPr>
      <t>production
in dt</t>
    </r>
  </si>
  <si>
    <t>a  Stan w czerwcu.</t>
  </si>
  <si>
    <r>
      <t xml:space="preserve">                 </t>
    </r>
    <r>
      <rPr>
        <sz val="10"/>
        <color theme="0" tint="-0.499984740745262"/>
        <rFont val="Arial Narrow"/>
        <family val="2"/>
        <charset val="238"/>
      </rPr>
      <t xml:space="preserve">  HORTICULTURAL  CROP  OUTPUT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  <r>
      <rPr>
        <sz val="10"/>
        <color theme="0" tint="-0.499984740745262"/>
        <rFont val="Arial Narrow"/>
        <family val="2"/>
        <charset val="238"/>
      </rPr>
      <t xml:space="preserve"> </t>
    </r>
  </si>
  <si>
    <r>
      <t xml:space="preserve">Powierzchnia </t>
    </r>
    <r>
      <rPr>
        <vertAlign val="superscript"/>
        <sz val="10"/>
        <color indexed="8"/>
        <rFont val="Arial Narrow"/>
        <family val="2"/>
        <charset val="238"/>
      </rPr>
      <t>b</t>
    </r>
    <r>
      <rPr>
        <sz val="10"/>
        <color indexed="8"/>
        <rFont val="Arial Narrow"/>
        <family val="2"/>
        <charset val="238"/>
      </rPr>
      <t xml:space="preserve">
w ha</t>
    </r>
    <r>
      <rPr>
        <i/>
        <sz val="10"/>
        <color indexed="8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 xml:space="preserve">Area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in ha</t>
    </r>
  </si>
  <si>
    <r>
      <t xml:space="preserve">Zbiory w dt
</t>
    </r>
    <r>
      <rPr>
        <sz val="10"/>
        <color theme="0" tint="-0.499984740745262"/>
        <rFont val="Arial Narrow"/>
        <family val="2"/>
        <charset val="238"/>
      </rPr>
      <t>Production 
in dt</t>
    </r>
  </si>
  <si>
    <r>
      <t>Powierzchnia</t>
    </r>
    <r>
      <rPr>
        <sz val="10"/>
        <color indexed="8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 xml:space="preserve">Area </t>
    </r>
    <r>
      <rPr>
        <i/>
        <vertAlign val="superscript"/>
        <sz val="10"/>
        <color indexed="8"/>
        <rFont val="Arial"/>
        <family val="2"/>
        <charset val="238"/>
      </rPr>
      <t/>
    </r>
  </si>
  <si>
    <r>
      <t xml:space="preserve">                      </t>
    </r>
    <r>
      <rPr>
        <sz val="10"/>
        <color rgb="FF777777"/>
        <rFont val="Arial Narrow"/>
        <family val="2"/>
        <charset val="238"/>
      </rPr>
      <t>GROUND  VEGETABLES</t>
    </r>
  </si>
  <si>
    <r>
      <t xml:space="preserve">Others </t>
    </r>
    <r>
      <rPr>
        <vertAlign val="superscript"/>
        <sz val="10"/>
        <color theme="0" tint="-0.499984740745262"/>
        <rFont val="Arial Narrow"/>
        <family val="2"/>
        <charset val="238"/>
      </rPr>
      <t>c</t>
    </r>
    <r>
      <rPr>
        <sz val="10"/>
        <color theme="0" tint="-0.499984740745262"/>
        <rFont val="Arial Narrow"/>
        <family val="2"/>
        <charset val="238"/>
      </rPr>
      <t xml:space="preserve"> </t>
    </r>
  </si>
  <si>
    <t>a  Dane o powierzchni poszczególnych gatunków warzyw gruntowych uwzględniają ich uprawę w ogrodach przydomowych.  b  Stan w czerwcu.</t>
  </si>
  <si>
    <t xml:space="preserve">   a  Data concerning land area of particular species of ground vegetables including their cultivation in kitchen gardens.  b  As of June.   c  Parsley, leeks, </t>
  </si>
  <si>
    <t>d  In the 2016/17 and 2017/18 farming year.</t>
  </si>
  <si>
    <t xml:space="preserve">c  Pietruszka, pory, selery, rzodkiewka, sałata, rabarbar, szparagi, koper i inne.  </t>
  </si>
  <si>
    <t xml:space="preserve">celeries, radish, lettuce, rhubarb, asparagus, dill and others.  </t>
  </si>
  <si>
    <r>
      <t xml:space="preserve">                   </t>
    </r>
    <r>
      <rPr>
        <sz val="10"/>
        <color theme="0" tint="-0.499984740745262"/>
        <rFont val="Arial Narrow"/>
        <family val="2"/>
        <charset val="238"/>
      </rPr>
      <t>HORTICULTURAL  CROP  OUTPUT (cont.)</t>
    </r>
  </si>
  <si>
    <r>
      <t xml:space="preserve">                        </t>
    </r>
    <r>
      <rPr>
        <sz val="10"/>
        <color theme="0" tint="-0.499984740745262"/>
        <rFont val="Arial Narrow"/>
        <family val="2"/>
        <charset val="238"/>
      </rPr>
      <t xml:space="preserve">FRUITS  </t>
    </r>
  </si>
  <si>
    <r>
      <rPr>
        <sz val="10"/>
        <color theme="1"/>
        <rFont val="Arial Narrow"/>
        <family val="2"/>
        <charset val="238"/>
      </rPr>
      <t>WYSZCZEGÓLNIENIE</t>
    </r>
    <r>
      <rPr>
        <i/>
        <sz val="10"/>
        <color theme="1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>SPECIFICATION</t>
    </r>
  </si>
  <si>
    <r>
      <t>Powierzchnia</t>
    </r>
    <r>
      <rPr>
        <i/>
        <vertAlign val="superscript"/>
        <sz val="10"/>
        <color theme="1"/>
        <rFont val="Arial Narrow"/>
        <family val="2"/>
        <charset val="238"/>
      </rPr>
      <t xml:space="preserve">
</t>
    </r>
    <r>
      <rPr>
        <sz val="10"/>
        <color indexed="8"/>
        <rFont val="Arial Narrow"/>
        <family val="2"/>
        <charset val="238"/>
      </rPr>
      <t xml:space="preserve">uprawy </t>
    </r>
    <r>
      <rPr>
        <vertAlign val="superscript"/>
        <sz val="10"/>
        <color indexed="8"/>
        <rFont val="Arial Narrow"/>
        <family val="2"/>
        <charset val="238"/>
      </rPr>
      <t>a</t>
    </r>
    <r>
      <rPr>
        <sz val="10"/>
        <color indexed="8"/>
        <rFont val="Arial Narrow"/>
        <family val="2"/>
        <charset val="238"/>
      </rPr>
      <t xml:space="preserve"> 
w sadach w ha</t>
    </r>
    <r>
      <rPr>
        <i/>
        <sz val="10"/>
        <color indexed="8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 xml:space="preserve">Cultivated area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
</t>
    </r>
    <r>
      <rPr>
        <sz val="10"/>
        <color theme="0" tint="-0.499984740745262"/>
        <rFont val="Arial Narrow"/>
        <family val="2"/>
        <charset val="238"/>
      </rPr>
      <t>in orchards in ha</t>
    </r>
  </si>
  <si>
    <r>
      <t xml:space="preserve">Plony w sadach 
z 1 ha w dt
</t>
    </r>
    <r>
      <rPr>
        <sz val="10"/>
        <color theme="0" tint="-0.499984740745262"/>
        <rFont val="Arial Narrow"/>
        <family val="2"/>
        <charset val="238"/>
      </rPr>
      <t>Yields in orchards 
per ha in dt</t>
    </r>
  </si>
  <si>
    <r>
      <t xml:space="preserve">Zbiory  
w sadach       
 w dt
</t>
    </r>
    <r>
      <rPr>
        <sz val="10"/>
        <color theme="0" tint="-0.499984740745262"/>
        <rFont val="Arial Narrow"/>
        <family val="2"/>
        <charset val="238"/>
      </rPr>
      <t>Production 
in orchards 
in dt</t>
    </r>
  </si>
  <si>
    <r>
      <t xml:space="preserve">Powierzchnia            
</t>
    </r>
    <r>
      <rPr>
        <sz val="10"/>
        <rFont val="Arial Narrow"/>
        <family val="2"/>
        <charset val="238"/>
      </rPr>
      <t xml:space="preserve">w sadach  </t>
    </r>
    <r>
      <rPr>
        <sz val="10"/>
        <color theme="1"/>
        <rFont val="Arial Narrow"/>
        <family val="2"/>
        <charset val="238"/>
      </rPr>
      <t xml:space="preserve">               
</t>
    </r>
    <r>
      <rPr>
        <sz val="10"/>
        <color theme="0" tint="-0.499984740745262"/>
        <rFont val="Arial Narrow"/>
        <family val="2"/>
        <charset val="238"/>
      </rPr>
      <t>Area in orchards</t>
    </r>
  </si>
  <si>
    <r>
      <t xml:space="preserve">rok poprzedni = 100    </t>
    </r>
    <r>
      <rPr>
        <i/>
        <sz val="10"/>
        <color indexed="8"/>
        <rFont val="Arial Narrow"/>
        <family val="2"/>
        <charset val="238"/>
      </rPr>
      <t xml:space="preserve"> 
</t>
    </r>
    <r>
      <rPr>
        <sz val="10"/>
        <color theme="0" tint="-0.499984740745262"/>
        <rFont val="Arial Narrow"/>
        <family val="2"/>
        <charset val="238"/>
      </rPr>
      <t>previous year = 100</t>
    </r>
  </si>
  <si>
    <r>
      <t xml:space="preserve">inne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</t>
    </r>
  </si>
  <si>
    <r>
      <t xml:space="preserve">others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 </t>
    </r>
  </si>
  <si>
    <r>
      <t xml:space="preserve">truskawki i poziomki </t>
    </r>
    <r>
      <rPr>
        <vertAlign val="superscript"/>
        <sz val="10"/>
        <rFont val="Arial Narrow"/>
        <family val="2"/>
        <charset val="238"/>
      </rPr>
      <t xml:space="preserve">c </t>
    </r>
  </si>
  <si>
    <r>
      <t xml:space="preserve">strawberries and wild strawberries </t>
    </r>
    <r>
      <rPr>
        <vertAlign val="superscript"/>
        <sz val="10"/>
        <color theme="0" tint="-0.499984740745262"/>
        <rFont val="Arial Narrow"/>
        <family val="2"/>
        <charset val="238"/>
      </rPr>
      <t>c</t>
    </r>
  </si>
  <si>
    <t xml:space="preserve">   a  As of June.  b   Apricots, peaches, walnuts.  c  Including kitchen gardens.   d  Including thomless blackberry. e  Chokeberry, high bush blueberry,</t>
  </si>
  <si>
    <t>hazelnuts and others.</t>
  </si>
  <si>
    <t>borówka wysoka, leszczyna i inne.</t>
  </si>
  <si>
    <r>
      <t xml:space="preserve">maliny </t>
    </r>
    <r>
      <rPr>
        <vertAlign val="superscript"/>
        <sz val="10"/>
        <rFont val="Arial Narrow"/>
        <family val="2"/>
        <charset val="238"/>
      </rPr>
      <t>d</t>
    </r>
    <r>
      <rPr>
        <i/>
        <vertAlign val="superscript"/>
        <sz val="10"/>
        <rFont val="Arial Narrow"/>
        <family val="2"/>
        <charset val="238"/>
      </rPr>
      <t xml:space="preserve"> </t>
    </r>
  </si>
  <si>
    <r>
      <t xml:space="preserve">raspberries </t>
    </r>
    <r>
      <rPr>
        <vertAlign val="superscript"/>
        <sz val="10"/>
        <color theme="0" tint="-0.499984740745262"/>
        <rFont val="Arial Narrow"/>
        <family val="2"/>
        <charset val="238"/>
      </rPr>
      <t>d</t>
    </r>
    <r>
      <rPr>
        <sz val="10"/>
        <color theme="0" tint="-0.499984740745262"/>
        <rFont val="Arial Narrow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</si>
  <si>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Arial Narrow"/>
        <family val="2"/>
        <charset val="238"/>
      </rPr>
      <t>e</t>
    </r>
    <r>
      <rPr>
        <sz val="10"/>
        <rFont val="Arial Narrow"/>
        <family val="2"/>
        <charset val="238"/>
      </rPr>
      <t xml:space="preserve"> </t>
    </r>
  </si>
  <si>
    <r>
      <t xml:space="preserve">others </t>
    </r>
    <r>
      <rPr>
        <vertAlign val="superscript"/>
        <sz val="10"/>
        <color theme="0" tint="-0.499984740745262"/>
        <rFont val="Arial Narrow"/>
        <family val="2"/>
        <charset val="238"/>
      </rPr>
      <t>e</t>
    </r>
    <r>
      <rPr>
        <sz val="10"/>
        <color theme="0" tint="-0.499984740745262"/>
        <rFont val="Arial Narrow"/>
        <family val="2"/>
        <charset val="238"/>
      </rPr>
      <t xml:space="preserve">  </t>
    </r>
  </si>
  <si>
    <r>
      <t xml:space="preserve">truskawki i poziomki </t>
    </r>
    <r>
      <rPr>
        <vertAlign val="superscript"/>
        <sz val="10"/>
        <rFont val="Arial Narrow"/>
        <family val="2"/>
        <charset val="238"/>
      </rPr>
      <t>c</t>
    </r>
    <r>
      <rPr>
        <i/>
        <vertAlign val="superscript"/>
        <sz val="10"/>
        <rFont val="Arial Narrow"/>
        <family val="2"/>
        <charset val="238"/>
      </rPr>
      <t xml:space="preserve"> </t>
    </r>
  </si>
  <si>
    <t>a  Stan w czerwcu.   b  Morele, brzoskwinie, orzechy włoskie.   c  Łącznie z ogrodami przydomowymi. d  Łącznie z jeżyną bezkolcową.  e  Aronia,</t>
  </si>
  <si>
    <r>
      <t xml:space="preserve">                </t>
    </r>
    <r>
      <rPr>
        <sz val="10"/>
        <color theme="0" tint="-0.499984740745262"/>
        <rFont val="Arial Narrow"/>
        <family val="2"/>
        <charset val="238"/>
      </rPr>
      <t xml:space="preserve"> CATTLE  STOCKS  BY  CATEGORY </t>
    </r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</si>
  <si>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>Grand total</t>
    </r>
    <r>
      <rPr>
        <i/>
        <sz val="10"/>
        <color rgb="FF1F1A17"/>
        <rFont val="Arial Narrow"/>
        <family val="2"/>
        <charset val="238"/>
      </rPr>
      <t xml:space="preserve">  </t>
    </r>
  </si>
  <si>
    <r>
      <t xml:space="preserve">Cielęta  w wieku
poniżej 1 roku
</t>
    </r>
    <r>
      <rPr>
        <sz val="10"/>
        <color theme="0" tint="-0.499984740745262"/>
        <rFont val="Arial Narrow"/>
        <family val="2"/>
        <charset val="238"/>
      </rPr>
      <t xml:space="preserve">Calves in age
below 1 year </t>
    </r>
    <r>
      <rPr>
        <i/>
        <sz val="10"/>
        <color rgb="FF1F1A17"/>
        <rFont val="Arial Narrow"/>
        <family val="2"/>
        <charset val="238"/>
      </rPr>
      <t xml:space="preserve"> </t>
    </r>
  </si>
  <si>
    <r>
      <t xml:space="preserve">Młode bydło 
w wieku 1–2 lat
</t>
    </r>
    <r>
      <rPr>
        <sz val="10"/>
        <color theme="0" tint="-0.499984740745262"/>
        <rFont val="Arial Narrow"/>
        <family val="2"/>
        <charset val="238"/>
      </rPr>
      <t xml:space="preserve">Young cattle 
in age 1–2 year </t>
    </r>
  </si>
  <si>
    <r>
      <t xml:space="preserve">Bydło w wieku 2 lat i więcej
</t>
    </r>
    <r>
      <rPr>
        <sz val="10"/>
        <color theme="0" tint="-0.499984740745262"/>
        <rFont val="Arial Narrow"/>
        <family val="2"/>
        <charset val="238"/>
      </rPr>
      <t xml:space="preserve">Cattle in age 2 year and more </t>
    </r>
    <r>
      <rPr>
        <i/>
        <sz val="10"/>
        <color rgb="FF1F1A17"/>
        <rFont val="Arial Narrow"/>
        <family val="2"/>
        <charset val="238"/>
      </rPr>
      <t xml:space="preserve"> </t>
    </r>
  </si>
  <si>
    <r>
      <t xml:space="preserve">razem
</t>
    </r>
    <r>
      <rPr>
        <sz val="10"/>
        <color theme="0" tint="-0.499984740745262"/>
        <rFont val="Arial Narrow"/>
        <family val="2"/>
        <charset val="238"/>
      </rPr>
      <t xml:space="preserve">total </t>
    </r>
  </si>
  <si>
    <r>
      <t xml:space="preserve">w tym krowy
</t>
    </r>
    <r>
      <rPr>
        <sz val="10"/>
        <color theme="0" tint="-0.499984740745262"/>
        <rFont val="Arial Narrow"/>
        <family val="2"/>
        <charset val="238"/>
      </rPr>
      <t xml:space="preserve">of which cows  </t>
    </r>
  </si>
  <si>
    <r>
      <t>              </t>
    </r>
    <r>
      <rPr>
        <sz val="10"/>
        <color theme="0" tint="-0.499984740745262"/>
        <rFont val="Arial Narrow"/>
        <family val="2"/>
        <charset val="238"/>
      </rPr>
      <t>  INDICES  OF  CATTLE  STOCKS  BY  CATEGORY</t>
    </r>
    <r>
      <rPr>
        <i/>
        <sz val="10"/>
        <color rgb="FF1F1A17"/>
        <rFont val="Arial Narrow"/>
        <family val="2"/>
        <charset val="238"/>
      </rPr>
      <t xml:space="preserve"> </t>
    </r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</si>
  <si>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 xml:space="preserve">Grand total  </t>
    </r>
  </si>
  <si>
    <r>
      <t xml:space="preserve">Cielęta w wieku
poniżej 1 roku
</t>
    </r>
    <r>
      <rPr>
        <sz val="10"/>
        <color theme="0" tint="-0.499984740745262"/>
        <rFont val="Arial Narrow"/>
        <family val="2"/>
        <charset val="238"/>
      </rPr>
      <t xml:space="preserve">Calves in age
below 1 year  </t>
    </r>
  </si>
  <si>
    <r>
      <t xml:space="preserve">Bydło w wieku 2 lat i więcej
</t>
    </r>
    <r>
      <rPr>
        <sz val="10"/>
        <color theme="0" tint="-0.499984740745262"/>
        <rFont val="Arial Narrow"/>
        <family val="2"/>
        <charset val="238"/>
      </rPr>
      <t>Cattle in age 2 year and more</t>
    </r>
    <r>
      <rPr>
        <i/>
        <sz val="10"/>
        <color rgb="FF1F1A17"/>
        <rFont val="Arial Narrow"/>
        <family val="2"/>
        <charset val="238"/>
      </rPr>
      <t xml:space="preserve">  </t>
    </r>
  </si>
  <si>
    <r>
      <t xml:space="preserve">razem
</t>
    </r>
    <r>
      <rPr>
        <sz val="10"/>
        <color theme="0" tint="-0.499984740745262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</si>
  <si>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w tym krowy
</t>
    </r>
    <r>
      <rPr>
        <sz val="10"/>
        <color theme="0" tint="-0.499984740745262"/>
        <rFont val="Arial Narrow"/>
        <family val="2"/>
        <charset val="238"/>
      </rPr>
      <t xml:space="preserve">of which cows </t>
    </r>
    <r>
      <rPr>
        <sz val="10"/>
        <color rgb="FF1F1A17"/>
        <rFont val="Arial Narrow"/>
        <family val="2"/>
        <charset val="238"/>
      </rPr>
      <t xml:space="preserve"> </t>
    </r>
  </si>
  <si>
    <r>
      <t>                 </t>
    </r>
    <r>
      <rPr>
        <sz val="10"/>
        <color theme="0" tint="-0.499984740745262"/>
        <rFont val="Arial Narrow"/>
        <family val="2"/>
        <charset val="238"/>
      </rPr>
      <t xml:space="preserve">PIG  STOCKS  BY  CATEGORY </t>
    </r>
  </si>
  <si>
    <r>
      <t xml:space="preserve">LATA
</t>
    </r>
    <r>
      <rPr>
        <sz val="10"/>
        <color theme="0" tint="-0.499984740745262"/>
        <rFont val="Arial Narrow"/>
        <family val="2"/>
        <charset val="238"/>
      </rPr>
      <t>YEARS</t>
    </r>
    <r>
      <rPr>
        <sz val="10"/>
        <rFont val="Arial Narrow"/>
        <family val="2"/>
        <charset val="238"/>
      </rPr>
      <t xml:space="preserve">
MIESIĄCE
</t>
    </r>
    <r>
      <rPr>
        <sz val="10"/>
        <color theme="0" tint="-0.499984740745262"/>
        <rFont val="Arial Narrow"/>
        <family val="2"/>
        <charset val="238"/>
      </rPr>
      <t>MONTHS</t>
    </r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</si>
  <si>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 xml:space="preserve">Grand
total </t>
    </r>
  </si>
  <si>
    <r>
      <t xml:space="preserve">Prosięta
o wadze
do 20 kg 
</t>
    </r>
    <r>
      <rPr>
        <sz val="10"/>
        <color theme="0" tint="-0.499984740745262"/>
        <rFont val="Arial Narrow"/>
        <family val="2"/>
        <charset val="238"/>
      </rPr>
      <t xml:space="preserve">Piglets up
to 20 kg </t>
    </r>
  </si>
  <si>
    <r>
      <t xml:space="preserve">Warchlaki
o wadze
od 20 kg
do 50 kg 
</t>
    </r>
    <r>
      <rPr>
        <sz val="10"/>
        <color theme="0" tint="-0.499984740745262"/>
        <rFont val="Arial Narrow"/>
        <family val="2"/>
        <charset val="238"/>
      </rPr>
      <t>Piglets
from 20
up to 50 kg</t>
    </r>
    <r>
      <rPr>
        <i/>
        <sz val="10"/>
        <color rgb="FF1F1A17"/>
        <rFont val="Arial Narrow"/>
        <family val="2"/>
        <charset val="238"/>
      </rPr>
      <t xml:space="preserve"> </t>
    </r>
  </si>
  <si>
    <r>
      <t xml:space="preserve">na chów 
</t>
    </r>
    <r>
      <rPr>
        <sz val="10"/>
        <color theme="0" tint="-0.499984740745262"/>
        <rFont val="Arial Narrow"/>
        <family val="2"/>
        <charset val="238"/>
      </rPr>
      <t xml:space="preserve">for breeding </t>
    </r>
  </si>
  <si>
    <r>
      <t xml:space="preserve">na ubój
</t>
    </r>
    <r>
      <rPr>
        <sz val="10"/>
        <color theme="0" tint="-0.499984740745262"/>
        <rFont val="Arial Narrow"/>
        <family val="2"/>
        <charset val="238"/>
      </rPr>
      <t>for slaughter</t>
    </r>
  </si>
  <si>
    <r>
      <t xml:space="preserve">razem 
</t>
    </r>
    <r>
      <rPr>
        <sz val="10"/>
        <color theme="0" tint="-0.499984740745262"/>
        <rFont val="Arial Narrow"/>
        <family val="2"/>
        <charset val="238"/>
      </rPr>
      <t>total</t>
    </r>
  </si>
  <si>
    <r>
      <t xml:space="preserve">w tym
prośne
</t>
    </r>
    <r>
      <rPr>
        <sz val="10"/>
        <color theme="0" tint="-0.499984740745262"/>
        <rFont val="Arial Narrow"/>
        <family val="2"/>
        <charset val="238"/>
      </rPr>
      <t>of which
in farrow</t>
    </r>
    <r>
      <rPr>
        <i/>
        <sz val="10"/>
        <color rgb="FF1F1A17"/>
        <rFont val="Arial Narrow"/>
        <family val="2"/>
        <charset val="238"/>
      </rPr>
      <t xml:space="preserve"> </t>
    </r>
  </si>
  <si>
    <t xml:space="preserve">       of  which  PRIVATE  FARMS </t>
  </si>
  <si>
    <r>
      <t xml:space="preserve">                 </t>
    </r>
    <r>
      <rPr>
        <sz val="10"/>
        <color theme="0" tint="-0.499984740745262"/>
        <rFont val="Arial Narrow"/>
        <family val="2"/>
        <charset val="238"/>
      </rPr>
      <t xml:space="preserve">INDICES  OF  PIG  STOCKS </t>
    </r>
  </si>
  <si>
    <r>
      <t xml:space="preserve">LATA
</t>
    </r>
    <r>
      <rPr>
        <sz val="10"/>
        <color theme="0" tint="-0.499984740745262"/>
        <rFont val="Arial Narrow"/>
        <family val="2"/>
        <charset val="238"/>
      </rPr>
      <t>YEARS</t>
    </r>
    <r>
      <rPr>
        <sz val="10"/>
        <color theme="1"/>
        <rFont val="Arial Narrow"/>
        <family val="2"/>
        <charset val="238"/>
      </rPr>
      <t xml:space="preserve">
MIESIĄCE
</t>
    </r>
    <r>
      <rPr>
        <sz val="10"/>
        <color theme="0" tint="-0.499984740745262"/>
        <rFont val="Arial Narrow"/>
        <family val="2"/>
        <charset val="238"/>
      </rPr>
      <t>MONTHS</t>
    </r>
  </si>
  <si>
    <r>
      <t xml:space="preserve">Warchlaki
o wadze
od 20 kg
do 50 kg 
</t>
    </r>
    <r>
      <rPr>
        <sz val="10"/>
        <color theme="0" tint="-0.499984740745262"/>
        <rFont val="Arial Narrow"/>
        <family val="2"/>
        <charset val="238"/>
      </rPr>
      <t xml:space="preserve">Piglets
from 20
up to 50 kg </t>
    </r>
  </si>
  <si>
    <r>
      <t xml:space="preserve">w tym
prośne
</t>
    </r>
    <r>
      <rPr>
        <sz val="10"/>
        <color theme="0" tint="-0.499984740745262"/>
        <rFont val="Arial Narrow"/>
        <family val="2"/>
        <charset val="238"/>
      </rPr>
      <t xml:space="preserve">of which
in farrow </t>
    </r>
  </si>
  <si>
    <t xml:space="preserve">   a  Including chicks up to 2 weeks old.  b  Including other poultry.  </t>
  </si>
  <si>
    <r>
      <t xml:space="preserve">TABL. 16. </t>
    </r>
    <r>
      <rPr>
        <b/>
        <sz val="10"/>
        <rFont val="Arial Narrow"/>
        <family val="2"/>
        <charset val="238"/>
      </rPr>
      <t xml:space="preserve">DRÓB </t>
    </r>
    <r>
      <rPr>
        <vertAlign val="superscript"/>
        <sz val="10"/>
        <rFont val="Arial Narrow"/>
        <family val="2"/>
        <charset val="238"/>
      </rPr>
      <t>a</t>
    </r>
    <r>
      <rPr>
        <i/>
        <vertAlign val="superscript"/>
        <sz val="10"/>
        <rFont val="Arial Narrow"/>
        <family val="2"/>
        <charset val="238"/>
      </rPr>
      <t xml:space="preserve"> </t>
    </r>
  </si>
  <si>
    <r>
      <t>                 POULTRY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 a </t>
    </r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</si>
  <si>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 xml:space="preserve">total </t>
    </r>
  </si>
  <si>
    <r>
      <t xml:space="preserve">w tym
gospodarstwa
indywidualne
</t>
    </r>
    <r>
      <rPr>
        <sz val="10"/>
        <color theme="0" tint="-0.499984740745262"/>
        <rFont val="Arial Narrow"/>
        <family val="2"/>
        <charset val="238"/>
      </rPr>
      <t xml:space="preserve">of which 
private farms </t>
    </r>
  </si>
  <si>
    <r>
      <t xml:space="preserve">Ducks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</t>
    </r>
  </si>
  <si>
    <r>
      <t xml:space="preserve">Kaczki </t>
    </r>
    <r>
      <rPr>
        <vertAlign val="superscript"/>
        <sz val="10"/>
        <rFont val="Arial Narrow"/>
        <family val="2"/>
        <charset val="238"/>
      </rPr>
      <t>b</t>
    </r>
    <r>
      <rPr>
        <sz val="10"/>
        <rFont val="Arial Narrow"/>
        <family val="2"/>
        <charset val="238"/>
      </rPr>
      <t xml:space="preserve"> </t>
    </r>
  </si>
  <si>
    <t xml:space="preserve">   a  Łącznie z pisklętami do 2 tygodnia życia. b Łącznie z drobiem pozostałym.</t>
  </si>
  <si>
    <r>
      <t>TABL. 17.  </t>
    </r>
    <r>
      <rPr>
        <b/>
        <sz val="10"/>
        <color indexed="63"/>
        <rFont val="Arial Narrow"/>
        <family val="2"/>
        <charset val="238"/>
      </rPr>
      <t xml:space="preserve">PRODUKCJA  ŻYWCA  RZEŹNEGO </t>
    </r>
    <r>
      <rPr>
        <b/>
        <vertAlign val="superscript"/>
        <sz val="10"/>
        <color indexed="63"/>
        <rFont val="Arial Narrow"/>
        <family val="2"/>
        <charset val="238"/>
      </rPr>
      <t>a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</si>
  <si>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 xml:space="preserve">                  </t>
    </r>
    <r>
      <rPr>
        <sz val="10"/>
        <color theme="0" tint="-0.499984740745262"/>
        <rFont val="Arial Narrow"/>
        <family val="2"/>
        <charset val="238"/>
      </rPr>
      <t xml:space="preserve">PRODUCTION  OF  ANIMALS  FOR  SLAUGHTER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</si>
  <si>
    <r>
      <rPr>
        <sz val="10"/>
        <color theme="0" tint="-0.499984740745262"/>
        <rFont val="Arial Narrow"/>
        <family val="2"/>
        <charset val="238"/>
      </rPr>
      <t>of which</t>
    </r>
    <r>
      <rPr>
        <i/>
        <sz val="10"/>
        <color rgb="FF1F1A17"/>
        <rFont val="Arial Narrow"/>
        <family val="2"/>
        <charset val="238"/>
      </rPr>
      <t xml:space="preserve"> </t>
    </r>
  </si>
  <si>
    <r>
      <t xml:space="preserve">                 PRODUCTION  OF  MEAT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,  FATS   AND  PLUCK </t>
    </r>
  </si>
  <si>
    <r>
      <t xml:space="preserve">kozie i królicze </t>
    </r>
    <r>
      <rPr>
        <vertAlign val="superscript"/>
        <sz val="10"/>
        <color indexed="63"/>
        <rFont val="Arial Narrow"/>
        <family val="2"/>
        <charset val="238"/>
      </rPr>
      <t>b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</si>
  <si>
    <r>
      <t xml:space="preserve">TABL. 18. </t>
    </r>
    <r>
      <rPr>
        <b/>
        <sz val="10"/>
        <color indexed="63"/>
        <rFont val="Arial Narrow"/>
        <family val="2"/>
        <charset val="238"/>
      </rPr>
      <t xml:space="preserve">PRODUKCJA  MIĘSA </t>
    </r>
    <r>
      <rPr>
        <b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,  TŁUSZCZÓW  I  PODROBÓW </t>
    </r>
  </si>
  <si>
    <r>
      <t xml:space="preserve">TABL. 3.  </t>
    </r>
    <r>
      <rPr>
        <b/>
        <sz val="10"/>
        <color indexed="8"/>
        <rFont val="Arial Narrow"/>
        <family val="2"/>
        <charset val="238"/>
      </rPr>
      <t>GOSPODARSTWA  ROLNE  WEDŁUG  GRUP  OBSZAROWYCH</t>
    </r>
    <r>
      <rPr>
        <i/>
        <vertAlign val="superscript"/>
        <sz val="10"/>
        <color indexed="8"/>
        <rFont val="Arial Narrow"/>
        <family val="2"/>
        <charset val="238"/>
      </rPr>
      <t xml:space="preserve"> </t>
    </r>
    <r>
      <rPr>
        <b/>
        <vertAlign val="superscript"/>
        <sz val="10"/>
        <color indexed="8"/>
        <rFont val="Arial Narrow"/>
        <family val="2"/>
        <charset val="238"/>
      </rPr>
      <t>a</t>
    </r>
  </si>
  <si>
    <r>
      <t xml:space="preserve">Strączkowe pastewne (ziarno) </t>
    </r>
    <r>
      <rPr>
        <vertAlign val="superscript"/>
        <sz val="10"/>
        <color indexed="8"/>
        <rFont val="Arial Narrow"/>
        <family val="2"/>
        <charset val="238"/>
      </rPr>
      <t>b</t>
    </r>
  </si>
  <si>
    <r>
      <t xml:space="preserve">TABL. 11.   </t>
    </r>
    <r>
      <rPr>
        <b/>
        <sz val="10"/>
        <color indexed="8"/>
        <rFont val="Arial Narrow"/>
        <family val="2"/>
        <charset val="238"/>
      </rPr>
      <t xml:space="preserve">PRODUKCJA  ZIEMIOPŁODÓW  OGRODNICZYCH </t>
    </r>
    <r>
      <rPr>
        <b/>
        <vertAlign val="superscript"/>
        <sz val="10"/>
        <color indexed="8"/>
        <rFont val="Arial Narrow"/>
        <family val="2"/>
        <charset val="238"/>
      </rPr>
      <t xml:space="preserve">a </t>
    </r>
  </si>
  <si>
    <r>
      <rPr>
        <sz val="10"/>
        <rFont val="Arial Narrow"/>
        <family val="2"/>
        <charset val="238"/>
      </rPr>
      <t>WYSZCZEGÓLNIENIE</t>
    </r>
    <r>
      <rPr>
        <sz val="10"/>
        <color theme="0" tint="-0.499984740745262"/>
        <rFont val="Arial Narrow"/>
        <family val="2"/>
        <charset val="238"/>
      </rPr>
      <t xml:space="preserve">
SPECIFICATION</t>
    </r>
  </si>
  <si>
    <r>
      <t xml:space="preserve">kozie i królicze </t>
    </r>
    <r>
      <rPr>
        <vertAlign val="superscript"/>
        <sz val="10"/>
        <color indexed="63"/>
        <rFont val="Arial Narrow"/>
        <family val="2"/>
        <charset val="238"/>
      </rPr>
      <t xml:space="preserve">b </t>
    </r>
  </si>
  <si>
    <t>a  W wadze poubojowej ciepłej. Dane obejmują skup zwierząt rzeźnych (pomniejszony o zwierzęta</t>
  </si>
  <si>
    <r>
      <t>PER  ha  OF  AGRICULTURAL  LAND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  </t>
    </r>
    <r>
      <rPr>
        <sz val="10"/>
        <color theme="0" tint="-0.499984740745262"/>
        <rFont val="Arial Narrow"/>
        <family val="2"/>
        <charset val="238"/>
      </rPr>
      <t xml:space="preserve"> in  kg </t>
    </r>
  </si>
  <si>
    <r>
      <t>na spożycie naturalne.  b  Łącznie z dziczyzną.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 </t>
    </r>
    <r>
      <rPr>
        <i/>
        <sz val="10"/>
        <color rgb="FF00B050"/>
        <rFont val="Arial Narrow"/>
        <family val="2"/>
        <charset val="238"/>
      </rPr>
      <t/>
    </r>
  </si>
  <si>
    <t xml:space="preserve">b  Including game.  </t>
  </si>
  <si>
    <t xml:space="preserve">na 100 ha użytków rolnych </t>
  </si>
  <si>
    <r>
      <t xml:space="preserve">ogółem
</t>
    </r>
    <r>
      <rPr>
        <sz val="10"/>
        <color theme="0" tint="-0.499984740745262"/>
        <rFont val="Arial Narrow"/>
        <family val="2"/>
        <charset val="238"/>
      </rPr>
      <t>total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</si>
  <si>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goats and rabbits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</si>
  <si>
    <r>
      <t xml:space="preserve">w liczbach bezwzględnych </t>
    </r>
    <r>
      <rPr>
        <i/>
        <sz val="10"/>
        <color rgb="FF1F1A17"/>
        <rFont val="Arial Narrow"/>
        <family val="2"/>
        <charset val="238"/>
      </rPr>
      <t xml:space="preserve">   </t>
    </r>
    <r>
      <rPr>
        <sz val="10"/>
        <color theme="0" tint="-0.499984740745262"/>
        <rFont val="Arial Narrow"/>
        <family val="2"/>
        <charset val="238"/>
      </rPr>
      <t xml:space="preserve"> in absolute numbers</t>
    </r>
  </si>
  <si>
    <r>
      <t xml:space="preserve">Strączkowe konsumpcyjne </t>
    </r>
    <r>
      <rPr>
        <vertAlign val="superscript"/>
        <sz val="10"/>
        <color indexed="63"/>
        <rFont val="Arial Narrow"/>
        <family val="2"/>
        <charset val="238"/>
      </rPr>
      <t>a</t>
    </r>
    <r>
      <rPr>
        <i/>
        <vertAlign val="superscript"/>
        <sz val="10"/>
        <color indexed="63"/>
        <rFont val="Arial Narrow"/>
        <family val="2"/>
        <charset val="238"/>
      </rPr>
      <t xml:space="preserve"> </t>
    </r>
    <r>
      <rPr>
        <sz val="10"/>
        <color indexed="63"/>
        <rFont val="Arial Narrow"/>
        <family val="2"/>
        <charset val="238"/>
      </rPr>
      <t xml:space="preserve">w t </t>
    </r>
  </si>
  <si>
    <r>
      <t xml:space="preserve">Żywiec rzeźny </t>
    </r>
    <r>
      <rPr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 </t>
    </r>
  </si>
  <si>
    <r>
      <t xml:space="preserve">na mięso (łącznie z tłuszczami) </t>
    </r>
    <r>
      <rPr>
        <vertAlign val="superscript"/>
        <sz val="10"/>
        <color rgb="FF1F1A17"/>
        <rFont val="Arial Narrow"/>
        <family val="2"/>
        <charset val="238"/>
      </rPr>
      <t>c</t>
    </r>
    <r>
      <rPr>
        <i/>
        <vertAlign val="superscript"/>
        <sz val="10"/>
        <color rgb="FF1F1A17"/>
        <rFont val="Arial Narrow"/>
        <family val="2"/>
        <charset val="238"/>
      </rPr>
      <t xml:space="preserve"> </t>
    </r>
    <r>
      <rPr>
        <sz val="10"/>
        <color rgb="FF1F1A17"/>
        <rFont val="Arial Narrow"/>
        <family val="2"/>
        <charset val="238"/>
      </rPr>
      <t xml:space="preserve">w t </t>
    </r>
  </si>
  <si>
    <r>
      <t xml:space="preserve">Consumer pulses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 in t </t>
    </r>
  </si>
  <si>
    <r>
      <t xml:space="preserve">Animals for slaughter </t>
    </r>
    <r>
      <rPr>
        <vertAlign val="superscript"/>
        <sz val="10"/>
        <color theme="0" tint="-0.499984740745262"/>
        <rFont val="Arial Narrow"/>
        <family val="2"/>
        <charset val="238"/>
      </rPr>
      <t>b</t>
    </r>
    <r>
      <rPr>
        <sz val="10"/>
        <color theme="0" tint="-0.499984740745262"/>
        <rFont val="Arial Narrow"/>
        <family val="2"/>
        <charset val="238"/>
      </rPr>
      <t xml:space="preserve"> in t </t>
    </r>
  </si>
  <si>
    <r>
      <t xml:space="preserve">terms of meat (including fats) </t>
    </r>
    <r>
      <rPr>
        <vertAlign val="superscript"/>
        <sz val="10"/>
        <color theme="0" tint="-0.499984740745262"/>
        <rFont val="Arial Narrow"/>
        <family val="2"/>
        <charset val="238"/>
      </rPr>
      <t>c</t>
    </r>
    <r>
      <rPr>
        <sz val="10"/>
        <color theme="0" tint="-0.499984740745262"/>
        <rFont val="Arial Narrow"/>
        <family val="2"/>
        <charset val="238"/>
      </rPr>
      <t xml:space="preserve"> in t</t>
    </r>
  </si>
  <si>
    <r>
      <t xml:space="preserve">Strączkowe konsumpcyjne </t>
    </r>
    <r>
      <rPr>
        <vertAlign val="superscript"/>
        <sz val="10"/>
        <color indexed="63"/>
        <rFont val="Arial Narrow"/>
        <family val="2"/>
        <charset val="238"/>
      </rPr>
      <t xml:space="preserve">a </t>
    </r>
    <r>
      <rPr>
        <sz val="10"/>
        <color indexed="63"/>
        <rFont val="Arial Narrow"/>
        <family val="2"/>
        <charset val="238"/>
      </rPr>
      <t xml:space="preserve">w t </t>
    </r>
  </si>
  <si>
    <r>
      <t xml:space="preserve">Żywiec rzeźny </t>
    </r>
    <r>
      <rPr>
        <vertAlign val="superscript"/>
        <sz val="10"/>
        <color indexed="63"/>
        <rFont val="Arial Narrow"/>
        <family val="2"/>
        <charset val="238"/>
      </rPr>
      <t>b</t>
    </r>
    <r>
      <rPr>
        <sz val="10"/>
        <color indexed="63"/>
        <rFont val="Arial Narrow"/>
        <family val="2"/>
        <charset val="238"/>
      </rPr>
      <t xml:space="preserve"> w t</t>
    </r>
  </si>
  <si>
    <t>w 2018 r. wskaźniki dynamiki podano w warunkach porównywalnych, tj. po zmianie – od stycznia 2018 r. – wskaźników przeliczeniowych.</t>
  </si>
  <si>
    <t>a  Excluding sowing.  b  In live weight.  c  Cattle, calves, pigs, sheep, horses and poultry; in post-slaughter warm weight; in 2018 dynamics are</t>
  </si>
  <si>
    <t>a  Bez materiału siewnego.  b  W wadze żywej.  c  Wołowe, cielęce, wieprzowe, baranie, końskie i drobiowe; w wadze poubojowej ciepłej;</t>
  </si>
  <si>
    <t>given in comparable conditions, i.e.  after change of conversion rates from January 2018.</t>
  </si>
  <si>
    <r>
      <t xml:space="preserve">w liczbach bezwzględnych </t>
    </r>
    <r>
      <rPr>
        <i/>
        <sz val="10"/>
        <color rgb="FF1F1A17"/>
        <rFont val="Arial Narrow"/>
        <family val="2"/>
        <charset val="238"/>
      </rPr>
      <t xml:space="preserve">    </t>
    </r>
    <r>
      <rPr>
        <sz val="10"/>
        <color theme="0" tint="-0.499984740745262"/>
        <rFont val="Arial Narrow"/>
        <family val="2"/>
        <charset val="238"/>
      </rPr>
      <t>in absolute numbers</t>
    </r>
  </si>
  <si>
    <r>
      <t>               </t>
    </r>
    <r>
      <rPr>
        <sz val="10"/>
        <color theme="0" tint="-0.499984740745262"/>
        <rFont val="Arial Narrow"/>
        <family val="2"/>
        <charset val="238"/>
      </rPr>
      <t xml:space="preserve">  PROCUREMENT  OF  CEREALS  AND  POTATOES  IN  FARMING  YEARS   </t>
    </r>
  </si>
  <si>
    <r>
      <t xml:space="preserve">TABL. 23. </t>
    </r>
    <r>
      <rPr>
        <b/>
        <sz val="10"/>
        <color theme="1"/>
        <rFont val="Arial Narrow"/>
        <family val="2"/>
        <charset val="238"/>
      </rPr>
      <t xml:space="preserve">WARTOŚĆ  SKUPU  PRODUKTÓW  ROLNYCH  (ceny  bieżące </t>
    </r>
    <r>
      <rPr>
        <b/>
        <vertAlign val="superscript"/>
        <sz val="10"/>
        <color theme="1"/>
        <rFont val="Arial Narrow"/>
        <family val="2"/>
        <charset val="238"/>
      </rPr>
      <t>a</t>
    </r>
    <r>
      <rPr>
        <b/>
        <sz val="10"/>
        <color theme="1"/>
        <rFont val="Arial Narrow"/>
        <family val="2"/>
        <charset val="238"/>
      </rPr>
      <t xml:space="preserve">) </t>
    </r>
  </si>
  <si>
    <r>
      <t xml:space="preserve">                PROCUREMENT  VALUE  OF  AGRICULTURAL  PRODUCTS  (current  prices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) </t>
    </r>
  </si>
  <si>
    <r>
      <rPr>
        <b/>
        <u/>
        <sz val="10"/>
        <color theme="1"/>
        <rFont val="Arial Narrow"/>
        <family val="2"/>
        <charset val="238"/>
      </rPr>
      <t>Powrót do spisu tablic</t>
    </r>
    <r>
      <rPr>
        <u/>
        <sz val="10"/>
        <color theme="1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>Return to list of tables</t>
    </r>
  </si>
  <si>
    <t xml:space="preserve">G R A N D  T O T A L </t>
  </si>
  <si>
    <t>R A Z E M</t>
  </si>
  <si>
    <r>
      <t xml:space="preserve">O G Ó Ł E M      </t>
    </r>
    <r>
      <rPr>
        <sz val="10"/>
        <color theme="0" tint="-0.499984740745262"/>
        <rFont val="Arial Narrow"/>
        <family val="2"/>
        <charset val="238"/>
      </rPr>
      <t>T O T A L</t>
    </r>
  </si>
  <si>
    <r>
      <t xml:space="preserve">W tym  GOSPODARSTWA  INDYWIDUALNE       </t>
    </r>
    <r>
      <rPr>
        <sz val="10"/>
        <color theme="0" tint="-0.499984740745262"/>
        <rFont val="Arial Narrow"/>
        <family val="2"/>
        <charset val="238"/>
      </rPr>
      <t xml:space="preserve"> Of which PRIVATE FARMS</t>
    </r>
  </si>
  <si>
    <t>G R A N D  T O T A L</t>
  </si>
  <si>
    <t xml:space="preserve">W tym  GOSPODARSTWA  INDYWIDUALNE        </t>
  </si>
  <si>
    <t xml:space="preserve">W tym  GOSPODARSTWA  INDYWIDUALNE       </t>
  </si>
  <si>
    <r>
      <t xml:space="preserve"> </t>
    </r>
    <r>
      <rPr>
        <sz val="10"/>
        <color theme="0" tint="-0.499984740745262"/>
        <rFont val="Arial Narrow"/>
        <family val="2"/>
        <charset val="238"/>
      </rPr>
      <t xml:space="preserve">   in PLN</t>
    </r>
  </si>
  <si>
    <t xml:space="preserve">    in PLN</t>
  </si>
  <si>
    <r>
      <t xml:space="preserve">TABL. 25.  </t>
    </r>
    <r>
      <rPr>
        <b/>
        <sz val="10"/>
        <color indexed="63"/>
        <rFont val="Arial Narrow"/>
        <family val="2"/>
        <charset val="238"/>
      </rPr>
      <t xml:space="preserve">PRZECIĘTNE  CENY  SKUPU </t>
    </r>
    <r>
      <rPr>
        <b/>
        <vertAlign val="superscript"/>
        <sz val="10"/>
        <color indexed="63"/>
        <rFont val="Arial Narrow"/>
        <family val="2"/>
        <charset val="238"/>
      </rPr>
      <t>a</t>
    </r>
    <r>
      <rPr>
        <b/>
        <sz val="10"/>
        <color indexed="63"/>
        <rFont val="Arial Narrow"/>
        <family val="2"/>
        <charset val="238"/>
      </rPr>
      <t xml:space="preserve">  WAŻNIEJSZYCH  PRODUKTÓW  ROLNYCH  WEDŁUG  MIESIĘCY</t>
    </r>
  </si>
  <si>
    <r>
      <t xml:space="preserve">                  AVERAGE  PROCUREMENT  PRICES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  <r>
      <rPr>
        <sz val="10"/>
        <color theme="0" tint="-0.499984740745262"/>
        <rFont val="Arial Narrow"/>
        <family val="2"/>
        <charset val="238"/>
      </rPr>
      <t xml:space="preserve">  OF  MAJOR  AGRICULTURAL  PRODUCTS  BY  MONTHS </t>
    </r>
  </si>
  <si>
    <r>
      <t xml:space="preserve">OKRESY
</t>
    </r>
    <r>
      <rPr>
        <sz val="10"/>
        <color theme="0" tint="-0.499984740745262"/>
        <rFont val="Arial Narrow"/>
        <family val="2"/>
        <charset val="238"/>
      </rPr>
      <t>PERIODS</t>
    </r>
  </si>
  <si>
    <r>
      <t xml:space="preserve">Ziarno zbóż (bez siewnego)
</t>
    </r>
    <r>
      <rPr>
        <sz val="10"/>
        <color theme="0" tint="-0.499984740745262"/>
        <rFont val="Arial Narrow"/>
        <family val="2"/>
        <charset val="238"/>
      </rPr>
      <t>Cereal grain (excluding sowing seed)</t>
    </r>
  </si>
  <si>
    <r>
      <t xml:space="preserve">Ziemniaki
</t>
    </r>
    <r>
      <rPr>
        <sz val="10"/>
        <color theme="0" tint="-0.499984740745262"/>
        <rFont val="Arial Narrow"/>
        <family val="2"/>
        <charset val="238"/>
      </rPr>
      <t>Potatoes</t>
    </r>
    <r>
      <rPr>
        <sz val="10"/>
        <color rgb="FF1F1A17"/>
        <rFont val="Arial Narrow"/>
        <family val="2"/>
        <charset val="238"/>
      </rPr>
      <t xml:space="preserve"> </t>
    </r>
  </si>
  <si>
    <r>
      <t xml:space="preserve">trzoda chlewna
</t>
    </r>
    <r>
      <rPr>
        <sz val="10"/>
        <color theme="0" tint="-0.499984740745262"/>
        <rFont val="Arial Narrow"/>
        <family val="2"/>
        <charset val="238"/>
      </rPr>
      <t>pigs</t>
    </r>
  </si>
  <si>
    <r>
      <t xml:space="preserve">drób 
</t>
    </r>
    <r>
      <rPr>
        <sz val="10"/>
        <color theme="0" tint="-0.499984740745262"/>
        <rFont val="Arial Narrow"/>
        <family val="2"/>
        <charset val="238"/>
      </rPr>
      <t>poultry</t>
    </r>
  </si>
  <si>
    <r>
      <t xml:space="preserve">Mleko krowie
w zł za 1 hl 
</t>
    </r>
    <r>
      <rPr>
        <sz val="10"/>
        <color theme="0" tint="-0.499984740745262"/>
        <rFont val="Arial Narrow"/>
        <family val="2"/>
        <charset val="238"/>
      </rPr>
      <t>Cows’ milk
in PLN per hl</t>
    </r>
    <r>
      <rPr>
        <i/>
        <sz val="10"/>
        <color rgb="FF000000"/>
        <rFont val="Arial Narrow"/>
        <family val="2"/>
        <charset val="238"/>
      </rPr>
      <t xml:space="preserve"> </t>
    </r>
  </si>
  <si>
    <t xml:space="preserve">a  Ceny bieżące; bez podatku VAT. </t>
  </si>
  <si>
    <r>
      <t xml:space="preserve">Mleko krowie
za 1 hl 
</t>
    </r>
    <r>
      <rPr>
        <sz val="10"/>
        <color theme="0" tint="-0.499984740745262"/>
        <rFont val="Arial Narrow"/>
        <family val="2"/>
        <charset val="238"/>
      </rPr>
      <t xml:space="preserve">Cows’ milk
per hl </t>
    </r>
  </si>
  <si>
    <r>
      <t xml:space="preserve">w zł     </t>
    </r>
    <r>
      <rPr>
        <sz val="10"/>
        <color theme="0" tint="-0.499984740745262"/>
        <rFont val="Arial Narrow"/>
        <family val="2"/>
        <charset val="238"/>
      </rPr>
      <t xml:space="preserve">in PLN </t>
    </r>
  </si>
  <si>
    <r>
      <t xml:space="preserve">w zł    </t>
    </r>
    <r>
      <rPr>
        <sz val="10"/>
        <color theme="0" tint="-0.499984740745262"/>
        <rFont val="Arial Narrow"/>
        <family val="2"/>
        <charset val="238"/>
      </rPr>
      <t xml:space="preserve"> in PLN </t>
    </r>
  </si>
  <si>
    <r>
      <t xml:space="preserve">Pszenica 
</t>
    </r>
    <r>
      <rPr>
        <sz val="10"/>
        <color theme="0" tint="-0.499984740745262"/>
        <rFont val="Arial Narrow"/>
        <family val="2"/>
        <charset val="238"/>
      </rPr>
      <t>Wheat</t>
    </r>
  </si>
  <si>
    <r>
      <t xml:space="preserve">Żyto 
</t>
    </r>
    <r>
      <rPr>
        <sz val="10"/>
        <color theme="0" tint="-0.499984740745262"/>
        <rFont val="Arial Narrow"/>
        <family val="2"/>
        <charset val="238"/>
      </rPr>
      <t>Rye</t>
    </r>
  </si>
  <si>
    <r>
      <t xml:space="preserve">Jęczmień 
</t>
    </r>
    <r>
      <rPr>
        <sz val="10"/>
        <color theme="0" tint="-0.499984740745262"/>
        <rFont val="Arial Narrow"/>
        <family val="2"/>
        <charset val="238"/>
      </rPr>
      <t>Barley</t>
    </r>
  </si>
  <si>
    <r>
      <t xml:space="preserve">Owies 
</t>
    </r>
    <r>
      <rPr>
        <sz val="10"/>
        <color theme="0" tint="-0.499984740745262"/>
        <rFont val="Arial Narrow"/>
        <family val="2"/>
        <charset val="238"/>
      </rPr>
      <t>Oats</t>
    </r>
  </si>
  <si>
    <r>
      <t>w zł za 1 dt ziarna   </t>
    </r>
    <r>
      <rPr>
        <sz val="10"/>
        <color theme="0" tint="-0.499984740745262"/>
        <rFont val="Arial Narrow"/>
        <family val="2"/>
        <charset val="238"/>
      </rPr>
      <t xml:space="preserve"> in PLN per dt grain </t>
    </r>
  </si>
  <si>
    <r>
      <t xml:space="preserve">Prosię
na chów 
w zł za 1 szt.
</t>
    </r>
    <r>
      <rPr>
        <sz val="10"/>
        <color theme="0" tint="-0.499984740745262"/>
        <rFont val="Arial Narrow"/>
        <family val="2"/>
        <charset val="238"/>
      </rPr>
      <t>Piglet for
breeding
in PLN per head</t>
    </r>
  </si>
  <si>
    <r>
      <t xml:space="preserve">a  Jadalne bez wczesnych.   </t>
    </r>
    <r>
      <rPr>
        <i/>
        <sz val="10"/>
        <color indexed="8"/>
        <rFont val="Arial Narrow"/>
        <family val="2"/>
        <charset val="238"/>
      </rPr>
      <t/>
    </r>
  </si>
  <si>
    <r>
      <t xml:space="preserve">Ziemniaki </t>
    </r>
    <r>
      <rPr>
        <vertAlign val="superscript"/>
        <sz val="10"/>
        <color rgb="FF1F1A17"/>
        <rFont val="Arial Narrow"/>
        <family val="2"/>
        <charset val="238"/>
      </rPr>
      <t>a</t>
    </r>
    <r>
      <rPr>
        <i/>
        <vertAlign val="superscript"/>
        <sz val="10"/>
        <color rgb="FF1F1A17"/>
        <rFont val="Arial Narrow"/>
        <family val="2"/>
        <charset val="238"/>
      </rPr>
      <t xml:space="preserve">
</t>
    </r>
    <r>
      <rPr>
        <sz val="10"/>
        <color rgb="FF1F1A17"/>
        <rFont val="Arial Narrow"/>
        <family val="2"/>
        <charset val="238"/>
      </rPr>
      <t>w zł za 1 dt</t>
    </r>
    <r>
      <rPr>
        <i/>
        <vertAlign val="superscript"/>
        <sz val="10"/>
        <color rgb="FF1F1A17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 xml:space="preserve">Potatoes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
</t>
    </r>
    <r>
      <rPr>
        <sz val="10"/>
        <color theme="0" tint="-0.499984740745262"/>
        <rFont val="Arial Narrow"/>
        <family val="2"/>
        <charset val="238"/>
      </rPr>
      <t>in PLN per dt</t>
    </r>
  </si>
  <si>
    <r>
      <t xml:space="preserve">Relacje ceny skupu 1 kg żywca wieprzowego do cen 
</t>
    </r>
    <r>
      <rPr>
        <sz val="10"/>
        <color theme="0" tint="-0.499984740745262"/>
        <rFont val="Arial Narrow"/>
        <family val="2"/>
        <charset val="238"/>
      </rPr>
      <t>Procurement price of kg of pigs for slaughter to prices of</t>
    </r>
  </si>
  <si>
    <r>
      <t xml:space="preserve">1 kg żyta 
</t>
    </r>
    <r>
      <rPr>
        <sz val="10"/>
        <color theme="0" tint="-0.499984740745262"/>
        <rFont val="Arial Narrow"/>
        <family val="2"/>
        <charset val="238"/>
      </rPr>
      <t>kg of rye</t>
    </r>
  </si>
  <si>
    <r>
      <t xml:space="preserve">1 kg
jęczmienia
</t>
    </r>
    <r>
      <rPr>
        <sz val="10"/>
        <color theme="0" tint="-0.499984740745262"/>
        <rFont val="Arial Narrow"/>
        <family val="2"/>
        <charset val="238"/>
      </rPr>
      <t>kg of barley</t>
    </r>
  </si>
  <si>
    <r>
      <t xml:space="preserve">1 kg ziemniaków </t>
    </r>
    <r>
      <rPr>
        <vertAlign val="superscript"/>
        <sz val="10"/>
        <color theme="1"/>
        <rFont val="Arial Narrow"/>
        <family val="2"/>
        <charset val="238"/>
      </rPr>
      <t>a</t>
    </r>
    <r>
      <rPr>
        <sz val="10"/>
        <color theme="1"/>
        <rFont val="Arial Narrow"/>
        <family val="2"/>
        <charset val="238"/>
      </rPr>
      <t xml:space="preserve">
</t>
    </r>
    <r>
      <rPr>
        <sz val="10"/>
        <color theme="0" tint="-0.499984740745262"/>
        <rFont val="Arial Narrow"/>
        <family val="2"/>
        <charset val="238"/>
      </rPr>
      <t xml:space="preserve">kg of potatoes </t>
    </r>
    <r>
      <rPr>
        <vertAlign val="superscript"/>
        <sz val="10"/>
        <color theme="0" tint="-0.499984740745262"/>
        <rFont val="Arial Narrow"/>
        <family val="2"/>
        <charset val="238"/>
      </rPr>
      <t>a</t>
    </r>
  </si>
  <si>
    <r>
      <t xml:space="preserve">1 l mleka
krowiego
</t>
    </r>
    <r>
      <rPr>
        <sz val="10"/>
        <color theme="0" tint="-0.499984740745262"/>
        <rFont val="Arial Narrow"/>
        <family val="2"/>
        <charset val="238"/>
      </rPr>
      <t>l of cows’
milk</t>
    </r>
  </si>
  <si>
    <r>
      <t xml:space="preserve">w skupie 
</t>
    </r>
    <r>
      <rPr>
        <sz val="10"/>
        <color theme="0" tint="-0.499984740745262"/>
        <rFont val="Arial Narrow"/>
        <family val="2"/>
        <charset val="238"/>
      </rPr>
      <t>in
procurement</t>
    </r>
  </si>
  <si>
    <r>
      <t xml:space="preserve">na targowiskach 
</t>
    </r>
    <r>
      <rPr>
        <sz val="10"/>
        <color theme="0" tint="-0.499984740745262"/>
        <rFont val="Arial Narrow"/>
        <family val="2"/>
        <charset val="238"/>
      </rPr>
      <t>on marketplaces</t>
    </r>
  </si>
  <si>
    <r>
      <t xml:space="preserve">w skupie 
</t>
    </r>
    <r>
      <rPr>
        <sz val="10"/>
        <color theme="0" tint="-0.499984740745262"/>
        <rFont val="Arial Narrow"/>
        <family val="2"/>
        <charset val="238"/>
      </rPr>
      <t xml:space="preserve">in procurement </t>
    </r>
  </si>
  <si>
    <r>
      <t xml:space="preserve">Relacje cen
targowiskowych
do cen skupu
pszenicy
</t>
    </r>
    <r>
      <rPr>
        <sz val="10"/>
        <color theme="0" tint="-0.499984740745262"/>
        <rFont val="Arial Narrow"/>
        <family val="2"/>
        <charset val="238"/>
      </rPr>
      <t>Marketplace
prices to
procurement prices 
of wheat</t>
    </r>
  </si>
  <si>
    <t>a Na targowiskach - jadalne późne.</t>
  </si>
  <si>
    <t>a On marketplaces - edible late.</t>
  </si>
  <si>
    <r>
      <t xml:space="preserve">w mln zł    </t>
    </r>
    <r>
      <rPr>
        <sz val="10"/>
        <color theme="0" tint="-0.499984740745262"/>
        <rFont val="Arial Narrow"/>
        <family val="2"/>
        <charset val="238"/>
      </rPr>
      <t xml:space="preserve"> </t>
    </r>
    <r>
      <rPr>
        <i/>
        <sz val="10"/>
        <color theme="0" tint="-0.499984740745262"/>
        <rFont val="Arial Narrow"/>
        <family val="2"/>
        <charset val="238"/>
      </rPr>
      <t>in million PLN</t>
    </r>
  </si>
  <si>
    <r>
      <t xml:space="preserve">w odsetkach    </t>
    </r>
    <r>
      <rPr>
        <i/>
        <sz val="10"/>
        <color theme="1"/>
        <rFont val="Arial Narrow"/>
        <family val="2"/>
        <charset val="238"/>
      </rPr>
      <t xml:space="preserve"> </t>
    </r>
    <r>
      <rPr>
        <sz val="10"/>
        <color theme="0" tint="-0.499984740745262"/>
        <rFont val="Arial Narrow"/>
        <family val="2"/>
        <charset val="238"/>
      </rPr>
      <t>in percent</t>
    </r>
  </si>
  <si>
    <r>
      <t xml:space="preserve">Żywiec rzeźny </t>
    </r>
    <r>
      <rPr>
        <vertAlign val="superscript"/>
        <sz val="10"/>
        <color indexed="63"/>
        <rFont val="Arial Narrow"/>
        <family val="2"/>
        <charset val="238"/>
      </rPr>
      <t xml:space="preserve">a </t>
    </r>
  </si>
  <si>
    <r>
      <t xml:space="preserve">Animals for slaughter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a </t>
    </r>
  </si>
  <si>
    <r>
      <t>a</t>
    </r>
    <r>
      <rPr>
        <i/>
        <sz val="9"/>
        <color indexed="8"/>
        <rFont val="Calibri"/>
        <family val="2"/>
        <charset val="238"/>
      </rPr>
      <t xml:space="preserve"> </t>
    </r>
    <r>
      <rPr>
        <sz val="9"/>
        <color indexed="8"/>
        <rFont val="Calibri"/>
        <family val="2"/>
        <charset val="238"/>
      </rPr>
      <t>Bydło, cielęta, trzoda chlewna, owce, konie, drób, kozy i króliki.</t>
    </r>
  </si>
  <si>
    <t>a Cattle, calves, pigs, sheep, horses, poultry, goats and rabbits.</t>
  </si>
  <si>
    <r>
      <t xml:space="preserve">terms of meat (including fats) </t>
    </r>
    <r>
      <rPr>
        <vertAlign val="superscript"/>
        <sz val="10"/>
        <color theme="0" tint="-0.499984740745262"/>
        <rFont val="Arial Narrow"/>
        <family val="2"/>
        <charset val="238"/>
      </rPr>
      <t xml:space="preserve">c </t>
    </r>
    <r>
      <rPr>
        <sz val="10"/>
        <color theme="0" tint="-0.499984740745262"/>
        <rFont val="Arial Narrow"/>
        <family val="2"/>
        <charset val="238"/>
      </rPr>
      <t>in t</t>
    </r>
  </si>
  <si>
    <t>Tabl. 3</t>
  </si>
  <si>
    <t>POWIERZCHNIA ZASIEWÓW</t>
  </si>
  <si>
    <t>SOWN AREA</t>
  </si>
  <si>
    <t>INDICES  OF  CATTLE  STOCKS  BY  CATEGORY</t>
  </si>
  <si>
    <t>PRODUKCJA  MLEKA  KROWIEGO,  JAJ  KURZYCH  I  WEŁNY</t>
  </si>
  <si>
    <t>PROCUREMENT  OF  MAJOR  AGRICULTURAL  PRODUCTS  IN  TERMS  OF  CEREAL  UNITS</t>
  </si>
  <si>
    <t>AVERAGE  PROCUREMENT  PRICES  OF  MAJOR  AGRICULTURAL  PRODUCTS</t>
  </si>
  <si>
    <t>RELACJE  CEN  W  ROLNICTWIE</t>
  </si>
  <si>
    <t>PRICE  RELATIONS  IN  AGRICULTURE</t>
  </si>
  <si>
    <t>AGRICULTURAL  OUTPUT  (constant  prices previous year)</t>
  </si>
  <si>
    <t>PRZECIĘTNE  CENY  GRUNTÓW  ORNYCH  W  OBROCIE  PRYWATNYM</t>
  </si>
  <si>
    <t>POWIERZCHNIA  UŻYTKÓW  ROLNYCH  WEDŁUG  RODZAJÓW  UŻYTKÓW</t>
  </si>
  <si>
    <t>GOSPODARSTWA  ROLNE  WEDŁUG  GRUP  OBSZAROWYCH</t>
  </si>
  <si>
    <t>W  PRZELICZENIU  NA  CZYSTY  SKŁADNIK</t>
  </si>
  <si>
    <t>INDICES  OF  PIG  STOCKS</t>
  </si>
  <si>
    <t>AVERAGE  PROCUREMENT  PRICES  OF  MAJOR  AGRICULTURAL  PRODUCTS  BY  MONTHS</t>
  </si>
  <si>
    <t>PRODUKCJA  ROLNICZA  (ceny stałe poprzedniego roku)</t>
  </si>
  <si>
    <t xml:space="preserve">STRUKTURA  GLOBALNEJ  I  TOWAROWEJ  PRODUKCJI  ROLNICZEJ  (ceny  stałe roku poprzedniego) </t>
  </si>
  <si>
    <t xml:space="preserve">STRUCTURE  OF  GROSS  AND  MARKET  AGRICULTURAL  OUTPUT  (constant prices previous year) </t>
  </si>
  <si>
    <t>PRZECIĘTNE  CENY  UZYSKIWANE  PRZEZ  ROLNIKÓW  NA  TARGOWISKACH  WEDŁUG  MIESIĘCY</t>
  </si>
  <si>
    <t>PRZECIĘTNE  CENY  UZYSKIWANE  PRZEZ  ROLNIKÓW  NA  TARGOWISKACH</t>
  </si>
  <si>
    <t>PRZECIĘTNE  CENY  SKUPU  WAŻNIEJSZYCH  PRODUKTÓW  ROLNYCH</t>
  </si>
  <si>
    <t>WARTOŚĆ  SKUPU  PRODUKTÓW  ROLNYCH  (ceny  bieżące)</t>
  </si>
  <si>
    <t>SKUP  ZBÓŻ  I  ZIEMNIAKÓW  W  LATACH  GOSPODARCZYCH</t>
  </si>
  <si>
    <t>SKUP  WAŻNIEJSZYCH  PRODUKTÓW  ROLNYCH</t>
  </si>
  <si>
    <t>PRODUKCJA  MIĘSA,  TŁUSZCZÓW  I  PODROBÓW</t>
  </si>
  <si>
    <t>PRODUKCJA  ŻYWCA  RZEŹNEGO</t>
  </si>
  <si>
    <t>DRÓB</t>
  </si>
  <si>
    <t>DYNAMIKA  POGŁOWIA  TRZODY  CHLEWNEJ</t>
  </si>
  <si>
    <t>POGŁOWIE  TRZODY  CHLEWNEJ  WEDŁUG  GRUP  PRODUKCYJNO–UŻYTKOWYCH</t>
  </si>
  <si>
    <t>DYNAMIKA  POGŁOWIA  BYDŁA  WEDŁUG  GRUP  WIEKOWO–UŻYTKOWYCH</t>
  </si>
  <si>
    <t>POGŁOWIE  BYDŁA  WEDŁUG  GRUP  WIEKOWO–UŻYTKOWYCH</t>
  </si>
  <si>
    <t>ZBIORY  ZIELONEK</t>
  </si>
  <si>
    <t>Pigs of 50 kg and more</t>
  </si>
  <si>
    <t>CIĄGNIKI  ROLNICZE  W  2016 R.</t>
  </si>
  <si>
    <t>AGRICULTURAL  TRACTORS  IN  2016</t>
  </si>
  <si>
    <r>
      <t xml:space="preserve">Zbiory w sadach
</t>
    </r>
    <r>
      <rPr>
        <sz val="10"/>
        <color theme="0" tint="-0.499984740745262"/>
        <rFont val="Arial Narrow"/>
        <family val="2"/>
        <charset val="238"/>
      </rPr>
      <t xml:space="preserve">Production in orchards </t>
    </r>
  </si>
  <si>
    <t xml:space="preserve">land in thousand l </t>
  </si>
  <si>
    <t xml:space="preserve">Cow's milk in thousand l </t>
  </si>
  <si>
    <t xml:space="preserve">Eggs in thousand units </t>
  </si>
  <si>
    <t xml:space="preserve">Egg production in mllion units </t>
  </si>
  <si>
    <t>in thousands</t>
  </si>
  <si>
    <t>in ha</t>
  </si>
  <si>
    <t>in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</si>
</sst>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z_ł_-;\-* #,##0\ _z_ł_-;_-* &quot;-&quot;\ _z_ł_-;_-@_-"/>
    <numFmt numFmtId="43" formatCode="_-* #,##0.00\ _z_ł_-;\-* #,##0.00\ _z_ł_-;_-* &quot;-&quot;??\ _z_ł_-;_-@_-"/>
    <numFmt numFmtId="164" formatCode="0.0"/>
    <numFmt numFmtId="165" formatCode="#,##0.0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8" formatCode="_-* #,##0.00\ _F_B_-;\-* #,##0.00\ _F_B_-;_-* &quot;-&quot;??\ _F_B_-;_-@_-"/>
    <numFmt numFmtId="169" formatCode="0.0000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Times New Roman"/>
      <family val="1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1F1A17"/>
      <name val="Arial Narrow"/>
      <family val="2"/>
      <charset val="238"/>
    </font>
    <font>
      <b/>
      <sz val="10"/>
      <color indexed="63"/>
      <name val="Arial Narrow"/>
      <family val="2"/>
      <charset val="238"/>
    </font>
    <font>
      <i/>
      <sz val="10"/>
      <color rgb="FF1F1A17"/>
      <name val="Arial Narrow"/>
      <family val="2"/>
      <charset val="238"/>
    </font>
    <font>
      <b/>
      <sz val="10"/>
      <color rgb="FF1F1A17"/>
      <name val="Arial Narrow"/>
      <family val="2"/>
      <charset val="238"/>
    </font>
    <font>
      <b/>
      <i/>
      <sz val="10"/>
      <color rgb="FF1F1A17"/>
      <name val="Arial Narrow"/>
      <family val="2"/>
      <charset val="238"/>
    </font>
    <font>
      <sz val="10"/>
      <color indexed="63"/>
      <name val="Arial Narrow"/>
      <family val="2"/>
      <charset val="238"/>
    </font>
    <font>
      <i/>
      <vertAlign val="superscript"/>
      <sz val="10"/>
      <color indexed="63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vertAlign val="superscript"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vertAlign val="superscript"/>
      <sz val="10"/>
      <color indexed="8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i/>
      <vertAlign val="superscript"/>
      <sz val="10"/>
      <color theme="1"/>
      <name val="Arial Narrow"/>
      <family val="2"/>
      <charset val="238"/>
    </font>
    <font>
      <i/>
      <vertAlign val="superscript"/>
      <sz val="10"/>
      <color rgb="FF1F1A17"/>
      <name val="Arial Narrow"/>
      <family val="2"/>
      <charset val="238"/>
    </font>
    <font>
      <b/>
      <u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7"/>
      <color theme="10"/>
      <name val="Arial"/>
      <family val="2"/>
      <charset val="238"/>
    </font>
    <font>
      <sz val="12"/>
      <name val="Arial CE"/>
    </font>
    <font>
      <sz val="11"/>
      <name val="Calibri"/>
      <family val="2"/>
      <scheme val="minor"/>
    </font>
    <font>
      <u/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vertAlign val="superscript"/>
      <sz val="10"/>
      <name val="Arial Narrow"/>
      <family val="2"/>
      <charset val="238"/>
    </font>
    <font>
      <i/>
      <sz val="10"/>
      <color rgb="FF00B05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Arial Narrow"/>
      <family val="2"/>
      <charset val="238"/>
    </font>
    <font>
      <i/>
      <sz val="10"/>
      <color theme="0" tint="-0.499984740745262"/>
      <name val="Arial Narrow"/>
      <family val="2"/>
      <charset val="238"/>
    </font>
    <font>
      <i/>
      <sz val="10"/>
      <color rgb="FF777777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sz val="10"/>
      <color rgb="FF777777"/>
      <name val="Arial Narrow"/>
      <family val="2"/>
      <charset val="238"/>
    </font>
    <font>
      <vertAlign val="superscript"/>
      <sz val="10"/>
      <color theme="0" tint="-0.499984740745262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vertAlign val="superscript"/>
      <sz val="10"/>
      <color indexed="63"/>
      <name val="Arial Narrow"/>
      <family val="2"/>
      <charset val="238"/>
    </font>
    <font>
      <sz val="11"/>
      <color theme="0" tint="-0.499984740745262"/>
      <name val="Calibri"/>
      <family val="2"/>
      <scheme val="minor"/>
    </font>
    <font>
      <b/>
      <vertAlign val="superscript"/>
      <sz val="10"/>
      <color indexed="63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vertAlign val="superscript"/>
      <sz val="10"/>
      <color rgb="FF1F1A17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sz val="9"/>
      <color theme="0" tint="-0.499984740745262"/>
      <name val="Calibri"/>
      <family val="2"/>
      <charset val="238"/>
    </font>
    <font>
      <sz val="9"/>
      <color theme="0" tint="-0.499984740745262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EEA8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76">
    <xf numFmtId="0" fontId="0" fillId="0" borderId="0"/>
    <xf numFmtId="0" fontId="8" fillId="0" borderId="0"/>
    <xf numFmtId="0" fontId="11" fillId="0" borderId="0"/>
    <xf numFmtId="0" fontId="1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9" fontId="11" fillId="0" borderId="0" applyFont="0" applyFill="0" applyBorder="0" applyAlignment="0" applyProtection="0"/>
    <xf numFmtId="0" fontId="13" fillId="0" borderId="0"/>
    <xf numFmtId="0" fontId="11" fillId="0" borderId="0"/>
    <xf numFmtId="0" fontId="12" fillId="0" borderId="0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1" fillId="0" borderId="1" applyFill="0" applyBorder="0" applyProtection="0"/>
    <xf numFmtId="0" fontId="12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1" fillId="0" borderId="0" applyFill="0" applyBorder="0" applyProtection="0">
      <alignment horizontal="left" indent="1"/>
    </xf>
    <xf numFmtId="0" fontId="12" fillId="0" borderId="0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1" applyFill="0" applyBorder="0" applyProtection="0">
      <alignment horizontal="left" indent="2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 indent="1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7" fillId="0" borderId="0">
      <alignment horizontal="left" indent="1"/>
    </xf>
    <xf numFmtId="0" fontId="17" fillId="0" borderId="0">
      <alignment horizontal="left" indent="1"/>
    </xf>
    <xf numFmtId="0" fontId="16" fillId="0" borderId="0" applyFill="0" applyBorder="0" applyProtection="0">
      <alignment horizontal="left" indent="8"/>
    </xf>
    <xf numFmtId="0" fontId="15" fillId="0" borderId="0">
      <alignment horizontal="left" indent="8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1" fillId="0" borderId="0" applyFill="0" applyBorder="0" applyAlignment="0" applyProtection="0">
      <alignment horizontal="left" wrapText="1"/>
    </xf>
    <xf numFmtId="0" fontId="12" fillId="0" borderId="0">
      <alignment horizontal="left" indent="8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0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8" fillId="4" borderId="30">
      <alignment horizontal="left" vertical="center" wrapTex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0" borderId="0"/>
    <xf numFmtId="9" fontId="13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13" fillId="0" borderId="0" applyNumberFormat="0" applyBorder="0" applyAlignment="0"/>
    <xf numFmtId="0" fontId="5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53" fillId="0" borderId="0"/>
    <xf numFmtId="0" fontId="54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  <xf numFmtId="0" fontId="55" fillId="0" borderId="0"/>
    <xf numFmtId="0" fontId="5" fillId="0" borderId="0"/>
    <xf numFmtId="0" fontId="1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62" fillId="10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5" borderId="0" applyNumberFormat="0" applyBorder="0" applyAlignment="0" applyProtection="0"/>
    <xf numFmtId="0" fontId="59" fillId="5" borderId="0" applyNumberFormat="0" applyBorder="0" applyAlignment="0" applyProtection="0"/>
    <xf numFmtId="0" fontId="61" fillId="7" borderId="0" applyNumberFormat="0" applyBorder="0" applyAlignment="0" applyProtection="0"/>
    <xf numFmtId="0" fontId="60" fillId="6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6" fillId="0" borderId="2" applyBorder="0"/>
    <xf numFmtId="0" fontId="81" fillId="0" borderId="2" applyBorder="0"/>
  </cellStyleXfs>
  <cellXfs count="1089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4" fillId="0" borderId="0" xfId="113" applyFont="1" applyAlignment="1" applyProtection="1">
      <alignment wrapText="1"/>
    </xf>
    <xf numFmtId="0" fontId="22" fillId="0" borderId="0" xfId="0" applyFont="1" applyBorder="1" applyAlignment="1">
      <alignment vertical="center"/>
    </xf>
    <xf numFmtId="0" fontId="27" fillId="0" borderId="0" xfId="0" applyFont="1" applyBorder="1" applyAlignment="1">
      <alignment horizontal="right" vertical="center"/>
    </xf>
    <xf numFmtId="164" fontId="27" fillId="0" borderId="0" xfId="0" applyNumberFormat="1" applyFont="1" applyBorder="1" applyAlignment="1">
      <alignment horizontal="right" vertical="center"/>
    </xf>
    <xf numFmtId="0" fontId="22" fillId="0" borderId="2" xfId="0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0" fontId="24" fillId="0" borderId="0" xfId="113" applyFont="1" applyBorder="1" applyAlignment="1" applyProtection="1">
      <alignment horizontal="center" wrapText="1"/>
    </xf>
    <xf numFmtId="164" fontId="27" fillId="0" borderId="2" xfId="0" applyNumberFormat="1" applyFont="1" applyBorder="1" applyAlignment="1">
      <alignment horizontal="right" vertical="center" indent="1"/>
    </xf>
    <xf numFmtId="164" fontId="27" fillId="0" borderId="3" xfId="0" applyNumberFormat="1" applyFont="1" applyBorder="1" applyAlignment="1">
      <alignment horizontal="right" vertical="center" indent="1"/>
    </xf>
    <xf numFmtId="164" fontId="18" fillId="0" borderId="2" xfId="0" applyNumberFormat="1" applyFont="1" applyBorder="1" applyAlignment="1">
      <alignment horizontal="right" vertical="center" indent="1"/>
    </xf>
    <xf numFmtId="0" fontId="26" fillId="0" borderId="0" xfId="0" applyFont="1" applyBorder="1"/>
    <xf numFmtId="0" fontId="18" fillId="0" borderId="0" xfId="0" applyFont="1" applyFill="1" applyBorder="1" applyAlignment="1">
      <alignment horizontal="right" vertical="center" indent="1"/>
    </xf>
    <xf numFmtId="0" fontId="3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indent="1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indent="1"/>
    </xf>
    <xf numFmtId="0" fontId="27" fillId="0" borderId="0" xfId="0" applyFont="1" applyFill="1" applyBorder="1" applyAlignment="1">
      <alignment horizontal="left" vertical="center" indent="2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5" fillId="0" borderId="0" xfId="0" applyFont="1" applyBorder="1"/>
    <xf numFmtId="0" fontId="22" fillId="0" borderId="0" xfId="0" applyFont="1" applyFill="1" applyBorder="1"/>
    <xf numFmtId="0" fontId="38" fillId="0" borderId="0" xfId="0" applyFont="1" applyFill="1" applyBorder="1"/>
    <xf numFmtId="0" fontId="22" fillId="0" borderId="0" xfId="1" applyFont="1" applyFill="1" applyBorder="1" applyAlignment="1">
      <alignment horizontal="center" vertical="center"/>
    </xf>
    <xf numFmtId="1" fontId="19" fillId="0" borderId="0" xfId="9" applyNumberFormat="1" applyFont="1" applyFill="1" applyBorder="1" applyAlignment="1">
      <alignment horizontal="right" vertical="center" indent="1"/>
    </xf>
    <xf numFmtId="0" fontId="22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22" fillId="0" borderId="0" xfId="1" applyFont="1" applyFill="1" applyBorder="1" applyAlignment="1">
      <alignment horizontal="left" vertical="center" wrapText="1"/>
    </xf>
    <xf numFmtId="0" fontId="25" fillId="0" borderId="0" xfId="1" applyNumberFormat="1" applyFont="1" applyFill="1" applyBorder="1" applyAlignment="1">
      <alignment horizontal="left" vertical="center" wrapText="1"/>
    </xf>
    <xf numFmtId="0" fontId="25" fillId="0" borderId="0" xfId="1" applyNumberFormat="1" applyFont="1" applyFill="1" applyBorder="1" applyAlignment="1">
      <alignment vertical="center" wrapText="1"/>
    </xf>
    <xf numFmtId="0" fontId="25" fillId="0" borderId="0" xfId="1" applyNumberFormat="1" applyFont="1" applyFill="1" applyBorder="1" applyAlignment="1">
      <alignment horizontal="justify" vertical="center" wrapText="1"/>
    </xf>
    <xf numFmtId="1" fontId="41" fillId="0" borderId="0" xfId="1" applyNumberFormat="1" applyFont="1" applyFill="1" applyBorder="1" applyAlignment="1">
      <alignment horizontal="right" vertical="center" wrapText="1" indent="1"/>
    </xf>
    <xf numFmtId="0" fontId="22" fillId="0" borderId="0" xfId="1" applyFont="1" applyFill="1" applyBorder="1" applyAlignment="1">
      <alignment horizontal="left" vertical="center" wrapText="1" indent="1"/>
    </xf>
    <xf numFmtId="0" fontId="25" fillId="0" borderId="0" xfId="1" applyNumberFormat="1" applyFont="1" applyFill="1" applyBorder="1" applyAlignment="1">
      <alignment horizontal="left" vertical="center" wrapText="1" indent="1"/>
    </xf>
    <xf numFmtId="0" fontId="22" fillId="0" borderId="0" xfId="1" applyFont="1" applyFill="1" applyBorder="1" applyAlignment="1">
      <alignment horizontal="left" vertical="center" wrapText="1" indent="2"/>
    </xf>
    <xf numFmtId="0" fontId="25" fillId="0" borderId="0" xfId="1" applyNumberFormat="1" applyFont="1" applyFill="1" applyBorder="1" applyAlignment="1">
      <alignment horizontal="left" vertical="center" wrapText="1" indent="2"/>
    </xf>
    <xf numFmtId="0" fontId="22" fillId="0" borderId="0" xfId="1" applyFont="1" applyFill="1" applyBorder="1" applyAlignment="1">
      <alignment horizontal="left" vertical="center" wrapText="1" indent="3"/>
    </xf>
    <xf numFmtId="0" fontId="25" fillId="0" borderId="0" xfId="1" applyNumberFormat="1" applyFont="1" applyFill="1" applyBorder="1" applyAlignment="1">
      <alignment horizontal="left" vertical="center" wrapText="1" indent="3"/>
    </xf>
    <xf numFmtId="0" fontId="22" fillId="0" borderId="0" xfId="1" applyFont="1" applyFill="1" applyBorder="1" applyAlignment="1">
      <alignment horizontal="left" vertical="center" wrapText="1" indent="4"/>
    </xf>
    <xf numFmtId="0" fontId="25" fillId="0" borderId="0" xfId="1" applyNumberFormat="1" applyFont="1" applyFill="1" applyBorder="1" applyAlignment="1">
      <alignment horizontal="left" vertical="center" wrapText="1" indent="4"/>
    </xf>
    <xf numFmtId="0" fontId="22" fillId="0" borderId="0" xfId="1" applyNumberFormat="1" applyFont="1" applyFill="1" applyBorder="1" applyAlignment="1">
      <alignment horizontal="left" vertical="center" wrapText="1" indent="1"/>
    </xf>
    <xf numFmtId="0" fontId="22" fillId="0" borderId="0" xfId="1" applyNumberFormat="1" applyFont="1" applyFill="1" applyBorder="1" applyAlignment="1">
      <alignment horizontal="left" vertical="center"/>
    </xf>
    <xf numFmtId="0" fontId="22" fillId="0" borderId="0" xfId="1" applyFont="1" applyFill="1" applyBorder="1" applyAlignment="1">
      <alignment vertical="center" wrapText="1"/>
    </xf>
    <xf numFmtId="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2" fillId="0" borderId="2" xfId="0" applyFont="1" applyBorder="1" applyAlignment="1">
      <alignment horizontal="right" indent="1"/>
    </xf>
    <xf numFmtId="0" fontId="22" fillId="0" borderId="0" xfId="0" applyFont="1" applyBorder="1" applyAlignment="1">
      <alignment horizontal="right" indent="1"/>
    </xf>
    <xf numFmtId="0" fontId="41" fillId="0" borderId="0" xfId="0" applyFont="1" applyBorder="1" applyAlignment="1">
      <alignment horizontal="right" indent="1"/>
    </xf>
    <xf numFmtId="164" fontId="22" fillId="0" borderId="2" xfId="0" applyNumberFormat="1" applyFont="1" applyBorder="1" applyAlignment="1">
      <alignment horizontal="right" indent="1"/>
    </xf>
    <xf numFmtId="0" fontId="22" fillId="0" borderId="3" xfId="0" applyFont="1" applyBorder="1" applyAlignment="1">
      <alignment horizontal="right" indent="1"/>
    </xf>
    <xf numFmtId="164" fontId="22" fillId="0" borderId="3" xfId="0" applyNumberFormat="1" applyFont="1" applyBorder="1" applyAlignment="1">
      <alignment horizontal="right" indent="1"/>
    </xf>
    <xf numFmtId="0" fontId="41" fillId="0" borderId="3" xfId="0" applyFont="1" applyBorder="1" applyAlignment="1">
      <alignment horizontal="right" indent="1"/>
    </xf>
    <xf numFmtId="164" fontId="41" fillId="0" borderId="3" xfId="0" applyNumberFormat="1" applyFont="1" applyBorder="1" applyAlignment="1">
      <alignment horizontal="right" inden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wrapText="1"/>
    </xf>
    <xf numFmtId="164" fontId="22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wrapText="1"/>
    </xf>
    <xf numFmtId="164" fontId="22" fillId="0" borderId="2" xfId="0" applyNumberFormat="1" applyFont="1" applyFill="1" applyBorder="1" applyAlignment="1">
      <alignment wrapText="1"/>
    </xf>
    <xf numFmtId="1" fontId="22" fillId="0" borderId="2" xfId="0" applyNumberFormat="1" applyFont="1" applyFill="1" applyBorder="1" applyAlignment="1">
      <alignment horizontal="right" wrapText="1" indent="1"/>
    </xf>
    <xf numFmtId="164" fontId="22" fillId="0" borderId="2" xfId="0" applyNumberFormat="1" applyFont="1" applyFill="1" applyBorder="1" applyAlignment="1">
      <alignment horizontal="right" wrapText="1" indent="1"/>
    </xf>
    <xf numFmtId="0" fontId="25" fillId="0" borderId="0" xfId="0" applyFont="1" applyFill="1" applyBorder="1" applyAlignment="1"/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/>
    <xf numFmtId="0" fontId="25" fillId="0" borderId="0" xfId="0" applyNumberFormat="1" applyFont="1" applyFill="1" applyBorder="1" applyAlignment="1">
      <alignment horizontal="left"/>
    </xf>
    <xf numFmtId="0" fontId="22" fillId="0" borderId="0" xfId="0" applyFont="1" applyFill="1" applyBorder="1" applyAlignment="1">
      <alignment horizontal="left" indent="1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left" indent="5"/>
    </xf>
    <xf numFmtId="0" fontId="19" fillId="0" borderId="0" xfId="0" applyFont="1" applyFill="1" applyBorder="1" applyAlignment="1">
      <alignment wrapText="1"/>
    </xf>
    <xf numFmtId="0" fontId="20" fillId="0" borderId="0" xfId="0" applyNumberFormat="1" applyFont="1" applyFill="1" applyBorder="1" applyAlignment="1">
      <alignment wrapText="1"/>
    </xf>
    <xf numFmtId="0" fontId="41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1" fontId="18" fillId="0" borderId="2" xfId="111" applyNumberFormat="1" applyFont="1" applyFill="1" applyBorder="1" applyAlignment="1">
      <alignment horizontal="right" vertical="center" indent="1"/>
    </xf>
    <xf numFmtId="164" fontId="18" fillId="0" borderId="2" xfId="111" applyNumberFormat="1" applyFont="1" applyFill="1" applyBorder="1" applyAlignment="1">
      <alignment horizontal="right" vertical="center" indent="1"/>
    </xf>
    <xf numFmtId="0" fontId="27" fillId="0" borderId="0" xfId="0" applyFont="1" applyBorder="1" applyAlignment="1">
      <alignment vertical="center"/>
    </xf>
    <xf numFmtId="0" fontId="37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8" fillId="0" borderId="0" xfId="0" applyNumberFormat="1" applyFont="1" applyFill="1" applyBorder="1" applyAlignment="1">
      <alignment vertical="center"/>
    </xf>
    <xf numFmtId="0" fontId="18" fillId="0" borderId="2" xfId="0" applyFont="1" applyFill="1" applyBorder="1" applyAlignment="1">
      <alignment horizontal="right" vertical="center" wrapText="1" indent="1"/>
    </xf>
    <xf numFmtId="1" fontId="18" fillId="0" borderId="2" xfId="111" applyNumberFormat="1" applyFont="1" applyBorder="1" applyAlignment="1">
      <alignment horizontal="right" vertical="center" indent="1"/>
    </xf>
    <xf numFmtId="1" fontId="18" fillId="0" borderId="2" xfId="0" applyNumberFormat="1" applyFont="1" applyFill="1" applyBorder="1" applyAlignment="1">
      <alignment horizontal="right" vertical="center" indent="1"/>
    </xf>
    <xf numFmtId="1" fontId="22" fillId="0" borderId="2" xfId="0" applyNumberFormat="1" applyFont="1" applyBorder="1" applyAlignment="1">
      <alignment horizontal="right" vertical="center" indent="1"/>
    </xf>
    <xf numFmtId="164" fontId="18" fillId="0" borderId="2" xfId="0" applyNumberFormat="1" applyFont="1" applyFill="1" applyBorder="1" applyAlignment="1">
      <alignment horizontal="right" vertical="center" indent="1"/>
    </xf>
    <xf numFmtId="164" fontId="18" fillId="0" borderId="2" xfId="111" applyNumberFormat="1" applyFont="1" applyBorder="1" applyAlignment="1">
      <alignment horizontal="right" vertical="center" indent="1"/>
    </xf>
    <xf numFmtId="164" fontId="41" fillId="0" borderId="2" xfId="0" applyNumberFormat="1" applyFont="1" applyFill="1" applyBorder="1" applyAlignment="1">
      <alignment horizontal="right" vertical="center" indent="1"/>
    </xf>
    <xf numFmtId="1" fontId="18" fillId="0" borderId="2" xfId="9" applyNumberFormat="1" applyFont="1" applyFill="1" applyBorder="1" applyAlignment="1">
      <alignment horizontal="right" vertical="center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22" fillId="0" borderId="2" xfId="0" applyNumberFormat="1" applyFont="1" applyFill="1" applyBorder="1" applyAlignment="1">
      <alignment horizontal="right" vertical="center" indent="1"/>
    </xf>
    <xf numFmtId="1" fontId="18" fillId="0" borderId="2" xfId="0" applyNumberFormat="1" applyFont="1" applyBorder="1" applyAlignment="1">
      <alignment horizontal="right" vertical="center" indent="1"/>
    </xf>
    <xf numFmtId="1" fontId="18" fillId="0" borderId="2" xfId="0" applyNumberFormat="1" applyFont="1" applyFill="1" applyBorder="1" applyAlignment="1">
      <alignment horizontal="right" vertical="center" wrapText="1" indent="1"/>
    </xf>
    <xf numFmtId="0" fontId="22" fillId="0" borderId="2" xfId="0" applyFont="1" applyBorder="1" applyAlignment="1">
      <alignment horizontal="right" vertical="center" indent="1"/>
    </xf>
    <xf numFmtId="1" fontId="22" fillId="0" borderId="2" xfId="0" applyNumberFormat="1" applyFont="1" applyFill="1" applyBorder="1" applyAlignment="1">
      <alignment horizontal="right" vertical="center" indent="1"/>
    </xf>
    <xf numFmtId="164" fontId="22" fillId="0" borderId="2" xfId="0" applyNumberFormat="1" applyFont="1" applyBorder="1" applyAlignment="1">
      <alignment horizontal="right" vertical="center" indent="1"/>
    </xf>
    <xf numFmtId="0" fontId="18" fillId="0" borderId="0" xfId="0" applyFont="1" applyBorder="1"/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Fill="1" applyBorder="1"/>
    <xf numFmtId="0" fontId="29" fillId="0" borderId="0" xfId="0" applyFont="1" applyFill="1" applyBorder="1" applyAlignment="1">
      <alignment vertical="center"/>
    </xf>
    <xf numFmtId="1" fontId="22" fillId="0" borderId="0" xfId="1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vertical="center" indent="1"/>
    </xf>
    <xf numFmtId="0" fontId="27" fillId="0" borderId="2" xfId="0" applyFont="1" applyFill="1" applyBorder="1" applyAlignment="1">
      <alignment horizontal="right" vertical="center" indent="1"/>
    </xf>
    <xf numFmtId="0" fontId="22" fillId="0" borderId="2" xfId="0" applyFont="1" applyFill="1" applyBorder="1" applyAlignment="1">
      <alignment horizontal="right" vertical="center" indent="1"/>
    </xf>
    <xf numFmtId="164" fontId="30" fillId="0" borderId="2" xfId="0" applyNumberFormat="1" applyFont="1" applyFill="1" applyBorder="1" applyAlignment="1">
      <alignment horizontal="right" vertical="center" indent="1"/>
    </xf>
    <xf numFmtId="164" fontId="27" fillId="0" borderId="2" xfId="0" applyNumberFormat="1" applyFont="1" applyFill="1" applyBorder="1" applyAlignment="1">
      <alignment horizontal="right" vertical="center" indent="1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64" fontId="27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/>
    </xf>
    <xf numFmtId="0" fontId="27" fillId="0" borderId="0" xfId="0" applyNumberFormat="1" applyFont="1" applyFill="1" applyBorder="1" applyAlignment="1">
      <alignment horizontal="left" vertical="center"/>
    </xf>
    <xf numFmtId="164" fontId="27" fillId="0" borderId="2" xfId="0" applyNumberFormat="1" applyFont="1" applyFill="1" applyBorder="1" applyAlignment="1">
      <alignment horizontal="right" wrapText="1" inden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/>
    </xf>
    <xf numFmtId="0" fontId="22" fillId="0" borderId="0" xfId="0" quotePrefix="1" applyFont="1" applyBorder="1"/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9" fillId="0" borderId="9" xfId="0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22" fillId="0" borderId="2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horizontal="center" vertical="center"/>
    </xf>
    <xf numFmtId="0" fontId="22" fillId="0" borderId="2" xfId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horizontal="left" vertical="center" indent="2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18" fillId="0" borderId="2" xfId="0" applyFont="1" applyFill="1" applyBorder="1" applyAlignment="1">
      <alignment horizontal="right" vertical="center" indent="1"/>
    </xf>
    <xf numFmtId="0" fontId="29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left" vertical="center" indent="1"/>
    </xf>
    <xf numFmtId="0" fontId="24" fillId="0" borderId="0" xfId="113" applyFont="1" applyBorder="1" applyAlignment="1" applyProtection="1">
      <alignment horizontal="center" wrapText="1"/>
    </xf>
    <xf numFmtId="0" fontId="22" fillId="0" borderId="2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/>
    </xf>
    <xf numFmtId="2" fontId="27" fillId="0" borderId="2" xfId="0" applyNumberFormat="1" applyFont="1" applyFill="1" applyBorder="1" applyAlignment="1">
      <alignment horizontal="right" vertical="center" indent="1"/>
    </xf>
    <xf numFmtId="2" fontId="18" fillId="0" borderId="2" xfId="0" applyNumberFormat="1" applyFont="1" applyFill="1" applyBorder="1" applyAlignment="1">
      <alignment horizontal="right" vertical="center" indent="1"/>
    </xf>
    <xf numFmtId="2" fontId="22" fillId="0" borderId="2" xfId="0" applyNumberFormat="1" applyFont="1" applyFill="1" applyBorder="1" applyAlignment="1">
      <alignment horizontal="right" vertical="center" indent="1"/>
    </xf>
    <xf numFmtId="0" fontId="22" fillId="0" borderId="0" xfId="0" applyFont="1" applyFill="1" applyBorder="1" applyAlignment="1">
      <alignment horizontal="left" vertical="center"/>
    </xf>
    <xf numFmtId="0" fontId="22" fillId="0" borderId="15" xfId="1" applyFont="1" applyFill="1" applyBorder="1" applyAlignment="1">
      <alignment vertical="center" wrapText="1"/>
    </xf>
    <xf numFmtId="0" fontId="22" fillId="0" borderId="15" xfId="1" applyFont="1" applyFill="1" applyBorder="1" applyAlignment="1">
      <alignment vertical="center"/>
    </xf>
    <xf numFmtId="0" fontId="18" fillId="0" borderId="0" xfId="0" applyFont="1"/>
    <xf numFmtId="0" fontId="22" fillId="0" borderId="0" xfId="0" applyNumberFormat="1" applyFont="1" applyFill="1" applyBorder="1" applyAlignment="1">
      <alignment horizontal="left"/>
    </xf>
    <xf numFmtId="0" fontId="24" fillId="0" borderId="0" xfId="113" applyFont="1" applyBorder="1" applyAlignment="1" applyProtection="1">
      <alignment vertical="center" wrapText="1"/>
    </xf>
    <xf numFmtId="0" fontId="22" fillId="0" borderId="0" xfId="112" applyFont="1" applyFill="1" applyBorder="1"/>
    <xf numFmtId="0" fontId="22" fillId="0" borderId="0" xfId="112" applyFont="1" applyFill="1" applyBorder="1" applyAlignment="1">
      <alignment vertical="center"/>
    </xf>
    <xf numFmtId="0" fontId="27" fillId="0" borderId="0" xfId="112" applyFont="1" applyFill="1" applyBorder="1" applyAlignment="1">
      <alignment horizontal="center" vertical="center"/>
    </xf>
    <xf numFmtId="0" fontId="29" fillId="0" borderId="0" xfId="112" applyFont="1" applyFill="1" applyBorder="1" applyAlignment="1">
      <alignment vertical="center"/>
    </xf>
    <xf numFmtId="2" fontId="27" fillId="0" borderId="2" xfId="112" applyNumberFormat="1" applyFont="1" applyFill="1" applyBorder="1" applyAlignment="1">
      <alignment horizontal="right" vertical="center" indent="1"/>
    </xf>
    <xf numFmtId="0" fontId="22" fillId="0" borderId="2" xfId="112" applyFont="1" applyFill="1" applyBorder="1" applyAlignment="1">
      <alignment horizontal="right" indent="1"/>
    </xf>
    <xf numFmtId="0" fontId="27" fillId="0" borderId="0" xfId="112" applyFont="1" applyFill="1" applyBorder="1" applyAlignment="1">
      <alignment vertical="center"/>
    </xf>
    <xf numFmtId="0" fontId="27" fillId="0" borderId="0" xfId="112" applyFont="1" applyFill="1" applyBorder="1" applyAlignment="1">
      <alignment horizontal="center" vertical="center" wrapText="1"/>
    </xf>
    <xf numFmtId="0" fontId="27" fillId="0" borderId="2" xfId="112" applyFont="1" applyFill="1" applyBorder="1" applyAlignment="1">
      <alignment horizontal="center" vertical="center"/>
    </xf>
    <xf numFmtId="0" fontId="27" fillId="0" borderId="0" xfId="112" applyFont="1" applyFill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2" fillId="3" borderId="0" xfId="0" applyFont="1" applyFill="1" applyBorder="1"/>
    <xf numFmtId="0" fontId="22" fillId="3" borderId="14" xfId="0" applyFont="1" applyFill="1" applyBorder="1" applyAlignment="1">
      <alignment horizontal="center" vertical="center"/>
    </xf>
    <xf numFmtId="0" fontId="22" fillId="3" borderId="4" xfId="0" applyFont="1" applyFill="1" applyBorder="1"/>
    <xf numFmtId="0" fontId="22" fillId="3" borderId="13" xfId="0" applyFont="1" applyFill="1" applyBorder="1"/>
    <xf numFmtId="0" fontId="22" fillId="3" borderId="7" xfId="0" applyFont="1" applyFill="1" applyBorder="1"/>
    <xf numFmtId="0" fontId="27" fillId="3" borderId="1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/>
    </xf>
    <xf numFmtId="0" fontId="27" fillId="3" borderId="0" xfId="112" applyFont="1" applyFill="1" applyBorder="1" applyAlignment="1">
      <alignment horizontal="center" vertical="center"/>
    </xf>
    <xf numFmtId="0" fontId="27" fillId="3" borderId="5" xfId="112" applyFont="1" applyFill="1" applyBorder="1" applyAlignment="1">
      <alignment horizontal="center" vertical="center"/>
    </xf>
    <xf numFmtId="0" fontId="27" fillId="3" borderId="2" xfId="112" applyFont="1" applyFill="1" applyBorder="1" applyAlignment="1">
      <alignment horizontal="center" vertical="center"/>
    </xf>
    <xf numFmtId="0" fontId="27" fillId="3" borderId="3" xfId="112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7" fillId="0" borderId="15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left" vertical="center"/>
    </xf>
    <xf numFmtId="164" fontId="27" fillId="0" borderId="0" xfId="1" applyNumberFormat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horizontal="left" vertical="center"/>
    </xf>
    <xf numFmtId="0" fontId="29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left" vertical="center" indent="1"/>
    </xf>
    <xf numFmtId="164" fontId="30" fillId="0" borderId="2" xfId="1" applyNumberFormat="1" applyFont="1" applyFill="1" applyBorder="1" applyAlignment="1">
      <alignment horizontal="right" vertical="center" indent="1"/>
    </xf>
    <xf numFmtId="164" fontId="27" fillId="0" borderId="2" xfId="1" applyNumberFormat="1" applyFont="1" applyFill="1" applyBorder="1" applyAlignment="1">
      <alignment horizontal="right" vertical="center" indent="1"/>
    </xf>
    <xf numFmtId="0" fontId="27" fillId="3" borderId="21" xfId="1" applyFont="1" applyFill="1" applyBorder="1" applyAlignment="1">
      <alignment horizontal="center" vertical="center"/>
    </xf>
    <xf numFmtId="0" fontId="27" fillId="3" borderId="22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left" vertical="center"/>
    </xf>
    <xf numFmtId="164" fontId="27" fillId="0" borderId="0" xfId="1" applyNumberFormat="1" applyFont="1" applyBorder="1" applyAlignment="1">
      <alignment horizontal="right" vertical="center"/>
    </xf>
    <xf numFmtId="0" fontId="29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vertical="center"/>
    </xf>
    <xf numFmtId="0" fontId="29" fillId="0" borderId="0" xfId="1" applyFont="1" applyBorder="1" applyAlignment="1">
      <alignment vertical="center"/>
    </xf>
    <xf numFmtId="164" fontId="27" fillId="0" borderId="2" xfId="1" applyNumberFormat="1" applyFont="1" applyBorder="1" applyAlignment="1">
      <alignment horizontal="right" vertical="center" indent="1"/>
    </xf>
    <xf numFmtId="0" fontId="27" fillId="3" borderId="5" xfId="1" applyFont="1" applyFill="1" applyBorder="1" applyAlignment="1">
      <alignment horizontal="center" vertical="center"/>
    </xf>
    <xf numFmtId="0" fontId="27" fillId="3" borderId="12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vertical="center"/>
    </xf>
    <xf numFmtId="0" fontId="29" fillId="0" borderId="10" xfId="1" applyFont="1" applyFill="1" applyBorder="1" applyAlignment="1">
      <alignment vertical="center"/>
    </xf>
    <xf numFmtId="0" fontId="22" fillId="0" borderId="0" xfId="0" applyFont="1" applyBorder="1" applyAlignment="1">
      <alignment horizontal="left"/>
    </xf>
    <xf numFmtId="0" fontId="29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0" fontId="30" fillId="0" borderId="0" xfId="1" applyNumberFormat="1" applyFont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4" fillId="0" borderId="0" xfId="113" applyFont="1" applyFill="1" applyBorder="1" applyAlignment="1" applyProtection="1">
      <alignment horizontal="center" wrapText="1"/>
    </xf>
    <xf numFmtId="0" fontId="22" fillId="0" borderId="0" xfId="0" applyFont="1" applyFill="1" applyBorder="1" applyAlignment="1">
      <alignment vertical="center"/>
    </xf>
    <xf numFmtId="0" fontId="29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right" indent="1"/>
    </xf>
    <xf numFmtId="0" fontId="27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7" fillId="0" borderId="0" xfId="0" applyNumberFormat="1" applyFont="1" applyBorder="1" applyAlignment="1">
      <alignment horizontal="left"/>
    </xf>
    <xf numFmtId="0" fontId="18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/>
    </xf>
    <xf numFmtId="0" fontId="27" fillId="0" borderId="0" xfId="0" applyNumberFormat="1" applyFont="1" applyFill="1" applyBorder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right" vertical="center"/>
    </xf>
    <xf numFmtId="2" fontId="30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vertical="center"/>
    </xf>
    <xf numFmtId="164" fontId="30" fillId="0" borderId="3" xfId="1" applyNumberFormat="1" applyFont="1" applyBorder="1" applyAlignment="1">
      <alignment horizontal="right" vertical="center" indent="1"/>
    </xf>
    <xf numFmtId="164" fontId="30" fillId="0" borderId="1" xfId="1" applyNumberFormat="1" applyFont="1" applyBorder="1" applyAlignment="1">
      <alignment horizontal="right" vertical="center" indent="1"/>
    </xf>
    <xf numFmtId="164" fontId="27" fillId="0" borderId="3" xfId="1" applyNumberFormat="1" applyFont="1" applyFill="1" applyBorder="1" applyAlignment="1">
      <alignment horizontal="right" vertical="center" indent="1"/>
    </xf>
    <xf numFmtId="164" fontId="27" fillId="0" borderId="1" xfId="1" applyNumberFormat="1" applyFont="1" applyBorder="1" applyAlignment="1">
      <alignment horizontal="right" vertical="center" indent="1"/>
    </xf>
    <xf numFmtId="164" fontId="27" fillId="0" borderId="3" xfId="1" applyNumberFormat="1" applyFont="1" applyBorder="1" applyAlignment="1">
      <alignment horizontal="right" vertical="center" indent="1"/>
    </xf>
    <xf numFmtId="164" fontId="22" fillId="0" borderId="3" xfId="1" applyNumberFormat="1" applyFont="1" applyBorder="1" applyAlignment="1">
      <alignment horizontal="right" vertical="center" indent="1"/>
    </xf>
    <xf numFmtId="164" fontId="22" fillId="0" borderId="1" xfId="1" applyNumberFormat="1" applyFont="1" applyBorder="1" applyAlignment="1">
      <alignment horizontal="right" vertical="center" indent="1"/>
    </xf>
    <xf numFmtId="0" fontId="27" fillId="0" borderId="0" xfId="1" applyFont="1" applyBorder="1" applyAlignment="1">
      <alignment horizontal="left" vertical="center" indent="1"/>
    </xf>
    <xf numFmtId="0" fontId="27" fillId="0" borderId="0" xfId="1" applyFont="1" applyBorder="1" applyAlignment="1">
      <alignment horizontal="left" vertical="center" indent="2"/>
    </xf>
    <xf numFmtId="0" fontId="27" fillId="0" borderId="0" xfId="0" applyFont="1" applyFill="1" applyBorder="1" applyAlignment="1">
      <alignment horizontal="left" indent="2"/>
    </xf>
    <xf numFmtId="0" fontId="20" fillId="0" borderId="0" xfId="0" applyFont="1" applyFill="1" applyBorder="1" applyAlignment="1">
      <alignment vertical="center"/>
    </xf>
    <xf numFmtId="0" fontId="38" fillId="0" borderId="0" xfId="0" applyFont="1"/>
    <xf numFmtId="0" fontId="18" fillId="0" borderId="0" xfId="0" applyFont="1" applyFill="1" applyBorder="1"/>
    <xf numFmtId="164" fontId="18" fillId="0" borderId="0" xfId="0" applyNumberFormat="1" applyFont="1" applyBorder="1"/>
    <xf numFmtId="0" fontId="49" fillId="0" borderId="0" xfId="0" applyFont="1" applyFill="1" applyBorder="1"/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indent="1"/>
    </xf>
    <xf numFmtId="164" fontId="22" fillId="0" borderId="0" xfId="0" applyNumberFormat="1" applyFont="1" applyFill="1" applyBorder="1"/>
    <xf numFmtId="0" fontId="26" fillId="0" borderId="0" xfId="112" applyFont="1" applyFill="1" applyBorder="1"/>
    <xf numFmtId="0" fontId="51" fillId="0" borderId="0" xfId="1" applyFont="1" applyFill="1" applyBorder="1"/>
    <xf numFmtId="0" fontId="22" fillId="0" borderId="0" xfId="0" applyFont="1" applyFill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164" fontId="22" fillId="0" borderId="2" xfId="0" applyNumberFormat="1" applyFont="1" applyBorder="1" applyAlignment="1">
      <alignment horizontal="right" wrapText="1" inden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 wrapText="1"/>
    </xf>
    <xf numFmtId="0" fontId="27" fillId="3" borderId="1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64" fontId="27" fillId="0" borderId="3" xfId="0" applyNumberFormat="1" applyFont="1" applyFill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 indent="1"/>
    </xf>
    <xf numFmtId="0" fontId="56" fillId="0" borderId="0" xfId="0" applyFont="1" applyBorder="1" applyAlignment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/>
    </xf>
    <xf numFmtId="164" fontId="22" fillId="0" borderId="0" xfId="0" applyNumberFormat="1" applyFont="1" applyFill="1" applyBorder="1" applyAlignment="1">
      <alignment horizontal="right" vertical="center"/>
    </xf>
    <xf numFmtId="2" fontId="30" fillId="0" borderId="2" xfId="0" applyNumberFormat="1" applyFont="1" applyFill="1" applyBorder="1" applyAlignment="1">
      <alignment horizontal="right" vertical="center"/>
    </xf>
    <xf numFmtId="0" fontId="22" fillId="0" borderId="0" xfId="1" applyFont="1" applyFill="1" applyBorder="1" applyAlignment="1">
      <alignment horizontal="left" indent="1"/>
    </xf>
    <xf numFmtId="2" fontId="22" fillId="0" borderId="2" xfId="0" applyNumberFormat="1" applyFont="1" applyBorder="1" applyAlignment="1">
      <alignment horizontal="right" wrapText="1" indent="1"/>
    </xf>
    <xf numFmtId="0" fontId="22" fillId="0" borderId="0" xfId="0" applyFont="1"/>
    <xf numFmtId="0" fontId="22" fillId="0" borderId="0" xfId="0" applyFont="1" applyBorder="1"/>
    <xf numFmtId="0" fontId="22" fillId="0" borderId="0" xfId="1" applyNumberFormat="1" applyFont="1" applyFill="1" applyBorder="1" applyAlignment="1">
      <alignment horizontal="left" vertical="center"/>
    </xf>
    <xf numFmtId="164" fontId="22" fillId="0" borderId="0" xfId="0" applyNumberFormat="1" applyFont="1" applyBorder="1"/>
    <xf numFmtId="2" fontId="22" fillId="0" borderId="2" xfId="112" applyNumberFormat="1" applyFont="1" applyFill="1" applyBorder="1" applyAlignment="1">
      <alignment horizontal="right" inden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65" fillId="0" borderId="0" xfId="0" applyFont="1"/>
    <xf numFmtId="0" fontId="22" fillId="3" borderId="0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0" fillId="0" borderId="2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2" fillId="3" borderId="1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7" fillId="0" borderId="1" xfId="112" applyFont="1" applyFill="1" applyBorder="1" applyAlignment="1">
      <alignment horizontal="left" vertical="center"/>
    </xf>
    <xf numFmtId="1" fontId="22" fillId="0" borderId="0" xfId="0" applyNumberFormat="1" applyFont="1"/>
    <xf numFmtId="0" fontId="50" fillId="0" borderId="0" xfId="0" applyFont="1"/>
    <xf numFmtId="0" fontId="64" fillId="0" borderId="0" xfId="0" applyFont="1"/>
    <xf numFmtId="0" fontId="67" fillId="0" borderId="0" xfId="0" applyFont="1"/>
    <xf numFmtId="0" fontId="68" fillId="0" borderId="0" xfId="0" applyFont="1"/>
    <xf numFmtId="0" fontId="66" fillId="0" borderId="0" xfId="0" applyFont="1"/>
    <xf numFmtId="0" fontId="10" fillId="0" borderId="0" xfId="0" applyFont="1"/>
    <xf numFmtId="0" fontId="50" fillId="0" borderId="0" xfId="0" applyFont="1" applyBorder="1"/>
    <xf numFmtId="3" fontId="22" fillId="0" borderId="0" xfId="0" applyNumberFormat="1" applyFont="1" applyBorder="1"/>
    <xf numFmtId="1" fontId="22" fillId="0" borderId="0" xfId="0" applyNumberFormat="1" applyFont="1" applyBorder="1"/>
    <xf numFmtId="3" fontId="38" fillId="0" borderId="0" xfId="0" applyNumberFormat="1" applyFont="1" applyFill="1" applyBorder="1"/>
    <xf numFmtId="1" fontId="38" fillId="0" borderId="0" xfId="0" applyNumberFormat="1" applyFont="1" applyFill="1" applyBorder="1"/>
    <xf numFmtId="0" fontId="0" fillId="0" borderId="0" xfId="0" applyFill="1" applyProtection="1"/>
    <xf numFmtId="164" fontId="0" fillId="0" borderId="0" xfId="0" applyNumberFormat="1" applyFill="1" applyProtection="1"/>
    <xf numFmtId="0" fontId="64" fillId="0" borderId="0" xfId="0" applyFont="1" applyFill="1" applyProtection="1"/>
    <xf numFmtId="1" fontId="22" fillId="0" borderId="3" xfId="0" applyNumberFormat="1" applyFont="1" applyBorder="1" applyAlignment="1">
      <alignment horizontal="right" indent="1"/>
    </xf>
    <xf numFmtId="0" fontId="22" fillId="0" borderId="1" xfId="0" applyFont="1" applyBorder="1" applyAlignment="1">
      <alignment horizontal="left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 wrapText="1" indent="1"/>
    </xf>
    <xf numFmtId="0" fontId="22" fillId="0" borderId="3" xfId="0" applyFont="1" applyBorder="1" applyAlignment="1">
      <alignment horizontal="right" vertical="center" wrapText="1" indent="1"/>
    </xf>
    <xf numFmtId="2" fontId="38" fillId="0" borderId="0" xfId="0" applyNumberFormat="1" applyFont="1" applyFill="1" applyBorder="1"/>
    <xf numFmtId="164" fontId="38" fillId="0" borderId="0" xfId="0" applyNumberFormat="1" applyFont="1" applyFill="1" applyBorder="1"/>
    <xf numFmtId="3" fontId="69" fillId="0" borderId="0" xfId="0" applyNumberFormat="1" applyFont="1" applyBorder="1" applyAlignment="1">
      <alignment horizontal="right" vertical="center"/>
    </xf>
    <xf numFmtId="0" fontId="69" fillId="0" borderId="0" xfId="0" applyFont="1" applyBorder="1" applyAlignment="1">
      <alignment horizontal="right" vertical="center"/>
    </xf>
    <xf numFmtId="0" fontId="22" fillId="0" borderId="0" xfId="0" applyFont="1" applyBorder="1"/>
    <xf numFmtId="165" fontId="69" fillId="0" borderId="0" xfId="0" applyNumberFormat="1" applyFont="1" applyBorder="1" applyAlignment="1">
      <alignment horizontal="right" vertical="center"/>
    </xf>
    <xf numFmtId="3" fontId="22" fillId="0" borderId="0" xfId="0" applyNumberFormat="1" applyFont="1"/>
    <xf numFmtId="0" fontId="69" fillId="0" borderId="0" xfId="0" applyFont="1"/>
    <xf numFmtId="1" fontId="22" fillId="0" borderId="0" xfId="0" applyNumberFormat="1" applyFont="1" applyBorder="1" applyAlignment="1">
      <alignment vertical="center"/>
    </xf>
    <xf numFmtId="164" fontId="22" fillId="0" borderId="0" xfId="0" applyNumberFormat="1" applyFont="1" applyBorder="1" applyAlignment="1">
      <alignment vertical="center"/>
    </xf>
    <xf numFmtId="0" fontId="27" fillId="0" borderId="1" xfId="0" applyFont="1" applyBorder="1" applyAlignment="1">
      <alignment horizontal="left"/>
    </xf>
    <xf numFmtId="0" fontId="19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164" fontId="18" fillId="0" borderId="0" xfId="0" applyNumberFormat="1" applyFont="1" applyFill="1" applyBorder="1"/>
    <xf numFmtId="164" fontId="18" fillId="0" borderId="2" xfId="0" applyNumberFormat="1" applyFont="1" applyFill="1" applyBorder="1" applyAlignment="1">
      <alignment horizontal="right" wrapText="1" indent="1"/>
    </xf>
    <xf numFmtId="0" fontId="18" fillId="0" borderId="0" xfId="0" applyFont="1" applyFill="1"/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indent="1"/>
    </xf>
    <xf numFmtId="0" fontId="18" fillId="0" borderId="3" xfId="0" applyFont="1" applyFill="1" applyBorder="1" applyAlignment="1">
      <alignment horizontal="right" vertical="center" indent="1"/>
    </xf>
    <xf numFmtId="0" fontId="25" fillId="0" borderId="0" xfId="0" applyFont="1" applyFill="1" applyBorder="1" applyAlignment="1">
      <alignment horizontal="center"/>
    </xf>
    <xf numFmtId="169" fontId="29" fillId="0" borderId="0" xfId="0" applyNumberFormat="1" applyFont="1" applyFill="1" applyBorder="1" applyAlignment="1">
      <alignment horizontal="center" vertical="center"/>
    </xf>
    <xf numFmtId="1" fontId="29" fillId="0" borderId="0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indent="1"/>
    </xf>
    <xf numFmtId="0" fontId="27" fillId="3" borderId="1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right" vertical="center" indent="1"/>
    </xf>
    <xf numFmtId="1" fontId="27" fillId="0" borderId="2" xfId="0" applyNumberFormat="1" applyFont="1" applyFill="1" applyBorder="1" applyAlignment="1">
      <alignment horizontal="right" vertical="center" indent="1"/>
    </xf>
    <xf numFmtId="0" fontId="27" fillId="3" borderId="20" xfId="0" applyFont="1" applyFill="1" applyBorder="1" applyAlignment="1">
      <alignment horizontal="center" vertical="center" wrapText="1"/>
    </xf>
    <xf numFmtId="0" fontId="22" fillId="0" borderId="0" xfId="0" applyNumberFormat="1" applyFont="1" applyFill="1" applyBorder="1"/>
    <xf numFmtId="3" fontId="22" fillId="0" borderId="0" xfId="0" applyNumberFormat="1" applyFont="1" applyBorder="1" applyAlignment="1">
      <alignment horizontal="center"/>
    </xf>
    <xf numFmtId="0" fontId="22" fillId="3" borderId="20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indent="1"/>
    </xf>
    <xf numFmtId="0" fontId="27" fillId="0" borderId="1" xfId="0" applyFont="1" applyBorder="1" applyAlignment="1">
      <alignment horizontal="left" vertical="center"/>
    </xf>
    <xf numFmtId="0" fontId="22" fillId="0" borderId="3" xfId="0" applyFont="1" applyBorder="1"/>
    <xf numFmtId="0" fontId="41" fillId="0" borderId="3" xfId="0" applyFont="1" applyBorder="1"/>
    <xf numFmtId="0" fontId="29" fillId="0" borderId="0" xfId="0" applyFont="1" applyBorder="1" applyAlignment="1">
      <alignment horizontal="center" vertical="center"/>
    </xf>
    <xf numFmtId="0" fontId="22" fillId="0" borderId="0" xfId="1" applyFont="1" applyFill="1" applyBorder="1" applyAlignment="1">
      <alignment horizontal="left" vertical="center" wrapText="1" indent="1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4" fillId="0" borderId="0" xfId="113" applyFont="1" applyFill="1" applyBorder="1" applyAlignment="1" applyProtection="1">
      <alignment horizontal="center" wrapText="1"/>
    </xf>
    <xf numFmtId="164" fontId="41" fillId="0" borderId="3" xfId="0" applyNumberFormat="1" applyFont="1" applyBorder="1"/>
    <xf numFmtId="0" fontId="18" fillId="0" borderId="3" xfId="0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right" wrapText="1" indent="1"/>
    </xf>
    <xf numFmtId="1" fontId="18" fillId="0" borderId="3" xfId="0" applyNumberFormat="1" applyFont="1" applyFill="1" applyBorder="1" applyAlignment="1">
      <alignment horizontal="right" wrapText="1" indent="1"/>
    </xf>
    <xf numFmtId="164" fontId="20" fillId="0" borderId="3" xfId="0" applyNumberFormat="1" applyFont="1" applyFill="1" applyBorder="1" applyAlignment="1">
      <alignment horizontal="right" wrapText="1" indent="1"/>
    </xf>
    <xf numFmtId="0" fontId="20" fillId="0" borderId="0" xfId="0" applyNumberFormat="1" applyFont="1" applyFill="1" applyBorder="1" applyAlignment="1">
      <alignment horizontal="left" wrapText="1" indent="1"/>
    </xf>
    <xf numFmtId="164" fontId="20" fillId="0" borderId="0" xfId="0" applyNumberFormat="1" applyFont="1" applyFill="1" applyBorder="1" applyAlignment="1">
      <alignment horizontal="right" wrapText="1" indent="1"/>
    </xf>
    <xf numFmtId="0" fontId="18" fillId="0" borderId="0" xfId="0" applyNumberFormat="1" applyFont="1" applyFill="1" applyBorder="1" applyAlignment="1">
      <alignment horizontal="left" indent="1"/>
    </xf>
    <xf numFmtId="0" fontId="18" fillId="0" borderId="0" xfId="0" applyNumberFormat="1" applyFont="1" applyFill="1" applyBorder="1" applyAlignment="1">
      <alignment horizontal="left"/>
    </xf>
    <xf numFmtId="0" fontId="27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2" fillId="0" borderId="0" xfId="0" applyFont="1" applyAlignment="1"/>
    <xf numFmtId="0" fontId="22" fillId="3" borderId="6" xfId="0" applyFont="1" applyFill="1" applyBorder="1"/>
    <xf numFmtId="0" fontId="65" fillId="3" borderId="12" xfId="0" applyFont="1" applyFill="1" applyBorder="1"/>
    <xf numFmtId="0" fontId="65" fillId="3" borderId="4" xfId="0" applyFont="1" applyFill="1" applyBorder="1"/>
    <xf numFmtId="0" fontId="22" fillId="3" borderId="1" xfId="0" applyFont="1" applyFill="1" applyBorder="1"/>
    <xf numFmtId="0" fontId="22" fillId="3" borderId="5" xfId="0" applyFont="1" applyFill="1" applyBorder="1"/>
    <xf numFmtId="0" fontId="22" fillId="3" borderId="3" xfId="0" applyFont="1" applyFill="1" applyBorder="1"/>
    <xf numFmtId="0" fontId="65" fillId="3" borderId="18" xfId="0" applyFont="1" applyFill="1" applyBorder="1"/>
    <xf numFmtId="0" fontId="65" fillId="3" borderId="10" xfId="0" applyFont="1" applyFill="1" applyBorder="1"/>
    <xf numFmtId="0" fontId="22" fillId="3" borderId="3" xfId="0" applyFont="1" applyFill="1" applyBorder="1" applyAlignment="1">
      <alignment horizontal="center" vertical="center" wrapText="1"/>
    </xf>
    <xf numFmtId="0" fontId="22" fillId="3" borderId="12" xfId="0" applyFont="1" applyFill="1" applyBorder="1"/>
    <xf numFmtId="0" fontId="49" fillId="3" borderId="3" xfId="0" applyFont="1" applyFill="1" applyBorder="1"/>
    <xf numFmtId="0" fontId="25" fillId="3" borderId="1" xfId="0" applyFont="1" applyFill="1" applyBorder="1" applyAlignment="1">
      <alignment horizontal="center" vertical="center" wrapText="1"/>
    </xf>
    <xf numFmtId="0" fontId="38" fillId="3" borderId="0" xfId="0" applyFont="1" applyFill="1" applyBorder="1"/>
    <xf numFmtId="0" fontId="22" fillId="3" borderId="17" xfId="0" applyFont="1" applyFill="1" applyBorder="1"/>
    <xf numFmtId="0" fontId="25" fillId="3" borderId="14" xfId="0" applyFont="1" applyFill="1" applyBorder="1" applyAlignment="1">
      <alignment horizontal="center" vertical="center" wrapText="1"/>
    </xf>
    <xf numFmtId="0" fontId="38" fillId="3" borderId="14" xfId="0" applyFont="1" applyFill="1" applyBorder="1"/>
    <xf numFmtId="0" fontId="43" fillId="3" borderId="19" xfId="0" applyFont="1" applyFill="1" applyBorder="1" applyAlignment="1">
      <alignment horizontal="center" vertical="center" wrapText="1"/>
    </xf>
    <xf numFmtId="164" fontId="38" fillId="0" borderId="0" xfId="0" applyNumberFormat="1" applyFont="1"/>
    <xf numFmtId="0" fontId="18" fillId="0" borderId="0" xfId="1" applyFont="1" applyAlignment="1">
      <alignment vertical="center"/>
    </xf>
    <xf numFmtId="0" fontId="38" fillId="0" borderId="0" xfId="0" applyFont="1" applyBorder="1"/>
    <xf numFmtId="0" fontId="20" fillId="0" borderId="0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18" fillId="3" borderId="28" xfId="1" applyFont="1" applyFill="1" applyBorder="1" applyAlignment="1">
      <alignment horizontal="center" vertical="center"/>
    </xf>
    <xf numFmtId="0" fontId="18" fillId="3" borderId="32" xfId="1" applyFont="1" applyFill="1" applyBorder="1" applyAlignment="1">
      <alignment horizontal="center" vertical="center"/>
    </xf>
    <xf numFmtId="0" fontId="18" fillId="3" borderId="29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65" fillId="3" borderId="13" xfId="0" applyFont="1" applyFill="1" applyBorder="1"/>
    <xf numFmtId="0" fontId="65" fillId="0" borderId="0" xfId="0" applyFont="1" applyFill="1" applyBorder="1"/>
    <xf numFmtId="0" fontId="65" fillId="0" borderId="39" xfId="0" applyFont="1" applyFill="1" applyBorder="1"/>
    <xf numFmtId="0" fontId="65" fillId="0" borderId="15" xfId="0" applyFont="1" applyFill="1" applyBorder="1"/>
    <xf numFmtId="0" fontId="20" fillId="0" borderId="15" xfId="1" applyFont="1" applyFill="1" applyBorder="1" applyAlignment="1">
      <alignment horizontal="center" vertical="center"/>
    </xf>
    <xf numFmtId="0" fontId="38" fillId="0" borderId="0" xfId="0" applyFont="1" applyFill="1"/>
    <xf numFmtId="0" fontId="18" fillId="0" borderId="0" xfId="1" applyFont="1" applyBorder="1" applyAlignment="1">
      <alignment horizontal="left" vertical="center"/>
    </xf>
    <xf numFmtId="0" fontId="18" fillId="0" borderId="38" xfId="1" applyFont="1" applyBorder="1" applyAlignment="1">
      <alignment horizontal="right" vertical="center"/>
    </xf>
    <xf numFmtId="0" fontId="18" fillId="0" borderId="31" xfId="1" applyFont="1" applyBorder="1" applyAlignment="1">
      <alignment horizontal="right" vertical="center" indent="1"/>
    </xf>
    <xf numFmtId="0" fontId="18" fillId="0" borderId="34" xfId="1" applyFont="1" applyBorder="1" applyAlignment="1">
      <alignment horizontal="right" vertical="center" indent="1"/>
    </xf>
    <xf numFmtId="0" fontId="18" fillId="0" borderId="0" xfId="1" applyFont="1" applyBorder="1" applyAlignment="1">
      <alignment horizontal="right" vertical="center"/>
    </xf>
    <xf numFmtId="164" fontId="18" fillId="0" borderId="2" xfId="1" applyNumberFormat="1" applyFont="1" applyBorder="1" applyAlignment="1">
      <alignment horizontal="right" vertical="center" indent="1"/>
    </xf>
    <xf numFmtId="0" fontId="18" fillId="0" borderId="2" xfId="1" applyFont="1" applyBorder="1" applyAlignment="1">
      <alignment horizontal="right" vertical="center" indent="1"/>
    </xf>
    <xf numFmtId="0" fontId="18" fillId="0" borderId="0" xfId="1" applyFont="1" applyBorder="1" applyAlignment="1">
      <alignment vertical="center"/>
    </xf>
    <xf numFmtId="0" fontId="27" fillId="3" borderId="0" xfId="0" applyFont="1" applyFill="1" applyBorder="1" applyAlignment="1">
      <alignment horizontal="left" vertical="center" indent="3"/>
    </xf>
    <xf numFmtId="0" fontId="22" fillId="3" borderId="13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right" vertical="center" indent="1"/>
    </xf>
    <xf numFmtId="0" fontId="38" fillId="2" borderId="2" xfId="0" applyFont="1" applyFill="1" applyBorder="1"/>
    <xf numFmtId="0" fontId="38" fillId="0" borderId="2" xfId="0" applyFont="1" applyBorder="1"/>
    <xf numFmtId="164" fontId="27" fillId="2" borderId="2" xfId="0" applyNumberFormat="1" applyFont="1" applyFill="1" applyBorder="1" applyAlignment="1">
      <alignment horizontal="right" vertical="center" indent="1"/>
    </xf>
    <xf numFmtId="0" fontId="30" fillId="0" borderId="3" xfId="0" applyFont="1" applyFill="1" applyBorder="1" applyAlignment="1">
      <alignment horizontal="right" vertical="center" indent="1"/>
    </xf>
    <xf numFmtId="0" fontId="27" fillId="0" borderId="3" xfId="0" applyFont="1" applyFill="1" applyBorder="1" applyAlignment="1">
      <alignment horizontal="right" vertical="center" indent="1"/>
    </xf>
    <xf numFmtId="1" fontId="18" fillId="0" borderId="0" xfId="111" applyNumberFormat="1" applyFont="1" applyFill="1" applyBorder="1" applyAlignment="1">
      <alignment horizontal="right" vertical="center"/>
    </xf>
    <xf numFmtId="1" fontId="18" fillId="0" borderId="3" xfId="3" applyNumberFormat="1" applyFont="1" applyFill="1" applyBorder="1" applyAlignment="1">
      <alignment horizontal="right" vertical="center" indent="1"/>
    </xf>
    <xf numFmtId="164" fontId="18" fillId="0" borderId="3" xfId="3" applyNumberFormat="1" applyFont="1" applyFill="1" applyBorder="1" applyAlignment="1">
      <alignment horizontal="right" vertical="center" indent="1"/>
    </xf>
    <xf numFmtId="0" fontId="22" fillId="0" borderId="3" xfId="0" applyFont="1" applyFill="1" applyBorder="1" applyAlignment="1">
      <alignment horizontal="right" vertical="center" indent="1"/>
    </xf>
    <xf numFmtId="164" fontId="22" fillId="0" borderId="3" xfId="0" applyNumberFormat="1" applyFont="1" applyFill="1" applyBorder="1" applyAlignment="1">
      <alignment horizontal="right" vertical="center" indent="1"/>
    </xf>
    <xf numFmtId="1" fontId="27" fillId="0" borderId="3" xfId="0" applyNumberFormat="1" applyFont="1" applyFill="1" applyBorder="1" applyAlignment="1">
      <alignment horizontal="right" vertical="center" indent="1"/>
    </xf>
    <xf numFmtId="0" fontId="18" fillId="0" borderId="3" xfId="3" applyFont="1" applyFill="1" applyBorder="1" applyAlignment="1">
      <alignment horizontal="right" vertical="center" indent="1"/>
    </xf>
    <xf numFmtId="1" fontId="27" fillId="0" borderId="0" xfId="0" applyNumberFormat="1" applyFont="1" applyFill="1" applyBorder="1" applyAlignment="1">
      <alignment horizontal="right" vertical="center" indent="1"/>
    </xf>
    <xf numFmtId="1" fontId="18" fillId="0" borderId="3" xfId="3" applyNumberFormat="1" applyFont="1" applyFill="1" applyBorder="1" applyAlignment="1">
      <alignment horizontal="right" indent="1"/>
    </xf>
    <xf numFmtId="164" fontId="18" fillId="0" borderId="3" xfId="3" applyNumberFormat="1" applyFont="1" applyFill="1" applyBorder="1" applyAlignment="1">
      <alignment horizontal="right" indent="1"/>
    </xf>
    <xf numFmtId="0" fontId="22" fillId="0" borderId="0" xfId="0" applyFont="1" applyBorder="1" applyAlignment="1">
      <alignment horizontal="left" indent="1"/>
    </xf>
    <xf numFmtId="0" fontId="25" fillId="0" borderId="0" xfId="0" applyFont="1" applyFill="1" applyBorder="1" applyAlignment="1">
      <alignment horizontal="left" indent="4"/>
    </xf>
    <xf numFmtId="1" fontId="18" fillId="0" borderId="3" xfId="9" applyNumberFormat="1" applyFont="1" applyFill="1" applyBorder="1" applyAlignment="1">
      <alignment horizontal="right" vertical="center" indent="1"/>
    </xf>
    <xf numFmtId="164" fontId="18" fillId="0" borderId="0" xfId="9" applyNumberFormat="1" applyFont="1" applyFill="1" applyBorder="1" applyAlignment="1">
      <alignment horizontal="right" vertical="center" indent="1"/>
    </xf>
    <xf numFmtId="164" fontId="18" fillId="0" borderId="2" xfId="9" applyNumberFormat="1" applyFont="1" applyFill="1" applyBorder="1" applyAlignment="1">
      <alignment horizontal="right" vertical="center" indent="1"/>
    </xf>
    <xf numFmtId="164" fontId="18" fillId="0" borderId="3" xfId="9" applyNumberFormat="1" applyFont="1" applyFill="1" applyBorder="1" applyAlignment="1">
      <alignment horizontal="right" vertical="center" indent="1"/>
    </xf>
    <xf numFmtId="1" fontId="18" fillId="2" borderId="3" xfId="9" applyNumberFormat="1" applyFont="1" applyFill="1" applyBorder="1" applyAlignment="1">
      <alignment horizontal="right" vertical="center" indent="1"/>
    </xf>
    <xf numFmtId="3" fontId="18" fillId="0" borderId="3" xfId="9" applyNumberFormat="1" applyFont="1" applyFill="1" applyBorder="1" applyAlignment="1">
      <alignment horizontal="right" vertical="center" indent="1"/>
    </xf>
    <xf numFmtId="0" fontId="22" fillId="0" borderId="3" xfId="1" applyFont="1" applyFill="1" applyBorder="1" applyAlignment="1">
      <alignment horizontal="right" vertical="center" wrapText="1" indent="1"/>
    </xf>
    <xf numFmtId="164" fontId="22" fillId="0" borderId="0" xfId="1" applyNumberFormat="1" applyFont="1" applyFill="1" applyBorder="1" applyAlignment="1">
      <alignment horizontal="right" vertical="center" wrapText="1" indent="1"/>
    </xf>
    <xf numFmtId="164" fontId="22" fillId="0" borderId="3" xfId="1" applyNumberFormat="1" applyFont="1" applyFill="1" applyBorder="1" applyAlignment="1">
      <alignment horizontal="right" vertical="center" wrapText="1" indent="1"/>
    </xf>
    <xf numFmtId="0" fontId="18" fillId="0" borderId="0" xfId="1" applyNumberFormat="1" applyFont="1" applyFill="1" applyBorder="1" applyAlignment="1">
      <alignment horizontal="left" vertical="center"/>
    </xf>
    <xf numFmtId="1" fontId="18" fillId="0" borderId="0" xfId="1" applyNumberFormat="1" applyFont="1" applyFill="1" applyBorder="1" applyAlignment="1">
      <alignment horizontal="center" vertical="center" wrapText="1"/>
    </xf>
    <xf numFmtId="1" fontId="18" fillId="0" borderId="0" xfId="9" applyNumberFormat="1" applyFont="1" applyFill="1" applyBorder="1" applyAlignment="1">
      <alignment horizontal="right" vertical="center" indent="1"/>
    </xf>
    <xf numFmtId="0" fontId="18" fillId="0" borderId="3" xfId="9" applyFont="1" applyFill="1" applyBorder="1" applyAlignment="1">
      <alignment horizontal="right" vertical="center" indent="1"/>
    </xf>
    <xf numFmtId="1" fontId="22" fillId="0" borderId="0" xfId="1" applyNumberFormat="1" applyFont="1" applyFill="1" applyBorder="1" applyAlignment="1">
      <alignment horizontal="right" vertical="center" wrapText="1" indent="1"/>
    </xf>
    <xf numFmtId="1" fontId="22" fillId="0" borderId="3" xfId="1" applyNumberFormat="1" applyFont="1" applyFill="1" applyBorder="1" applyAlignment="1">
      <alignment horizontal="right" vertical="center" wrapText="1" indent="1"/>
    </xf>
    <xf numFmtId="164" fontId="41" fillId="0" borderId="0" xfId="1" applyNumberFormat="1" applyFont="1" applyFill="1" applyBorder="1" applyAlignment="1">
      <alignment horizontal="right" vertical="center" indent="1"/>
    </xf>
    <xf numFmtId="0" fontId="41" fillId="0" borderId="0" xfId="1" applyFont="1" applyFill="1" applyBorder="1" applyAlignment="1">
      <alignment horizontal="right" vertical="center" indent="1"/>
    </xf>
    <xf numFmtId="49" fontId="18" fillId="0" borderId="3" xfId="9" applyNumberFormat="1" applyFont="1" applyFill="1" applyBorder="1" applyAlignment="1">
      <alignment horizontal="right" vertical="center" indent="1"/>
    </xf>
    <xf numFmtId="49" fontId="18" fillId="0" borderId="2" xfId="9" applyNumberFormat="1" applyFont="1" applyFill="1" applyBorder="1" applyAlignment="1">
      <alignment horizontal="right" indent="1"/>
    </xf>
    <xf numFmtId="0" fontId="22" fillId="0" borderId="0" xfId="0" applyFont="1" applyFill="1" applyBorder="1" applyAlignment="1">
      <alignment horizontal="left" indent="3"/>
    </xf>
    <xf numFmtId="0" fontId="25" fillId="0" borderId="0" xfId="0" applyNumberFormat="1" applyFont="1" applyFill="1" applyBorder="1" applyAlignment="1"/>
    <xf numFmtId="0" fontId="25" fillId="0" borderId="0" xfId="0" applyFont="1" applyFill="1" applyBorder="1" applyAlignment="1">
      <alignment horizontal="left" indent="8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/>
    <xf numFmtId="1" fontId="22" fillId="0" borderId="2" xfId="0" applyNumberFormat="1" applyFont="1" applyFill="1" applyBorder="1" applyAlignment="1">
      <alignment horizontal="right" indent="1"/>
    </xf>
    <xf numFmtId="164" fontId="22" fillId="0" borderId="2" xfId="0" applyNumberFormat="1" applyFont="1" applyFill="1" applyBorder="1" applyAlignment="1">
      <alignment horizontal="right" indent="1"/>
    </xf>
    <xf numFmtId="0" fontId="22" fillId="0" borderId="0" xfId="0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right" indent="1"/>
    </xf>
    <xf numFmtId="164" fontId="22" fillId="0" borderId="0" xfId="0" applyNumberFormat="1" applyFont="1" applyFill="1" applyBorder="1" applyAlignment="1">
      <alignment horizontal="right" indent="1"/>
    </xf>
    <xf numFmtId="1" fontId="22" fillId="0" borderId="0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164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right" wrapText="1" indent="1"/>
    </xf>
    <xf numFmtId="0" fontId="22" fillId="0" borderId="0" xfId="0" applyFont="1" applyAlignment="1">
      <alignment horizontal="right" indent="1"/>
    </xf>
    <xf numFmtId="164" fontId="18" fillId="0" borderId="2" xfId="111" applyNumberFormat="1" applyFont="1" applyBorder="1" applyAlignment="1">
      <alignment horizontal="right" indent="1"/>
    </xf>
    <xf numFmtId="1" fontId="18" fillId="0" borderId="2" xfId="111" applyNumberFormat="1" applyFont="1" applyBorder="1" applyAlignment="1">
      <alignment horizontal="right" indent="1"/>
    </xf>
    <xf numFmtId="1" fontId="18" fillId="0" borderId="2" xfId="111" applyNumberFormat="1" applyFont="1" applyFill="1" applyBorder="1" applyAlignment="1">
      <alignment horizontal="right" indent="1"/>
    </xf>
    <xf numFmtId="164" fontId="18" fillId="0" borderId="2" xfId="111" applyNumberFormat="1" applyFont="1" applyFill="1" applyBorder="1" applyAlignment="1">
      <alignment horizontal="right" indent="1"/>
    </xf>
    <xf numFmtId="0" fontId="18" fillId="0" borderId="0" xfId="0" applyNumberFormat="1" applyFont="1" applyFill="1" applyBorder="1" applyAlignment="1"/>
    <xf numFmtId="0" fontId="72" fillId="0" borderId="0" xfId="0" applyFont="1"/>
    <xf numFmtId="0" fontId="18" fillId="0" borderId="0" xfId="0" applyNumberFormat="1" applyFont="1" applyFill="1" applyBorder="1" applyAlignment="1">
      <alignment horizontal="left" vertical="center" indent="1"/>
    </xf>
    <xf numFmtId="164" fontId="22" fillId="0" borderId="0" xfId="0" applyNumberFormat="1" applyFont="1" applyFill="1" applyBorder="1" applyAlignment="1">
      <alignment vertical="center"/>
    </xf>
    <xf numFmtId="0" fontId="24" fillId="0" borderId="0" xfId="113" applyFont="1" applyAlignment="1" applyProtection="1">
      <alignment horizontal="center" wrapText="1"/>
    </xf>
    <xf numFmtId="0" fontId="27" fillId="0" borderId="0" xfId="1" applyFont="1" applyBorder="1" applyAlignment="1">
      <alignment horizontal="left" vertical="center" indent="1"/>
    </xf>
    <xf numFmtId="0" fontId="27" fillId="0" borderId="0" xfId="1" applyFont="1" applyBorder="1" applyAlignment="1">
      <alignment horizontal="left" vertical="center"/>
    </xf>
    <xf numFmtId="0" fontId="30" fillId="0" borderId="0" xfId="1" applyNumberFormat="1" applyFont="1" applyBorder="1" applyAlignment="1">
      <alignment horizontal="left" vertical="center"/>
    </xf>
    <xf numFmtId="0" fontId="27" fillId="3" borderId="19" xfId="0" applyFont="1" applyFill="1" applyBorder="1" applyAlignment="1">
      <alignment horizontal="center" vertical="center"/>
    </xf>
    <xf numFmtId="0" fontId="27" fillId="2" borderId="2" xfId="1" applyFont="1" applyFill="1" applyBorder="1" applyAlignment="1">
      <alignment horizontal="right" vertical="center" indent="1"/>
    </xf>
    <xf numFmtId="1" fontId="18" fillId="2" borderId="2" xfId="1" applyNumberFormat="1" applyFont="1" applyFill="1" applyBorder="1" applyAlignment="1">
      <alignment horizontal="right" vertical="center" indent="1"/>
    </xf>
    <xf numFmtId="1" fontId="27" fillId="2" borderId="2" xfId="1" applyNumberFormat="1" applyFont="1" applyFill="1" applyBorder="1" applyAlignment="1">
      <alignment horizontal="right" vertical="center" indent="1"/>
    </xf>
    <xf numFmtId="0" fontId="18" fillId="2" borderId="2" xfId="1" applyFont="1" applyFill="1" applyBorder="1" applyAlignment="1">
      <alignment horizontal="right" vertical="center" indent="1"/>
    </xf>
    <xf numFmtId="2" fontId="27" fillId="0" borderId="0" xfId="112" applyNumberFormat="1" applyFont="1" applyFill="1" applyBorder="1" applyAlignment="1">
      <alignment horizontal="right" vertical="center" indent="1"/>
    </xf>
    <xf numFmtId="0" fontId="27" fillId="0" borderId="1" xfId="112" applyFont="1" applyFill="1" applyBorder="1" applyAlignment="1">
      <alignment horizontal="center" vertical="center" wrapText="1"/>
    </xf>
    <xf numFmtId="0" fontId="22" fillId="0" borderId="1" xfId="112" applyFont="1" applyFill="1" applyBorder="1" applyAlignment="1">
      <alignment vertical="center"/>
    </xf>
    <xf numFmtId="0" fontId="22" fillId="0" borderId="1" xfId="112" applyFont="1" applyFill="1" applyBorder="1"/>
    <xf numFmtId="2" fontId="27" fillId="0" borderId="3" xfId="112" applyNumberFormat="1" applyFont="1" applyFill="1" applyBorder="1" applyAlignment="1">
      <alignment horizontal="right" vertical="center" indent="1"/>
    </xf>
    <xf numFmtId="2" fontId="27" fillId="0" borderId="1" xfId="112" applyNumberFormat="1" applyFont="1" applyFill="1" applyBorder="1" applyAlignment="1">
      <alignment horizontal="right" vertical="center" indent="1"/>
    </xf>
    <xf numFmtId="0" fontId="22" fillId="0" borderId="3" xfId="112" applyFont="1" applyFill="1" applyBorder="1" applyAlignment="1">
      <alignment vertical="center"/>
    </xf>
    <xf numFmtId="0" fontId="22" fillId="0" borderId="3" xfId="112" applyFont="1" applyFill="1" applyBorder="1"/>
    <xf numFmtId="0" fontId="27" fillId="3" borderId="19" xfId="0" applyFont="1" applyFill="1" applyBorder="1" applyAlignment="1">
      <alignment horizontal="center" vertical="center"/>
    </xf>
    <xf numFmtId="0" fontId="22" fillId="0" borderId="3" xfId="112" applyFont="1" applyFill="1" applyBorder="1" applyAlignment="1">
      <alignment horizontal="right" indent="1"/>
    </xf>
    <xf numFmtId="0" fontId="27" fillId="0" borderId="1" xfId="112" applyFont="1" applyFill="1" applyBorder="1" applyAlignment="1">
      <alignment horizontal="right" vertical="center" indent="1"/>
    </xf>
    <xf numFmtId="0" fontId="22" fillId="0" borderId="1" xfId="112" applyFont="1" applyFill="1" applyBorder="1" applyAlignment="1">
      <alignment horizontal="right" indent="1"/>
    </xf>
    <xf numFmtId="2" fontId="22" fillId="0" borderId="1" xfId="112" applyNumberFormat="1" applyFont="1" applyFill="1" applyBorder="1" applyAlignment="1">
      <alignment horizontal="right" indent="1"/>
    </xf>
    <xf numFmtId="0" fontId="27" fillId="0" borderId="3" xfId="112" applyFont="1" applyFill="1" applyBorder="1" applyAlignment="1">
      <alignment horizontal="right" vertical="center" indent="1"/>
    </xf>
    <xf numFmtId="2" fontId="22" fillId="0" borderId="3" xfId="112" applyNumberFormat="1" applyFont="1" applyFill="1" applyBorder="1" applyAlignment="1">
      <alignment horizontal="right" indent="1"/>
    </xf>
    <xf numFmtId="0" fontId="27" fillId="0" borderId="0" xfId="112" applyFont="1" applyFill="1" applyBorder="1" applyAlignment="1">
      <alignment horizontal="right" vertical="center" indent="1"/>
    </xf>
    <xf numFmtId="0" fontId="22" fillId="0" borderId="0" xfId="112" applyFont="1" applyFill="1" applyBorder="1" applyAlignment="1">
      <alignment horizontal="right" indent="1"/>
    </xf>
    <xf numFmtId="2" fontId="22" fillId="0" borderId="0" xfId="112" applyNumberFormat="1" applyFont="1" applyFill="1" applyBorder="1" applyAlignment="1">
      <alignment horizontal="right" indent="1"/>
    </xf>
    <xf numFmtId="0" fontId="22" fillId="0" borderId="1" xfId="0" applyFont="1" applyFill="1" applyBorder="1"/>
    <xf numFmtId="0" fontId="27" fillId="0" borderId="3" xfId="112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indent="1"/>
    </xf>
    <xf numFmtId="2" fontId="27" fillId="0" borderId="0" xfId="0" applyNumberFormat="1" applyFont="1" applyFill="1" applyBorder="1" applyAlignment="1">
      <alignment horizontal="right" vertical="center" indent="1"/>
    </xf>
    <xf numFmtId="0" fontId="27" fillId="0" borderId="1" xfId="0" applyFont="1" applyFill="1" applyBorder="1" applyAlignment="1">
      <alignment horizontal="left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7" fillId="3" borderId="5" xfId="0" applyFont="1" applyFill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3" borderId="12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left" vertical="top" indent="2"/>
    </xf>
    <xf numFmtId="0" fontId="27" fillId="0" borderId="0" xfId="1" applyFont="1" applyBorder="1" applyAlignment="1">
      <alignment horizontal="left" vertical="top"/>
    </xf>
    <xf numFmtId="0" fontId="22" fillId="0" borderId="1" xfId="0" applyFont="1" applyBorder="1"/>
    <xf numFmtId="0" fontId="27" fillId="0" borderId="1" xfId="1" applyFont="1" applyBorder="1" applyAlignment="1">
      <alignment horizontal="left" vertical="top" indent="2"/>
    </xf>
    <xf numFmtId="0" fontId="22" fillId="0" borderId="0" xfId="1" applyFont="1" applyAlignment="1">
      <alignment horizontal="center" vertical="center"/>
    </xf>
    <xf numFmtId="0" fontId="27" fillId="0" borderId="1" xfId="1" applyFont="1" applyBorder="1" applyAlignment="1">
      <alignment horizontal="left" vertical="center"/>
    </xf>
    <xf numFmtId="0" fontId="76" fillId="0" borderId="0" xfId="0" applyFont="1" applyAlignment="1">
      <alignment wrapText="1"/>
    </xf>
    <xf numFmtId="0" fontId="77" fillId="0" borderId="0" xfId="0" applyFont="1" applyAlignment="1">
      <alignment wrapText="1"/>
    </xf>
    <xf numFmtId="0" fontId="22" fillId="0" borderId="3" xfId="1" applyFont="1" applyBorder="1" applyAlignment="1">
      <alignment horizontal="right" vertical="center" indent="1"/>
    </xf>
    <xf numFmtId="164" fontId="27" fillId="2" borderId="2" xfId="1" applyNumberFormat="1" applyFont="1" applyFill="1" applyBorder="1" applyAlignment="1">
      <alignment horizontal="right" vertical="center" indent="1"/>
    </xf>
    <xf numFmtId="164" fontId="18" fillId="2" borderId="2" xfId="1" applyNumberFormat="1" applyFont="1" applyFill="1" applyBorder="1" applyAlignment="1">
      <alignment horizontal="right" vertical="center" indent="1"/>
    </xf>
    <xf numFmtId="0" fontId="30" fillId="0" borderId="1" xfId="0" applyFont="1" applyFill="1" applyBorder="1" applyAlignment="1">
      <alignment horizontal="right" vertical="center" indent="1"/>
    </xf>
    <xf numFmtId="0" fontId="29" fillId="0" borderId="1" xfId="0" applyFont="1" applyBorder="1" applyAlignment="1">
      <alignment horizontal="center" vertical="center"/>
    </xf>
    <xf numFmtId="0" fontId="22" fillId="0" borderId="0" xfId="0" applyNumberFormat="1" applyFont="1" applyAlignment="1">
      <alignment horizontal="left"/>
    </xf>
    <xf numFmtId="2" fontId="22" fillId="0" borderId="0" xfId="170" applyNumberFormat="1" applyFont="1" applyAlignment="1">
      <alignment horizontal="right" wrapText="1" indent="1"/>
    </xf>
    <xf numFmtId="164" fontId="22" fillId="0" borderId="0" xfId="170" applyNumberFormat="1" applyFont="1" applyBorder="1" applyAlignment="1">
      <alignment horizontal="right" wrapText="1" indent="1"/>
    </xf>
    <xf numFmtId="2" fontId="22" fillId="0" borderId="0" xfId="170" applyNumberFormat="1" applyFont="1" applyBorder="1" applyAlignment="1">
      <alignment horizontal="right" wrapText="1" indent="1"/>
    </xf>
    <xf numFmtId="0" fontId="27" fillId="2" borderId="3" xfId="0" applyFont="1" applyFill="1" applyBorder="1" applyAlignment="1">
      <alignment horizontal="right" vertical="center" indent="1"/>
    </xf>
    <xf numFmtId="164" fontId="27" fillId="2" borderId="3" xfId="0" applyNumberFormat="1" applyFont="1" applyFill="1" applyBorder="1" applyAlignment="1">
      <alignment horizontal="right" vertical="center" indent="1"/>
    </xf>
    <xf numFmtId="0" fontId="30" fillId="2" borderId="3" xfId="0" applyFont="1" applyFill="1" applyBorder="1" applyAlignment="1">
      <alignment horizontal="right" vertical="center" indent="1"/>
    </xf>
    <xf numFmtId="164" fontId="30" fillId="2" borderId="3" xfId="0" applyNumberFormat="1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left" wrapText="1" inden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 indent="2"/>
    </xf>
    <xf numFmtId="0" fontId="18" fillId="0" borderId="0" xfId="0" applyNumberFormat="1" applyFont="1" applyFill="1" applyBorder="1" applyAlignment="1">
      <alignment wrapText="1"/>
    </xf>
    <xf numFmtId="0" fontId="18" fillId="0" borderId="0" xfId="0" applyNumberFormat="1" applyFont="1" applyFill="1" applyBorder="1" applyAlignment="1">
      <alignment horizontal="left" vertical="top" indent="1"/>
    </xf>
    <xf numFmtId="0" fontId="24" fillId="0" borderId="0" xfId="113" applyFont="1" applyAlignment="1" applyProtection="1">
      <alignment horizontal="center" wrapText="1"/>
    </xf>
    <xf numFmtId="0" fontId="27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164" fontId="27" fillId="0" borderId="1" xfId="1" applyNumberFormat="1" applyFont="1" applyFill="1" applyBorder="1" applyAlignment="1">
      <alignment horizontal="right" vertical="center" indent="1"/>
    </xf>
    <xf numFmtId="0" fontId="18" fillId="2" borderId="31" xfId="1" applyFont="1" applyFill="1" applyBorder="1" applyAlignment="1">
      <alignment horizontal="right" vertical="center" indent="1"/>
    </xf>
    <xf numFmtId="0" fontId="18" fillId="2" borderId="34" xfId="1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right" wrapText="1" indent="1"/>
    </xf>
    <xf numFmtId="164" fontId="18" fillId="0" borderId="0" xfId="0" applyNumberFormat="1" applyFont="1" applyFill="1" applyBorder="1" applyAlignment="1">
      <alignment horizontal="right" wrapText="1" indent="1"/>
    </xf>
    <xf numFmtId="1" fontId="18" fillId="0" borderId="1" xfId="0" applyNumberFormat="1" applyFont="1" applyFill="1" applyBorder="1" applyAlignment="1">
      <alignment horizontal="right" wrapText="1" indent="1"/>
    </xf>
    <xf numFmtId="1" fontId="18" fillId="0" borderId="0" xfId="0" applyNumberFormat="1" applyFont="1" applyFill="1" applyBorder="1" applyAlignment="1">
      <alignment horizontal="right" wrapText="1" indent="1"/>
    </xf>
    <xf numFmtId="164" fontId="20" fillId="0" borderId="1" xfId="0" applyNumberFormat="1" applyFont="1" applyFill="1" applyBorder="1" applyAlignment="1">
      <alignment horizontal="right" wrapText="1" indent="1"/>
    </xf>
    <xf numFmtId="0" fontId="27" fillId="0" borderId="0" xfId="0" applyFont="1" applyBorder="1" applyAlignment="1">
      <alignment vertical="top"/>
    </xf>
    <xf numFmtId="0" fontId="18" fillId="0" borderId="3" xfId="0" applyFont="1" applyFill="1" applyBorder="1" applyAlignment="1">
      <alignment horizontal="right" wrapText="1" indent="1"/>
    </xf>
    <xf numFmtId="164" fontId="22" fillId="0" borderId="3" xfId="0" applyNumberFormat="1" applyFont="1" applyBorder="1" applyAlignment="1">
      <alignment horizontal="right" vertical="center" wrapText="1" indent="1"/>
    </xf>
    <xf numFmtId="0" fontId="80" fillId="0" borderId="0" xfId="0" applyNumberFormat="1" applyFont="1" applyFill="1" applyBorder="1" applyAlignment="1">
      <alignment horizontal="left"/>
    </xf>
    <xf numFmtId="164" fontId="18" fillId="0" borderId="3" xfId="0" applyNumberFormat="1" applyFont="1" applyFill="1" applyBorder="1" applyAlignment="1">
      <alignment horizontal="right" vertical="center" indent="1"/>
    </xf>
    <xf numFmtId="164" fontId="18" fillId="2" borderId="31" xfId="1" applyNumberFormat="1" applyFont="1" applyFill="1" applyBorder="1" applyAlignment="1">
      <alignment horizontal="right" vertical="center" indent="1"/>
    </xf>
    <xf numFmtId="0" fontId="18" fillId="2" borderId="0" xfId="1" applyFont="1" applyFill="1" applyBorder="1" applyAlignment="1">
      <alignment vertical="center"/>
    </xf>
    <xf numFmtId="0" fontId="18" fillId="2" borderId="0" xfId="0" applyFont="1" applyFill="1" applyBorder="1" applyAlignment="1">
      <alignment horizontal="left" wrapText="1" indent="2"/>
    </xf>
    <xf numFmtId="0" fontId="27" fillId="0" borderId="0" xfId="0" applyFont="1" applyBorder="1" applyAlignment="1">
      <alignment horizontal="center" vertical="center"/>
    </xf>
    <xf numFmtId="0" fontId="81" fillId="0" borderId="0" xfId="0" applyNumberFormat="1" applyFont="1" applyFill="1" applyBorder="1" applyAlignment="1">
      <alignment horizontal="left" indent="1"/>
    </xf>
    <xf numFmtId="2" fontId="82" fillId="0" borderId="0" xfId="0" applyNumberFormat="1" applyFont="1" applyFill="1" applyAlignment="1">
      <alignment horizontal="left" indent="5"/>
    </xf>
    <xf numFmtId="0" fontId="81" fillId="2" borderId="0" xfId="0" applyNumberFormat="1" applyFont="1" applyFill="1" applyBorder="1" applyAlignment="1">
      <alignment vertical="top" wrapText="1"/>
    </xf>
    <xf numFmtId="0" fontId="81" fillId="0" borderId="0" xfId="0" applyNumberFormat="1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 vertical="top" wrapText="1"/>
    </xf>
    <xf numFmtId="0" fontId="81" fillId="0" borderId="0" xfId="0" applyNumberFormat="1" applyFont="1" applyFill="1" applyBorder="1" applyAlignment="1">
      <alignment horizontal="left" wrapText="1" indent="2"/>
    </xf>
    <xf numFmtId="0" fontId="81" fillId="0" borderId="0" xfId="0" applyNumberFormat="1" applyFont="1" applyFill="1" applyBorder="1" applyAlignment="1">
      <alignment wrapText="1"/>
    </xf>
    <xf numFmtId="0" fontId="81" fillId="0" borderId="0" xfId="0" applyNumberFormat="1" applyFont="1" applyFill="1" applyBorder="1" applyAlignment="1">
      <alignment horizontal="left" wrapText="1"/>
    </xf>
    <xf numFmtId="164" fontId="81" fillId="0" borderId="0" xfId="0" applyNumberFormat="1" applyFont="1" applyFill="1" applyBorder="1" applyAlignment="1">
      <alignment horizontal="right" wrapText="1" indent="1"/>
    </xf>
    <xf numFmtId="0" fontId="81" fillId="0" borderId="0" xfId="0" applyNumberFormat="1" applyFont="1" applyFill="1" applyBorder="1" applyAlignment="1">
      <alignment horizontal="left"/>
    </xf>
    <xf numFmtId="0" fontId="81" fillId="0" borderId="0" xfId="1" applyFont="1" applyAlignment="1">
      <alignment vertical="center"/>
    </xf>
    <xf numFmtId="0" fontId="81" fillId="0" borderId="2" xfId="1" applyFont="1" applyBorder="1" applyAlignment="1">
      <alignment horizontal="left" vertical="center"/>
    </xf>
    <xf numFmtId="0" fontId="81" fillId="3" borderId="19" xfId="1" applyFont="1" applyFill="1" applyBorder="1" applyAlignment="1">
      <alignment horizontal="center" vertical="center"/>
    </xf>
    <xf numFmtId="0" fontId="81" fillId="3" borderId="14" xfId="1" applyFont="1" applyFill="1" applyBorder="1" applyAlignment="1">
      <alignment horizontal="center" vertical="center"/>
    </xf>
    <xf numFmtId="0" fontId="81" fillId="3" borderId="1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0" xfId="0" applyFont="1" applyFill="1" applyBorder="1" applyAlignment="1">
      <alignment horizontal="center" vertical="center" wrapText="1"/>
    </xf>
    <xf numFmtId="0" fontId="81" fillId="3" borderId="0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 wrapText="1"/>
    </xf>
    <xf numFmtId="0" fontId="81" fillId="3" borderId="35" xfId="1" applyFont="1" applyFill="1" applyBorder="1" applyAlignment="1">
      <alignment horizontal="center" vertical="center"/>
    </xf>
    <xf numFmtId="0" fontId="81" fillId="3" borderId="36" xfId="1" applyFont="1" applyFill="1" applyBorder="1" applyAlignment="1">
      <alignment horizontal="center" vertical="center"/>
    </xf>
    <xf numFmtId="0" fontId="81" fillId="0" borderId="0" xfId="1" applyFont="1" applyBorder="1" applyAlignment="1">
      <alignment horizontal="left" vertical="center"/>
    </xf>
    <xf numFmtId="0" fontId="81" fillId="0" borderId="0" xfId="0" applyFont="1" applyBorder="1" applyAlignment="1">
      <alignment vertical="center"/>
    </xf>
    <xf numFmtId="0" fontId="81" fillId="3" borderId="0" xfId="0" applyFont="1" applyFill="1" applyBorder="1" applyAlignment="1">
      <alignment vertical="center"/>
    </xf>
    <xf numFmtId="0" fontId="81" fillId="3" borderId="0" xfId="0" applyFont="1" applyFill="1" applyBorder="1" applyAlignment="1">
      <alignment horizontal="left" vertical="center" indent="3"/>
    </xf>
    <xf numFmtId="0" fontId="81" fillId="0" borderId="0" xfId="0" applyFont="1" applyBorder="1" applyAlignment="1">
      <alignment horizontal="left" vertical="center" indent="1"/>
    </xf>
    <xf numFmtId="0" fontId="81" fillId="0" borderId="0" xfId="0" applyFont="1" applyBorder="1" applyAlignment="1">
      <alignment horizontal="left" vertical="center"/>
    </xf>
    <xf numFmtId="0" fontId="81" fillId="0" borderId="2" xfId="0" applyFont="1" applyBorder="1" applyAlignment="1">
      <alignment vertical="center"/>
    </xf>
    <xf numFmtId="0" fontId="81" fillId="0" borderId="2" xfId="0" applyFont="1" applyBorder="1" applyAlignment="1">
      <alignment horizontal="left" vertical="center" indent="1"/>
    </xf>
    <xf numFmtId="0" fontId="81" fillId="0" borderId="2" xfId="0" applyFont="1" applyBorder="1" applyAlignment="1">
      <alignment horizontal="left" vertical="center"/>
    </xf>
    <xf numFmtId="0" fontId="81" fillId="0" borderId="0" xfId="0" applyFont="1" applyAlignment="1">
      <alignment vertical="center"/>
    </xf>
    <xf numFmtId="0" fontId="81" fillId="3" borderId="2" xfId="0" applyFont="1" applyFill="1" applyBorder="1" applyAlignment="1">
      <alignment horizontal="center" vertical="center"/>
    </xf>
    <xf numFmtId="0" fontId="81" fillId="3" borderId="14" xfId="0" applyFont="1" applyFill="1" applyBorder="1" applyAlignment="1">
      <alignment horizontal="center" vertical="center"/>
    </xf>
    <xf numFmtId="0" fontId="81" fillId="3" borderId="19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left" vertical="center"/>
    </xf>
    <xf numFmtId="0" fontId="81" fillId="0" borderId="0" xfId="0" applyFont="1" applyFill="1" applyBorder="1" applyAlignment="1">
      <alignment horizontal="left" vertical="center" indent="1"/>
    </xf>
    <xf numFmtId="0" fontId="81" fillId="0" borderId="0" xfId="0" applyFont="1" applyFill="1" applyBorder="1" applyAlignment="1">
      <alignment horizontal="left" vertical="center" indent="2"/>
    </xf>
    <xf numFmtId="0" fontId="81" fillId="0" borderId="0" xfId="0" applyFont="1" applyBorder="1" applyAlignment="1">
      <alignment horizontal="left" indent="1"/>
    </xf>
    <xf numFmtId="0" fontId="81" fillId="0" borderId="0" xfId="1" applyNumberFormat="1" applyFont="1" applyFill="1" applyBorder="1" applyAlignment="1">
      <alignment horizontal="left" vertical="center" wrapText="1"/>
    </xf>
    <xf numFmtId="0" fontId="81" fillId="0" borderId="0" xfId="1" applyNumberFormat="1" applyFont="1" applyFill="1" applyBorder="1" applyAlignment="1">
      <alignment horizontal="left" vertical="center" wrapText="1" indent="1"/>
    </xf>
    <xf numFmtId="0" fontId="81" fillId="0" borderId="0" xfId="1" applyNumberFormat="1" applyFont="1" applyFill="1" applyBorder="1" applyAlignment="1">
      <alignment horizontal="left" vertical="center" wrapText="1" indent="2"/>
    </xf>
    <xf numFmtId="0" fontId="81" fillId="0" borderId="0" xfId="1" applyNumberFormat="1" applyFont="1" applyFill="1" applyBorder="1" applyAlignment="1">
      <alignment horizontal="left" vertical="center" wrapText="1" indent="3"/>
    </xf>
    <xf numFmtId="0" fontId="81" fillId="0" borderId="0" xfId="1" applyNumberFormat="1" applyFont="1" applyFill="1" applyBorder="1" applyAlignment="1">
      <alignment horizontal="left" vertical="center" wrapText="1" indent="4"/>
    </xf>
    <xf numFmtId="0" fontId="81" fillId="0" borderId="0" xfId="1" applyNumberFormat="1" applyFont="1" applyFill="1" applyBorder="1" applyAlignment="1">
      <alignment vertical="center" wrapText="1"/>
    </xf>
    <xf numFmtId="0" fontId="81" fillId="0" borderId="0" xfId="1" applyNumberFormat="1" applyFont="1" applyFill="1" applyBorder="1" applyAlignment="1">
      <alignment horizontal="justify" vertical="center" wrapText="1"/>
    </xf>
    <xf numFmtId="0" fontId="81" fillId="0" borderId="0" xfId="0" applyFont="1" applyFill="1" applyBorder="1" applyAlignment="1"/>
    <xf numFmtId="0" fontId="81" fillId="0" borderId="0" xfId="0" applyNumberFormat="1" applyFont="1" applyFill="1" applyBorder="1" applyAlignment="1"/>
    <xf numFmtId="0" fontId="81" fillId="0" borderId="0" xfId="0" applyFont="1" applyFill="1" applyBorder="1" applyAlignment="1">
      <alignment horizontal="left" indent="1"/>
    </xf>
    <xf numFmtId="0" fontId="81" fillId="0" borderId="0" xfId="0" applyFont="1" applyBorder="1"/>
    <xf numFmtId="0" fontId="81" fillId="0" borderId="0" xfId="0" applyNumberFormat="1" applyFont="1" applyFill="1" applyBorder="1" applyAlignment="1">
      <alignment vertical="center" wrapText="1"/>
    </xf>
    <xf numFmtId="0" fontId="81" fillId="0" borderId="0" xfId="0" applyNumberFormat="1" applyFont="1" applyFill="1" applyBorder="1" applyAlignment="1">
      <alignment vertical="center"/>
    </xf>
    <xf numFmtId="0" fontId="81" fillId="0" borderId="0" xfId="0" applyNumberFormat="1" applyFont="1" applyFill="1" applyBorder="1" applyAlignment="1">
      <alignment horizontal="left" vertical="center" indent="1"/>
    </xf>
    <xf numFmtId="0" fontId="86" fillId="0" borderId="0" xfId="0" applyFont="1" applyBorder="1" applyAlignment="1">
      <alignment vertical="center"/>
    </xf>
    <xf numFmtId="0" fontId="81" fillId="0" borderId="0" xfId="0" applyFont="1" applyFill="1" applyBorder="1" applyAlignment="1">
      <alignment vertical="center"/>
    </xf>
    <xf numFmtId="0" fontId="81" fillId="0" borderId="0" xfId="0" applyFont="1" applyFill="1" applyBorder="1" applyAlignment="1">
      <alignment vertical="center" wrapText="1"/>
    </xf>
    <xf numFmtId="0" fontId="81" fillId="0" borderId="2" xfId="0" applyFont="1" applyFill="1" applyBorder="1" applyAlignment="1">
      <alignment horizontal="left" vertical="center"/>
    </xf>
    <xf numFmtId="0" fontId="81" fillId="0" borderId="2" xfId="0" applyFont="1" applyFill="1" applyBorder="1" applyAlignment="1">
      <alignment horizontal="left" vertical="center" indent="1"/>
    </xf>
    <xf numFmtId="0" fontId="81" fillId="3" borderId="3" xfId="0" applyFont="1" applyFill="1" applyBorder="1" applyAlignment="1">
      <alignment horizontal="center"/>
    </xf>
    <xf numFmtId="0" fontId="81" fillId="3" borderId="19" xfId="0" applyFont="1" applyFill="1" applyBorder="1" applyAlignment="1">
      <alignment horizontal="center"/>
    </xf>
    <xf numFmtId="0" fontId="81" fillId="3" borderId="14" xfId="0" applyFont="1" applyFill="1" applyBorder="1" applyAlignment="1">
      <alignment horizontal="center"/>
    </xf>
    <xf numFmtId="0" fontId="81" fillId="0" borderId="0" xfId="0" applyFont="1" applyFill="1" applyBorder="1"/>
    <xf numFmtId="0" fontId="81" fillId="0" borderId="2" xfId="0" applyFont="1" applyFill="1" applyBorder="1" applyAlignment="1">
      <alignment horizontal="left" vertical="center" indent="2"/>
    </xf>
    <xf numFmtId="0" fontId="81" fillId="0" borderId="2" xfId="0" applyFont="1" applyFill="1" applyBorder="1" applyAlignment="1">
      <alignment horizontal="left" indent="2"/>
    </xf>
    <xf numFmtId="0" fontId="18" fillId="0" borderId="0" xfId="0" applyFont="1" applyBorder="1" applyAlignment="1">
      <alignment horizontal="left" vertical="center"/>
    </xf>
    <xf numFmtId="0" fontId="18" fillId="0" borderId="2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0" fontId="18" fillId="0" borderId="0" xfId="0" applyFont="1" applyBorder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0" fontId="81" fillId="0" borderId="2" xfId="0" applyFont="1" applyFill="1" applyBorder="1" applyAlignment="1">
      <alignment vertical="center"/>
    </xf>
    <xf numFmtId="0" fontId="19" fillId="0" borderId="0" xfId="1" applyFont="1" applyBorder="1" applyAlignment="1">
      <alignment horizontal="left" vertical="center"/>
    </xf>
    <xf numFmtId="1" fontId="19" fillId="2" borderId="2" xfId="1" applyNumberFormat="1" applyFont="1" applyFill="1" applyBorder="1" applyAlignment="1">
      <alignment horizontal="right" vertical="center" indent="1"/>
    </xf>
    <xf numFmtId="0" fontId="19" fillId="2" borderId="2" xfId="1" applyFont="1" applyFill="1" applyBorder="1" applyAlignment="1">
      <alignment horizontal="right" vertical="center" indent="1"/>
    </xf>
    <xf numFmtId="0" fontId="88" fillId="0" borderId="2" xfId="1" applyFont="1" applyBorder="1" applyAlignment="1">
      <alignment horizontal="left" vertical="center"/>
    </xf>
    <xf numFmtId="0" fontId="30" fillId="2" borderId="2" xfId="1" applyFont="1" applyFill="1" applyBorder="1" applyAlignment="1">
      <alignment horizontal="right" vertical="center" indent="1"/>
    </xf>
    <xf numFmtId="0" fontId="30" fillId="0" borderId="1" xfId="1" applyFont="1" applyBorder="1" applyAlignment="1">
      <alignment horizontal="left" vertical="center"/>
    </xf>
    <xf numFmtId="0" fontId="41" fillId="0" borderId="3" xfId="1" applyFont="1" applyBorder="1" applyAlignment="1">
      <alignment horizontal="right" vertical="center" indent="1"/>
    </xf>
    <xf numFmtId="0" fontId="30" fillId="0" borderId="1" xfId="1" applyNumberFormat="1" applyFont="1" applyBorder="1" applyAlignment="1">
      <alignment horizontal="left" vertical="center"/>
    </xf>
    <xf numFmtId="0" fontId="41" fillId="0" borderId="0" xfId="0" applyNumberFormat="1" applyFont="1" applyAlignment="1">
      <alignment horizontal="left"/>
    </xf>
    <xf numFmtId="164" fontId="41" fillId="0" borderId="3" xfId="170" applyNumberFormat="1" applyFont="1" applyBorder="1" applyAlignment="1">
      <alignment horizontal="right" wrapText="1" indent="1"/>
    </xf>
    <xf numFmtId="2" fontId="41" fillId="0" borderId="3" xfId="170" applyNumberFormat="1" applyFont="1" applyBorder="1" applyAlignment="1">
      <alignment horizontal="right" wrapText="1" indent="1"/>
    </xf>
    <xf numFmtId="2" fontId="41" fillId="0" borderId="0" xfId="170" applyNumberFormat="1" applyFont="1" applyAlignment="1">
      <alignment horizontal="right" wrapText="1" indent="1"/>
    </xf>
    <xf numFmtId="164" fontId="41" fillId="0" borderId="2" xfId="0" applyNumberFormat="1" applyFont="1" applyBorder="1" applyAlignment="1">
      <alignment horizontal="right" wrapText="1" indent="1"/>
    </xf>
    <xf numFmtId="2" fontId="41" fillId="0" borderId="2" xfId="0" applyNumberFormat="1" applyFont="1" applyBorder="1" applyAlignment="1">
      <alignment horizontal="right" wrapText="1" indent="1"/>
    </xf>
    <xf numFmtId="164" fontId="30" fillId="0" borderId="3" xfId="0" applyNumberFormat="1" applyFont="1" applyFill="1" applyBorder="1" applyAlignment="1">
      <alignment horizontal="right" vertical="center" indent="1"/>
    </xf>
    <xf numFmtId="0" fontId="30" fillId="2" borderId="3" xfId="1" applyFont="1" applyFill="1" applyBorder="1" applyAlignment="1">
      <alignment horizontal="right" vertical="center" indent="1"/>
    </xf>
    <xf numFmtId="164" fontId="30" fillId="2" borderId="3" xfId="1" applyNumberFormat="1" applyFont="1" applyFill="1" applyBorder="1" applyAlignment="1">
      <alignment horizontal="right" vertical="center" indent="1"/>
    </xf>
    <xf numFmtId="0" fontId="88" fillId="0" borderId="0" xfId="0" applyFont="1" applyFill="1" applyBorder="1" applyAlignment="1">
      <alignment horizontal="left" vertical="center"/>
    </xf>
    <xf numFmtId="0" fontId="88" fillId="0" borderId="0" xfId="0" applyFont="1" applyBorder="1" applyAlignment="1">
      <alignment horizontal="left" vertical="center"/>
    </xf>
    <xf numFmtId="1" fontId="41" fillId="0" borderId="0" xfId="1" applyNumberFormat="1" applyFont="1" applyFill="1" applyBorder="1" applyAlignment="1">
      <alignment horizontal="center" vertical="center" wrapText="1"/>
    </xf>
    <xf numFmtId="1" fontId="19" fillId="0" borderId="3" xfId="9" applyNumberFormat="1" applyFont="1" applyFill="1" applyBorder="1" applyAlignment="1">
      <alignment horizontal="right" vertical="center" indent="1"/>
    </xf>
    <xf numFmtId="164" fontId="19" fillId="0" borderId="0" xfId="9" applyNumberFormat="1" applyFont="1" applyFill="1" applyBorder="1" applyAlignment="1">
      <alignment horizontal="right" vertical="center" indent="1"/>
    </xf>
    <xf numFmtId="164" fontId="19" fillId="0" borderId="3" xfId="9" applyNumberFormat="1" applyFont="1" applyFill="1" applyBorder="1" applyAlignment="1">
      <alignment horizontal="right" vertical="center" indent="1"/>
    </xf>
    <xf numFmtId="49" fontId="19" fillId="0" borderId="3" xfId="9" applyNumberFormat="1" applyFont="1" applyFill="1" applyBorder="1" applyAlignment="1">
      <alignment horizontal="right" vertical="center" indent="1"/>
    </xf>
    <xf numFmtId="0" fontId="41" fillId="0" borderId="3" xfId="1" applyFont="1" applyFill="1" applyBorder="1" applyAlignment="1">
      <alignment horizontal="right" vertical="center" wrapText="1" indent="1"/>
    </xf>
    <xf numFmtId="164" fontId="41" fillId="0" borderId="0" xfId="1" applyNumberFormat="1" applyFont="1" applyFill="1" applyBorder="1" applyAlignment="1">
      <alignment horizontal="right" vertical="center" wrapText="1" indent="1"/>
    </xf>
    <xf numFmtId="164" fontId="41" fillId="0" borderId="3" xfId="1" applyNumberFormat="1" applyFont="1" applyFill="1" applyBorder="1" applyAlignment="1">
      <alignment horizontal="right" vertical="center" wrapText="1" indent="1"/>
    </xf>
    <xf numFmtId="0" fontId="19" fillId="0" borderId="0" xfId="9" applyFont="1" applyFill="1" applyBorder="1" applyAlignment="1">
      <alignment horizontal="right" vertical="center" indent="1"/>
    </xf>
    <xf numFmtId="3" fontId="19" fillId="0" borderId="0" xfId="9" applyNumberFormat="1" applyFont="1" applyFill="1" applyBorder="1" applyAlignment="1">
      <alignment horizontal="right" vertical="center" indent="1"/>
    </xf>
    <xf numFmtId="165" fontId="19" fillId="0" borderId="0" xfId="9" applyNumberFormat="1" applyFont="1" applyFill="1" applyBorder="1" applyAlignment="1">
      <alignment horizontal="right" vertical="center" indent="1"/>
    </xf>
    <xf numFmtId="165" fontId="19" fillId="0" borderId="3" xfId="9" applyNumberFormat="1" applyFont="1" applyFill="1" applyBorder="1" applyAlignment="1">
      <alignment horizontal="right" vertical="center" indent="1"/>
    </xf>
    <xf numFmtId="0" fontId="41" fillId="2" borderId="0" xfId="1" applyFont="1" applyFill="1" applyBorder="1" applyAlignment="1">
      <alignment horizontal="right" vertical="center" indent="1"/>
    </xf>
    <xf numFmtId="0" fontId="41" fillId="0" borderId="3" xfId="1" applyFont="1" applyFill="1" applyBorder="1" applyAlignment="1">
      <alignment horizontal="right" vertical="center" indent="1"/>
    </xf>
    <xf numFmtId="1" fontId="19" fillId="0" borderId="2" xfId="110" applyNumberFormat="1" applyFont="1" applyFill="1" applyBorder="1" applyAlignment="1">
      <alignment horizontal="right" vertical="center" indent="1"/>
    </xf>
    <xf numFmtId="164" fontId="19" fillId="0" borderId="3" xfId="110" applyNumberFormat="1" applyFont="1" applyFill="1" applyBorder="1" applyAlignment="1">
      <alignment horizontal="right" vertical="center" indent="1"/>
    </xf>
    <xf numFmtId="1" fontId="19" fillId="0" borderId="0" xfId="110" applyNumberFormat="1" applyFont="1" applyFill="1" applyBorder="1" applyAlignment="1">
      <alignment horizontal="right" vertical="center" indent="1"/>
    </xf>
    <xf numFmtId="164" fontId="19" fillId="0" borderId="0" xfId="110" applyNumberFormat="1" applyFont="1" applyFill="1" applyBorder="1" applyAlignment="1">
      <alignment horizontal="right" vertical="center" indent="1"/>
    </xf>
    <xf numFmtId="164" fontId="19" fillId="0" borderId="2" xfId="110" applyNumberFormat="1" applyFont="1" applyFill="1" applyBorder="1" applyAlignment="1">
      <alignment horizontal="right" vertical="center" indent="1"/>
    </xf>
    <xf numFmtId="1" fontId="19" fillId="0" borderId="2" xfId="9" applyNumberFormat="1" applyFont="1" applyFill="1" applyBorder="1" applyAlignment="1">
      <alignment horizontal="right" vertical="center" indent="1"/>
    </xf>
    <xf numFmtId="164" fontId="19" fillId="0" borderId="2" xfId="9" applyNumberFormat="1" applyFont="1" applyFill="1" applyBorder="1" applyAlignment="1">
      <alignment horizontal="right" vertical="center" indent="1"/>
    </xf>
    <xf numFmtId="164" fontId="19" fillId="0" borderId="3" xfId="9" applyNumberFormat="1" applyFont="1" applyFill="1" applyBorder="1" applyAlignment="1" applyProtection="1">
      <alignment horizontal="right" indent="1"/>
    </xf>
    <xf numFmtId="49" fontId="19" fillId="0" borderId="2" xfId="9" applyNumberFormat="1" applyFont="1" applyFill="1" applyBorder="1" applyAlignment="1">
      <alignment horizontal="right" indent="1"/>
    </xf>
    <xf numFmtId="49" fontId="19" fillId="0" borderId="3" xfId="9" applyNumberFormat="1" applyFont="1" applyFill="1" applyBorder="1" applyAlignment="1">
      <alignment horizontal="right" indent="1"/>
    </xf>
    <xf numFmtId="49" fontId="19" fillId="0" borderId="0" xfId="9" applyNumberFormat="1" applyFont="1" applyFill="1" applyBorder="1" applyAlignment="1">
      <alignment horizontal="right" indent="1"/>
    </xf>
    <xf numFmtId="0" fontId="41" fillId="0" borderId="2" xfId="0" applyFont="1" applyBorder="1" applyAlignment="1">
      <alignment horizontal="right" indent="1"/>
    </xf>
    <xf numFmtId="164" fontId="41" fillId="0" borderId="2" xfId="0" applyNumberFormat="1" applyFont="1" applyBorder="1" applyAlignment="1">
      <alignment horizontal="right" indent="1"/>
    </xf>
    <xf numFmtId="164" fontId="19" fillId="0" borderId="3" xfId="9" applyNumberFormat="1" applyFont="1" applyBorder="1" applyAlignment="1">
      <alignment horizontal="right" indent="1"/>
    </xf>
    <xf numFmtId="1" fontId="19" fillId="0" borderId="0" xfId="9" applyNumberFormat="1" applyFont="1" applyBorder="1" applyAlignment="1">
      <alignment horizontal="right" indent="1"/>
    </xf>
    <xf numFmtId="164" fontId="19" fillId="0" borderId="0" xfId="9" applyNumberFormat="1" applyFont="1" applyBorder="1" applyAlignment="1">
      <alignment horizontal="right" indent="1"/>
    </xf>
    <xf numFmtId="164" fontId="19" fillId="0" borderId="2" xfId="9" applyNumberFormat="1" applyFont="1" applyBorder="1" applyAlignment="1">
      <alignment horizontal="right" indent="1"/>
    </xf>
    <xf numFmtId="1" fontId="19" fillId="0" borderId="2" xfId="110" applyNumberFormat="1" applyFont="1" applyFill="1" applyBorder="1" applyAlignment="1">
      <alignment horizontal="right" indent="1"/>
    </xf>
    <xf numFmtId="3" fontId="19" fillId="0" borderId="3" xfId="110" applyNumberFormat="1" applyFont="1" applyFill="1" applyBorder="1" applyAlignment="1">
      <alignment horizontal="right" indent="1"/>
    </xf>
    <xf numFmtId="1" fontId="19" fillId="0" borderId="0" xfId="110" applyNumberFormat="1" applyFont="1" applyFill="1" applyBorder="1" applyAlignment="1">
      <alignment horizontal="right" indent="1"/>
    </xf>
    <xf numFmtId="165" fontId="19" fillId="0" borderId="3" xfId="110" applyNumberFormat="1" applyFont="1" applyFill="1" applyBorder="1" applyAlignment="1">
      <alignment horizontal="right" indent="1"/>
    </xf>
    <xf numFmtId="165" fontId="19" fillId="0" borderId="0" xfId="110" applyNumberFormat="1" applyFont="1" applyFill="1" applyBorder="1" applyAlignment="1">
      <alignment horizontal="right" indent="1"/>
    </xf>
    <xf numFmtId="164" fontId="19" fillId="0" borderId="3" xfId="110" applyNumberFormat="1" applyFont="1" applyFill="1" applyBorder="1" applyAlignment="1">
      <alignment horizontal="right" indent="1"/>
    </xf>
    <xf numFmtId="164" fontId="19" fillId="0" borderId="0" xfId="110" applyNumberFormat="1" applyFont="1" applyFill="1" applyBorder="1" applyAlignment="1">
      <alignment horizontal="right" indent="1"/>
    </xf>
    <xf numFmtId="164" fontId="19" fillId="0" borderId="2" xfId="110" applyNumberFormat="1" applyFont="1" applyFill="1" applyBorder="1" applyAlignment="1">
      <alignment horizontal="right" indent="1"/>
    </xf>
    <xf numFmtId="164" fontId="41" fillId="0" borderId="0" xfId="0" applyNumberFormat="1" applyFont="1" applyBorder="1" applyAlignment="1">
      <alignment horizontal="right" indent="1"/>
    </xf>
    <xf numFmtId="165" fontId="19" fillId="0" borderId="2" xfId="110" applyNumberFormat="1" applyFont="1" applyFill="1" applyBorder="1" applyAlignment="1">
      <alignment horizontal="right" indent="1"/>
    </xf>
    <xf numFmtId="1" fontId="19" fillId="0" borderId="3" xfId="110" applyNumberFormat="1" applyFont="1" applyBorder="1" applyAlignment="1">
      <alignment horizontal="right" indent="1"/>
    </xf>
    <xf numFmtId="165" fontId="19" fillId="0" borderId="3" xfId="110" applyNumberFormat="1" applyFont="1" applyBorder="1" applyAlignment="1">
      <alignment horizontal="right" indent="1"/>
    </xf>
    <xf numFmtId="165" fontId="19" fillId="0" borderId="0" xfId="110" applyNumberFormat="1" applyFont="1" applyBorder="1" applyAlignment="1">
      <alignment horizontal="right" indent="1"/>
    </xf>
    <xf numFmtId="165" fontId="19" fillId="0" borderId="2" xfId="110" applyNumberFormat="1" applyFont="1" applyBorder="1" applyAlignment="1">
      <alignment horizontal="right" indent="1"/>
    </xf>
    <xf numFmtId="1" fontId="19" fillId="0" borderId="2" xfId="110" applyNumberFormat="1" applyFont="1" applyBorder="1" applyAlignment="1">
      <alignment horizontal="right" indent="1"/>
    </xf>
    <xf numFmtId="3" fontId="19" fillId="0" borderId="3" xfId="110" applyNumberFormat="1" applyFont="1" applyBorder="1" applyAlignment="1">
      <alignment horizontal="right" indent="1"/>
    </xf>
    <xf numFmtId="1" fontId="19" fillId="0" borderId="0" xfId="110" applyNumberFormat="1" applyFont="1" applyBorder="1" applyAlignment="1">
      <alignment horizontal="right" indent="1"/>
    </xf>
    <xf numFmtId="164" fontId="19" fillId="0" borderId="3" xfId="110" applyNumberFormat="1" applyFont="1" applyBorder="1" applyAlignment="1">
      <alignment horizontal="right" indent="1"/>
    </xf>
    <xf numFmtId="164" fontId="19" fillId="0" borderId="0" xfId="110" applyNumberFormat="1" applyFont="1" applyBorder="1" applyAlignment="1">
      <alignment horizontal="right" indent="1"/>
    </xf>
    <xf numFmtId="164" fontId="19" fillId="0" borderId="2" xfId="110" applyNumberFormat="1" applyFont="1" applyBorder="1" applyAlignment="1">
      <alignment horizontal="right" indent="1"/>
    </xf>
    <xf numFmtId="0" fontId="41" fillId="0" borderId="0" xfId="0" applyFont="1" applyFill="1" applyBorder="1" applyAlignment="1">
      <alignment horizontal="center"/>
    </xf>
    <xf numFmtId="1" fontId="41" fillId="0" borderId="2" xfId="0" applyNumberFormat="1" applyFont="1" applyFill="1" applyBorder="1" applyAlignment="1">
      <alignment horizontal="right" indent="1"/>
    </xf>
    <xf numFmtId="164" fontId="41" fillId="0" borderId="2" xfId="0" applyNumberFormat="1" applyFont="1" applyFill="1" applyBorder="1" applyAlignment="1">
      <alignment horizontal="right" indent="1"/>
    </xf>
    <xf numFmtId="0" fontId="41" fillId="0" borderId="0" xfId="0" applyNumberFormat="1" applyFont="1" applyFill="1" applyBorder="1" applyAlignment="1"/>
    <xf numFmtId="0" fontId="88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right" wrapText="1" indent="1"/>
    </xf>
    <xf numFmtId="0" fontId="19" fillId="0" borderId="2" xfId="0" applyFont="1" applyFill="1" applyBorder="1" applyAlignment="1">
      <alignment horizontal="right" wrapText="1" indent="1"/>
    </xf>
    <xf numFmtId="164" fontId="19" fillId="0" borderId="2" xfId="0" applyNumberFormat="1" applyFont="1" applyFill="1" applyBorder="1" applyAlignment="1">
      <alignment horizontal="right" wrapText="1" inden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right" vertical="center" wrapText="1" indent="1"/>
    </xf>
    <xf numFmtId="164" fontId="19" fillId="0" borderId="2" xfId="0" applyNumberFormat="1" applyFont="1" applyFill="1" applyBorder="1" applyAlignment="1">
      <alignment horizontal="right" vertical="center" wrapText="1" indent="1"/>
    </xf>
    <xf numFmtId="0" fontId="41" fillId="0" borderId="2" xfId="0" applyFont="1" applyFill="1" applyBorder="1" applyAlignment="1">
      <alignment horizontal="right" vertical="center" indent="1"/>
    </xf>
    <xf numFmtId="1" fontId="19" fillId="0" borderId="2" xfId="0" applyNumberFormat="1" applyFont="1" applyFill="1" applyBorder="1" applyAlignment="1">
      <alignment horizontal="right" vertical="center" wrapText="1" indent="1"/>
    </xf>
    <xf numFmtId="0" fontId="41" fillId="0" borderId="2" xfId="0" applyFont="1" applyBorder="1" applyAlignment="1">
      <alignment horizontal="right" vertical="center" indent="1"/>
    </xf>
    <xf numFmtId="1" fontId="19" fillId="0" borderId="2" xfId="111" applyNumberFormat="1" applyFont="1" applyFill="1" applyBorder="1" applyAlignment="1">
      <alignment horizontal="right" vertical="center" indent="1"/>
    </xf>
    <xf numFmtId="164" fontId="41" fillId="0" borderId="2" xfId="0" applyNumberFormat="1" applyFont="1" applyBorder="1" applyAlignment="1">
      <alignment horizontal="right" vertical="center" indent="1"/>
    </xf>
    <xf numFmtId="164" fontId="19" fillId="0" borderId="2" xfId="111" applyNumberFormat="1" applyFont="1" applyFill="1" applyBorder="1" applyAlignment="1">
      <alignment horizontal="right" vertical="center" indent="1"/>
    </xf>
    <xf numFmtId="0" fontId="88" fillId="0" borderId="2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2" xfId="0" applyFont="1" applyBorder="1" applyAlignment="1">
      <alignment horizontal="right" vertical="center" indent="1"/>
    </xf>
    <xf numFmtId="0" fontId="19" fillId="0" borderId="3" xfId="0" applyFont="1" applyBorder="1" applyAlignment="1">
      <alignment horizontal="right" vertical="center" indent="1"/>
    </xf>
    <xf numFmtId="0" fontId="19" fillId="0" borderId="0" xfId="0" applyFont="1" applyBorder="1" applyAlignment="1">
      <alignment horizontal="right" indent="1"/>
    </xf>
    <xf numFmtId="0" fontId="88" fillId="0" borderId="2" xfId="0" applyFont="1" applyBorder="1" applyAlignment="1">
      <alignment horizontal="left" vertical="center"/>
    </xf>
    <xf numFmtId="0" fontId="41" fillId="0" borderId="0" xfId="0" applyFont="1" applyBorder="1"/>
    <xf numFmtId="0" fontId="81" fillId="3" borderId="19" xfId="0" applyFont="1" applyFill="1" applyBorder="1" applyAlignment="1">
      <alignment horizontal="center" vertical="center" wrapText="1"/>
    </xf>
    <xf numFmtId="0" fontId="81" fillId="0" borderId="0" xfId="112" applyFont="1" applyFill="1" applyBorder="1" applyAlignment="1">
      <alignment vertical="center"/>
    </xf>
    <xf numFmtId="0" fontId="81" fillId="3" borderId="0" xfId="112" applyFont="1" applyFill="1" applyBorder="1" applyAlignment="1">
      <alignment horizontal="center" vertical="center"/>
    </xf>
    <xf numFmtId="0" fontId="81" fillId="3" borderId="11" xfId="112" applyFont="1" applyFill="1" applyBorder="1" applyAlignment="1">
      <alignment horizontal="center" vertical="center"/>
    </xf>
    <xf numFmtId="0" fontId="81" fillId="3" borderId="10" xfId="112" applyFont="1" applyFill="1" applyBorder="1" applyAlignment="1">
      <alignment horizontal="center" vertical="center"/>
    </xf>
    <xf numFmtId="0" fontId="32" fillId="0" borderId="0" xfId="112" applyFont="1" applyFill="1" applyBorder="1" applyAlignment="1">
      <alignment horizontal="left" vertical="center" indent="1"/>
    </xf>
    <xf numFmtId="0" fontId="81" fillId="0" borderId="0" xfId="112" applyFont="1" applyFill="1" applyBorder="1" applyAlignment="1">
      <alignment horizontal="left" vertical="center" indent="1"/>
    </xf>
    <xf numFmtId="0" fontId="81" fillId="0" borderId="0" xfId="112" applyFont="1" applyFill="1" applyBorder="1"/>
    <xf numFmtId="0" fontId="81" fillId="3" borderId="14" xfId="112" applyFont="1" applyFill="1" applyBorder="1" applyAlignment="1">
      <alignment horizontal="center" vertical="center"/>
    </xf>
    <xf numFmtId="0" fontId="81" fillId="3" borderId="19" xfId="112" applyFont="1" applyFill="1" applyBorder="1" applyAlignment="1">
      <alignment horizontal="center" vertical="center"/>
    </xf>
    <xf numFmtId="0" fontId="81" fillId="3" borderId="2" xfId="112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2" fontId="30" fillId="0" borderId="2" xfId="0" applyNumberFormat="1" applyFont="1" applyFill="1" applyBorder="1" applyAlignment="1">
      <alignment horizontal="right" vertical="center" indent="1"/>
    </xf>
    <xf numFmtId="0" fontId="81" fillId="0" borderId="0" xfId="1" applyFont="1" applyFill="1" applyBorder="1" applyAlignment="1">
      <alignment horizontal="left" indent="1"/>
    </xf>
    <xf numFmtId="0" fontId="81" fillId="0" borderId="10" xfId="1" applyFont="1" applyFill="1" applyBorder="1" applyAlignment="1">
      <alignment vertical="center"/>
    </xf>
    <xf numFmtId="0" fontId="81" fillId="0" borderId="2" xfId="1" applyFont="1" applyFill="1" applyBorder="1" applyAlignment="1">
      <alignment horizontal="left" vertical="center" indent="1"/>
    </xf>
    <xf numFmtId="0" fontId="81" fillId="0" borderId="2" xfId="1" applyFont="1" applyFill="1" applyBorder="1" applyAlignment="1">
      <alignment horizontal="left" vertical="center"/>
    </xf>
    <xf numFmtId="0" fontId="88" fillId="0" borderId="2" xfId="1" applyFont="1" applyFill="1" applyBorder="1" applyAlignment="1">
      <alignment horizontal="left" vertical="center"/>
    </xf>
    <xf numFmtId="0" fontId="81" fillId="0" borderId="0" xfId="1" applyFont="1" applyBorder="1" applyAlignment="1">
      <alignment vertical="center"/>
    </xf>
    <xf numFmtId="0" fontId="88" fillId="0" borderId="0" xfId="1" applyFont="1" applyBorder="1" applyAlignment="1">
      <alignment horizontal="left" vertical="center"/>
    </xf>
    <xf numFmtId="0" fontId="81" fillId="0" borderId="0" xfId="1" applyFont="1" applyBorder="1" applyAlignment="1">
      <alignment vertical="top"/>
    </xf>
    <xf numFmtId="0" fontId="81" fillId="0" borderId="0" xfId="1" applyFont="1" applyBorder="1" applyAlignment="1">
      <alignment horizontal="left" vertical="top"/>
    </xf>
    <xf numFmtId="0" fontId="81" fillId="0" borderId="0" xfId="1" applyFont="1" applyBorder="1" applyAlignment="1">
      <alignment horizontal="left" vertical="center" indent="1"/>
    </xf>
    <xf numFmtId="0" fontId="81" fillId="0" borderId="0" xfId="1" applyFont="1" applyBorder="1" applyAlignment="1">
      <alignment horizontal="left" vertical="center" indent="2"/>
    </xf>
    <xf numFmtId="0" fontId="46" fillId="0" borderId="2" xfId="113" applyFont="1" applyBorder="1" applyAlignment="1" applyProtection="1"/>
    <xf numFmtId="0" fontId="46" fillId="0" borderId="0" xfId="113" applyFont="1" applyBorder="1" applyAlignment="1" applyProtection="1"/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81" fillId="0" borderId="2" xfId="1" applyFont="1" applyBorder="1" applyAlignment="1">
      <alignment horizontal="left" vertical="center" indent="1"/>
    </xf>
    <xf numFmtId="0" fontId="81" fillId="2" borderId="0" xfId="0" applyNumberFormat="1" applyFont="1" applyFill="1" applyBorder="1" applyAlignment="1">
      <alignment vertical="center" wrapText="1"/>
    </xf>
    <xf numFmtId="0" fontId="81" fillId="0" borderId="2" xfId="175" applyBorder="1"/>
    <xf numFmtId="0" fontId="81" fillId="0" borderId="0" xfId="175" applyBorder="1"/>
    <xf numFmtId="0" fontId="46" fillId="0" borderId="2" xfId="113" applyFont="1" applyBorder="1" applyAlignment="1" applyProtection="1"/>
    <xf numFmtId="0" fontId="46" fillId="0" borderId="0" xfId="113" applyFont="1" applyBorder="1" applyAlignment="1" applyProtection="1"/>
    <xf numFmtId="0" fontId="19" fillId="3" borderId="2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81" fillId="3" borderId="18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46" fillId="0" borderId="2" xfId="113" applyFont="1" applyBorder="1" applyAlignment="1" applyProtection="1">
      <alignment horizontal="left"/>
    </xf>
    <xf numFmtId="0" fontId="46" fillId="0" borderId="0" xfId="113" applyFont="1" applyBorder="1" applyAlignment="1" applyProtection="1">
      <alignment horizontal="left"/>
    </xf>
    <xf numFmtId="0" fontId="19" fillId="0" borderId="2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46" fillId="0" borderId="2" xfId="174" applyBorder="1"/>
    <xf numFmtId="0" fontId="46" fillId="0" borderId="0" xfId="174" applyBorder="1"/>
    <xf numFmtId="0" fontId="81" fillId="0" borderId="2" xfId="113" applyFont="1" applyBorder="1" applyAlignment="1" applyProtection="1">
      <alignment horizontal="left"/>
    </xf>
    <xf numFmtId="0" fontId="81" fillId="0" borderId="0" xfId="113" applyFont="1" applyBorder="1" applyAlignment="1" applyProtection="1">
      <alignment horizontal="left"/>
    </xf>
    <xf numFmtId="0" fontId="46" fillId="0" borderId="2" xfId="174" applyBorder="1" applyAlignment="1">
      <alignment horizontal="left"/>
    </xf>
    <xf numFmtId="0" fontId="46" fillId="0" borderId="0" xfId="174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4" fillId="0" borderId="0" xfId="113" applyFont="1" applyAlignment="1" applyProtection="1">
      <alignment horizont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76" fillId="0" borderId="0" xfId="0" applyFont="1" applyAlignment="1">
      <alignment wrapText="1"/>
    </xf>
    <xf numFmtId="0" fontId="77" fillId="0" borderId="0" xfId="0" applyFont="1" applyAlignment="1">
      <alignment wrapText="1"/>
    </xf>
    <xf numFmtId="0" fontId="27" fillId="3" borderId="12" xfId="1" applyFont="1" applyFill="1" applyBorder="1" applyAlignment="1">
      <alignment horizontal="center" vertical="center"/>
    </xf>
    <xf numFmtId="0" fontId="27" fillId="3" borderId="14" xfId="1" applyFont="1" applyFill="1" applyBorder="1" applyAlignment="1">
      <alignment horizontal="center" vertical="center"/>
    </xf>
    <xf numFmtId="0" fontId="27" fillId="3" borderId="5" xfId="1" applyFont="1" applyFill="1" applyBorder="1" applyAlignment="1">
      <alignment horizontal="center" vertical="center"/>
    </xf>
    <xf numFmtId="0" fontId="27" fillId="3" borderId="19" xfId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horizontal="center" vertical="center"/>
    </xf>
    <xf numFmtId="0" fontId="71" fillId="0" borderId="0" xfId="1" applyFont="1" applyAlignment="1">
      <alignment horizontal="left" vertical="center" indent="1"/>
    </xf>
    <xf numFmtId="0" fontId="18" fillId="0" borderId="0" xfId="1" applyFont="1" applyAlignment="1">
      <alignment horizontal="left" vertical="center"/>
    </xf>
    <xf numFmtId="0" fontId="81" fillId="0" borderId="0" xfId="1" applyFont="1" applyBorder="1" applyAlignment="1">
      <alignment horizontal="left" vertical="center"/>
    </xf>
    <xf numFmtId="0" fontId="27" fillId="3" borderId="6" xfId="1" applyFont="1" applyFill="1" applyBorder="1" applyAlignment="1">
      <alignment horizontal="center" vertical="center" wrapText="1"/>
    </xf>
    <xf numFmtId="0" fontId="27" fillId="3" borderId="0" xfId="1" applyFont="1" applyFill="1" applyBorder="1" applyAlignment="1">
      <alignment horizontal="center" vertical="center" wrapText="1"/>
    </xf>
    <xf numFmtId="0" fontId="27" fillId="3" borderId="13" xfId="1" applyFont="1" applyFill="1" applyBorder="1" applyAlignment="1">
      <alignment horizontal="center" vertical="center" wrapText="1"/>
    </xf>
    <xf numFmtId="0" fontId="81" fillId="3" borderId="12" xfId="1" applyFont="1" applyFill="1" applyBorder="1" applyAlignment="1">
      <alignment horizontal="center" vertical="center"/>
    </xf>
    <xf numFmtId="0" fontId="81" fillId="3" borderId="2" xfId="1" applyFont="1" applyFill="1" applyBorder="1" applyAlignment="1">
      <alignment horizontal="center" vertical="center"/>
    </xf>
    <xf numFmtId="0" fontId="81" fillId="3" borderId="14" xfId="1" applyFont="1" applyFill="1" applyBorder="1" applyAlignment="1">
      <alignment horizontal="center" vertical="center"/>
    </xf>
    <xf numFmtId="0" fontId="27" fillId="3" borderId="22" xfId="1" applyFont="1" applyFill="1" applyBorder="1" applyAlignment="1">
      <alignment horizontal="center" vertical="center"/>
    </xf>
    <xf numFmtId="0" fontId="27" fillId="3" borderId="25" xfId="1" applyFont="1" applyFill="1" applyBorder="1" applyAlignment="1">
      <alignment horizontal="center" vertical="center"/>
    </xf>
    <xf numFmtId="0" fontId="8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0" applyFont="1" applyAlignment="1">
      <alignment horizontal="left" indent="1"/>
    </xf>
    <xf numFmtId="0" fontId="81" fillId="0" borderId="0" xfId="0" applyFont="1" applyAlignment="1">
      <alignment horizontal="left" indent="1"/>
    </xf>
    <xf numFmtId="0" fontId="22" fillId="3" borderId="4" xfId="0" applyFont="1" applyFill="1" applyBorder="1" applyAlignment="1">
      <alignment horizontal="center" vertical="center" wrapText="1"/>
    </xf>
    <xf numFmtId="0" fontId="81" fillId="3" borderId="10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81" fillId="3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81" fillId="0" borderId="0" xfId="0" applyFont="1" applyAlignment="1">
      <alignment horizontal="left" wrapText="1"/>
    </xf>
    <xf numFmtId="0" fontId="81" fillId="0" borderId="10" xfId="0" applyFont="1" applyBorder="1" applyAlignment="1">
      <alignment horizontal="left" wrapText="1"/>
    </xf>
    <xf numFmtId="0" fontId="81" fillId="0" borderId="0" xfId="0" applyFont="1" applyBorder="1" applyAlignment="1">
      <alignment horizontal="left" wrapText="1"/>
    </xf>
    <xf numFmtId="0" fontId="18" fillId="3" borderId="0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81" fillId="3" borderId="18" xfId="0" applyFont="1" applyFill="1" applyBorder="1" applyAlignment="1">
      <alignment horizontal="center" vertical="center" wrapText="1"/>
    </xf>
    <xf numFmtId="0" fontId="81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8" fillId="3" borderId="7" xfId="1" applyFont="1" applyFill="1" applyBorder="1" applyAlignment="1">
      <alignment horizontal="center" vertical="center"/>
    </xf>
    <xf numFmtId="0" fontId="18" fillId="3" borderId="0" xfId="1" applyFont="1" applyFill="1" applyBorder="1" applyAlignment="1">
      <alignment horizontal="center" vertical="center"/>
    </xf>
    <xf numFmtId="0" fontId="65" fillId="3" borderId="4" xfId="1" applyFont="1" applyFill="1" applyBorder="1" applyAlignment="1">
      <alignment horizontal="center"/>
    </xf>
    <xf numFmtId="0" fontId="65" fillId="3" borderId="6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 vertical="center"/>
    </xf>
    <xf numFmtId="0" fontId="81" fillId="3" borderId="0" xfId="1" applyFont="1" applyFill="1" applyBorder="1" applyAlignment="1">
      <alignment horizontal="center" vertical="center"/>
    </xf>
    <xf numFmtId="0" fontId="81" fillId="3" borderId="1" xfId="1" applyFont="1" applyFill="1" applyBorder="1" applyAlignment="1">
      <alignment horizontal="center" vertical="center"/>
    </xf>
    <xf numFmtId="0" fontId="18" fillId="0" borderId="0" xfId="1" applyFont="1" applyAlignment="1">
      <alignment horizontal="left" vertical="center" indent="1"/>
    </xf>
    <xf numFmtId="0" fontId="81" fillId="0" borderId="0" xfId="1" applyFont="1" applyAlignment="1">
      <alignment horizontal="left" vertical="center" indent="1"/>
    </xf>
    <xf numFmtId="0" fontId="18" fillId="3" borderId="40" xfId="1" applyFont="1" applyFill="1" applyBorder="1" applyAlignment="1">
      <alignment horizontal="center" vertical="center" wrapText="1"/>
    </xf>
    <xf numFmtId="0" fontId="18" fillId="3" borderId="41" xfId="1" applyFont="1" applyFill="1" applyBorder="1" applyAlignment="1">
      <alignment horizontal="center" vertical="center" wrapText="1"/>
    </xf>
    <xf numFmtId="0" fontId="18" fillId="3" borderId="37" xfId="1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left" vertical="center" indent="3"/>
    </xf>
    <xf numFmtId="0" fontId="27" fillId="3" borderId="13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81" fillId="0" borderId="0" xfId="0" applyFont="1" applyAlignment="1">
      <alignment horizontal="left" vertical="center" indent="1"/>
    </xf>
    <xf numFmtId="0" fontId="27" fillId="3" borderId="13" xfId="0" applyFont="1" applyFill="1" applyBorder="1" applyAlignment="1">
      <alignment horizontal="center" vertical="center"/>
    </xf>
    <xf numFmtId="0" fontId="81" fillId="3" borderId="12" xfId="0" applyFont="1" applyFill="1" applyBorder="1" applyAlignment="1">
      <alignment horizontal="center" vertical="center"/>
    </xf>
    <xf numFmtId="0" fontId="81" fillId="3" borderId="2" xfId="0" applyFont="1" applyFill="1" applyBorder="1" applyAlignment="1">
      <alignment horizontal="center" vertical="center"/>
    </xf>
    <xf numFmtId="0" fontId="81" fillId="3" borderId="14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81" fillId="3" borderId="4" xfId="0" applyFont="1" applyFill="1" applyBorder="1" applyAlignment="1">
      <alignment horizontal="center" vertical="center"/>
    </xf>
    <xf numFmtId="0" fontId="81" fillId="3" borderId="0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/>
    </xf>
    <xf numFmtId="0" fontId="27" fillId="3" borderId="22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22" fillId="3" borderId="12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18" xfId="1" applyFont="1" applyFill="1" applyBorder="1" applyAlignment="1">
      <alignment horizontal="center" vertical="center"/>
    </xf>
    <xf numFmtId="0" fontId="22" fillId="3" borderId="0" xfId="1" applyFont="1" applyFill="1" applyBorder="1" applyAlignment="1">
      <alignment horizontal="center" vertical="center"/>
    </xf>
    <xf numFmtId="0" fontId="22" fillId="3" borderId="14" xfId="1" applyFont="1" applyFill="1" applyBorder="1" applyAlignment="1">
      <alignment horizontal="center" vertical="center"/>
    </xf>
    <xf numFmtId="0" fontId="22" fillId="3" borderId="13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left" vertical="center" wrapText="1" indent="1"/>
    </xf>
    <xf numFmtId="0" fontId="81" fillId="0" borderId="0" xfId="1" applyFont="1" applyFill="1" applyBorder="1" applyAlignment="1">
      <alignment horizontal="left" vertical="center" wrapText="1" indent="1"/>
    </xf>
    <xf numFmtId="0" fontId="22" fillId="3" borderId="4" xfId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/>
    </xf>
    <xf numFmtId="0" fontId="22" fillId="3" borderId="0" xfId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3" borderId="0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/>
    </xf>
    <xf numFmtId="1" fontId="81" fillId="0" borderId="0" xfId="0" applyNumberFormat="1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81" fillId="3" borderId="4" xfId="0" applyFont="1" applyFill="1" applyBorder="1" applyAlignment="1">
      <alignment horizontal="center" vertical="center" wrapText="1"/>
    </xf>
    <xf numFmtId="0" fontId="22" fillId="3" borderId="2" xfId="0" applyFont="1" applyFill="1" applyBorder="1"/>
    <xf numFmtId="0" fontId="22" fillId="3" borderId="14" xfId="0" applyFont="1" applyFill="1" applyBorder="1"/>
    <xf numFmtId="0" fontId="22" fillId="3" borderId="18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81" fillId="0" borderId="0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 vertical="center"/>
    </xf>
    <xf numFmtId="0" fontId="81" fillId="3" borderId="18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7" fillId="3" borderId="18" xfId="0" applyFont="1" applyFill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top" wrapText="1"/>
    </xf>
    <xf numFmtId="0" fontId="81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 indent="1"/>
    </xf>
    <xf numFmtId="0" fontId="81" fillId="0" borderId="0" xfId="0" applyFont="1" applyFill="1" applyBorder="1" applyAlignment="1">
      <alignment horizontal="left" vertical="center" wrapText="1" indent="1"/>
    </xf>
    <xf numFmtId="0" fontId="22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left" vertical="top" wrapText="1"/>
    </xf>
    <xf numFmtId="0" fontId="27" fillId="3" borderId="2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7" fillId="3" borderId="13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justify" vertical="top" wrapText="1"/>
    </xf>
    <xf numFmtId="0" fontId="27" fillId="3" borderId="14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left" vertical="center" indent="1"/>
    </xf>
    <xf numFmtId="0" fontId="18" fillId="0" borderId="0" xfId="0" applyFont="1" applyFill="1" applyBorder="1" applyAlignment="1">
      <alignment horizontal="left" vertical="center" indent="1"/>
    </xf>
    <xf numFmtId="0" fontId="0" fillId="0" borderId="0" xfId="0"/>
    <xf numFmtId="0" fontId="27" fillId="0" borderId="39" xfId="0" applyFont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24" xfId="0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7" fillId="0" borderId="0" xfId="113" applyFont="1" applyAlignment="1" applyProtection="1">
      <alignment horizontal="center" wrapText="1"/>
    </xf>
    <xf numFmtId="0" fontId="22" fillId="3" borderId="6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2" fillId="0" borderId="0" xfId="112" applyFont="1" applyFill="1" applyBorder="1" applyAlignment="1">
      <alignment horizontal="center" vertical="top"/>
    </xf>
    <xf numFmtId="0" fontId="27" fillId="0" borderId="0" xfId="112" applyFont="1" applyFill="1" applyBorder="1" applyAlignment="1">
      <alignment horizontal="left" vertical="top"/>
    </xf>
    <xf numFmtId="0" fontId="81" fillId="3" borderId="13" xfId="112" applyFont="1" applyFill="1" applyBorder="1" applyAlignment="1">
      <alignment horizontal="center" vertical="center"/>
    </xf>
    <xf numFmtId="0" fontId="81" fillId="3" borderId="14" xfId="112" applyFont="1" applyFill="1" applyBorder="1" applyAlignment="1">
      <alignment horizontal="center" vertical="center"/>
    </xf>
    <xf numFmtId="0" fontId="27" fillId="3" borderId="4" xfId="112" applyFont="1" applyFill="1" applyBorder="1" applyAlignment="1">
      <alignment horizontal="center" vertical="center" wrapText="1"/>
    </xf>
    <xf numFmtId="0" fontId="27" fillId="3" borderId="6" xfId="112" applyFont="1" applyFill="1" applyBorder="1" applyAlignment="1">
      <alignment horizontal="center" vertical="center" wrapText="1"/>
    </xf>
    <xf numFmtId="0" fontId="27" fillId="3" borderId="0" xfId="112" applyFont="1" applyFill="1" applyBorder="1" applyAlignment="1">
      <alignment horizontal="center" vertical="center" wrapText="1"/>
    </xf>
    <xf numFmtId="0" fontId="27" fillId="3" borderId="1" xfId="112" applyFont="1" applyFill="1" applyBorder="1" applyAlignment="1">
      <alignment horizontal="center" vertical="center" wrapText="1"/>
    </xf>
    <xf numFmtId="0" fontId="27" fillId="3" borderId="13" xfId="112" applyFont="1" applyFill="1" applyBorder="1" applyAlignment="1">
      <alignment horizontal="center" vertical="center" wrapText="1"/>
    </xf>
    <xf numFmtId="0" fontId="27" fillId="3" borderId="17" xfId="112" applyFont="1" applyFill="1" applyBorder="1" applyAlignment="1">
      <alignment horizontal="center" vertical="center" wrapText="1"/>
    </xf>
    <xf numFmtId="0" fontId="27" fillId="3" borderId="12" xfId="112" applyFont="1" applyFill="1" applyBorder="1" applyAlignment="1">
      <alignment horizontal="center" vertical="center"/>
    </xf>
    <xf numFmtId="0" fontId="27" fillId="3" borderId="4" xfId="112" applyFont="1" applyFill="1" applyBorder="1" applyAlignment="1">
      <alignment horizontal="center" vertical="center"/>
    </xf>
    <xf numFmtId="0" fontId="27" fillId="3" borderId="6" xfId="112" applyFont="1" applyFill="1" applyBorder="1" applyAlignment="1">
      <alignment horizontal="center" vertical="center"/>
    </xf>
    <xf numFmtId="0" fontId="27" fillId="3" borderId="5" xfId="112" applyFont="1" applyFill="1" applyBorder="1" applyAlignment="1">
      <alignment horizontal="center" vertical="center" wrapText="1"/>
    </xf>
    <xf numFmtId="0" fontId="27" fillId="3" borderId="3" xfId="112" applyFont="1" applyFill="1" applyBorder="1" applyAlignment="1">
      <alignment horizontal="center" vertical="center" wrapText="1"/>
    </xf>
    <xf numFmtId="0" fontId="34" fillId="3" borderId="12" xfId="112" applyFont="1" applyFill="1" applyBorder="1" applyAlignment="1">
      <alignment horizontal="center" vertical="center" wrapText="1"/>
    </xf>
    <xf numFmtId="0" fontId="34" fillId="3" borderId="6" xfId="112" applyFont="1" applyFill="1" applyBorder="1" applyAlignment="1">
      <alignment horizontal="center" vertical="center" wrapText="1"/>
    </xf>
    <xf numFmtId="0" fontId="34" fillId="3" borderId="2" xfId="112" applyFont="1" applyFill="1" applyBorder="1" applyAlignment="1">
      <alignment horizontal="center" vertical="center" wrapText="1"/>
    </xf>
    <xf numFmtId="0" fontId="34" fillId="3" borderId="1" xfId="112" applyFont="1" applyFill="1" applyBorder="1" applyAlignment="1">
      <alignment horizontal="center" vertical="center" wrapText="1"/>
    </xf>
    <xf numFmtId="0" fontId="34" fillId="3" borderId="18" xfId="112" applyFont="1" applyFill="1" applyBorder="1" applyAlignment="1">
      <alignment horizontal="center" vertical="center" wrapText="1"/>
    </xf>
    <xf numFmtId="0" fontId="34" fillId="3" borderId="24" xfId="112" applyFont="1" applyFill="1" applyBorder="1" applyAlignment="1">
      <alignment horizontal="center" vertical="center" wrapText="1"/>
    </xf>
    <xf numFmtId="0" fontId="27" fillId="3" borderId="11" xfId="112" applyFont="1" applyFill="1" applyBorder="1" applyAlignment="1">
      <alignment horizontal="center" vertical="center" wrapText="1"/>
    </xf>
    <xf numFmtId="0" fontId="34" fillId="3" borderId="14" xfId="112" applyFont="1" applyFill="1" applyBorder="1" applyAlignment="1">
      <alignment horizontal="center" vertical="center" wrapText="1"/>
    </xf>
    <xf numFmtId="0" fontId="81" fillId="3" borderId="18" xfId="112" applyFont="1" applyFill="1" applyBorder="1" applyAlignment="1">
      <alignment horizontal="center" vertical="center"/>
    </xf>
    <xf numFmtId="0" fontId="81" fillId="3" borderId="10" xfId="112" applyFont="1" applyFill="1" applyBorder="1" applyAlignment="1">
      <alignment horizontal="center" vertical="center"/>
    </xf>
    <xf numFmtId="0" fontId="81" fillId="3" borderId="24" xfId="112" applyFont="1" applyFill="1" applyBorder="1" applyAlignment="1">
      <alignment horizontal="center" vertical="center"/>
    </xf>
    <xf numFmtId="0" fontId="24" fillId="0" borderId="0" xfId="113" applyFont="1" applyFill="1" applyBorder="1" applyAlignment="1" applyProtection="1">
      <alignment horizontal="center" wrapText="1"/>
    </xf>
    <xf numFmtId="0" fontId="27" fillId="3" borderId="12" xfId="112" applyFont="1" applyFill="1" applyBorder="1" applyAlignment="1">
      <alignment horizontal="center" vertical="center" wrapText="1"/>
    </xf>
    <xf numFmtId="0" fontId="27" fillId="3" borderId="2" xfId="112" applyFont="1" applyFill="1" applyBorder="1" applyAlignment="1">
      <alignment horizontal="center" vertical="center" wrapText="1"/>
    </xf>
    <xf numFmtId="0" fontId="27" fillId="3" borderId="14" xfId="112" applyFont="1" applyFill="1" applyBorder="1" applyAlignment="1">
      <alignment horizontal="center" vertical="center" wrapText="1"/>
    </xf>
    <xf numFmtId="0" fontId="27" fillId="3" borderId="19" xfId="112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 wrapText="1"/>
    </xf>
    <xf numFmtId="0" fontId="81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center" vertical="center"/>
    </xf>
    <xf numFmtId="0" fontId="81" fillId="0" borderId="0" xfId="1" applyFont="1" applyFill="1" applyBorder="1" applyAlignment="1">
      <alignment horizontal="center" vertical="center"/>
    </xf>
    <xf numFmtId="0" fontId="27" fillId="3" borderId="4" xfId="1" applyFont="1" applyFill="1" applyBorder="1" applyAlignment="1">
      <alignment horizontal="center" vertical="center"/>
    </xf>
    <xf numFmtId="0" fontId="27" fillId="3" borderId="13" xfId="1" applyFont="1" applyFill="1" applyBorder="1" applyAlignment="1">
      <alignment horizontal="center" vertical="center"/>
    </xf>
    <xf numFmtId="0" fontId="27" fillId="3" borderId="26" xfId="1" applyFont="1" applyFill="1" applyBorder="1" applyAlignment="1">
      <alignment horizontal="center" vertical="center"/>
    </xf>
    <xf numFmtId="0" fontId="27" fillId="3" borderId="27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81" fillId="0" borderId="0" xfId="1" applyFont="1" applyBorder="1" applyAlignment="1">
      <alignment horizontal="center" vertical="center"/>
    </xf>
    <xf numFmtId="0" fontId="27" fillId="3" borderId="6" xfId="1" applyFont="1" applyFill="1" applyBorder="1" applyAlignment="1">
      <alignment horizontal="center" vertical="center"/>
    </xf>
    <xf numFmtId="0" fontId="27" fillId="3" borderId="0" xfId="1" applyFont="1" applyFill="1" applyBorder="1" applyAlignment="1">
      <alignment horizontal="center" vertical="center"/>
    </xf>
    <xf numFmtId="0" fontId="81" fillId="3" borderId="13" xfId="1" applyFont="1" applyFill="1" applyBorder="1" applyAlignment="1">
      <alignment horizontal="center" vertical="center"/>
    </xf>
    <xf numFmtId="0" fontId="81" fillId="3" borderId="14" xfId="0" applyFont="1" applyFill="1" applyBorder="1" applyAlignment="1">
      <alignment horizontal="center"/>
    </xf>
    <xf numFmtId="0" fontId="81" fillId="3" borderId="17" xfId="0" applyFont="1" applyFill="1" applyBorder="1" applyAlignment="1">
      <alignment horizontal="center"/>
    </xf>
    <xf numFmtId="0" fontId="81" fillId="3" borderId="18" xfId="1" applyFont="1" applyFill="1" applyBorder="1" applyAlignment="1">
      <alignment horizontal="center" vertical="center"/>
    </xf>
    <xf numFmtId="0" fontId="81" fillId="3" borderId="24" xfId="1" applyFont="1" applyFill="1" applyBorder="1" applyAlignment="1">
      <alignment horizontal="center" vertical="center"/>
    </xf>
    <xf numFmtId="0" fontId="74" fillId="0" borderId="0" xfId="0" applyFont="1" applyAlignment="1">
      <alignment horizontal="left" indent="1"/>
    </xf>
    <xf numFmtId="0" fontId="75" fillId="0" borderId="0" xfId="0" applyFont="1" applyAlignment="1">
      <alignment horizontal="left" indent="1"/>
    </xf>
    <xf numFmtId="0" fontId="91" fillId="0" borderId="0" xfId="0" applyFont="1" applyAlignment="1">
      <alignment horizontal="left" indent="1"/>
    </xf>
    <xf numFmtId="0" fontId="92" fillId="0" borderId="0" xfId="0" applyFont="1" applyAlignment="1">
      <alignment horizontal="left" indent="1"/>
    </xf>
    <xf numFmtId="0" fontId="81" fillId="3" borderId="4" xfId="1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/>
    </xf>
    <xf numFmtId="0" fontId="22" fillId="3" borderId="16" xfId="0" applyFont="1" applyFill="1" applyBorder="1" applyAlignment="1">
      <alignment horizontal="center"/>
    </xf>
    <xf numFmtId="0" fontId="22" fillId="3" borderId="27" xfId="0" applyFont="1" applyFill="1" applyBorder="1" applyAlignment="1">
      <alignment horizontal="center"/>
    </xf>
    <xf numFmtId="0" fontId="29" fillId="0" borderId="0" xfId="1" applyFont="1" applyBorder="1" applyAlignment="1">
      <alignment horizontal="center" vertical="center"/>
    </xf>
    <xf numFmtId="0" fontId="18" fillId="0" borderId="0" xfId="1" applyFont="1" applyBorder="1" applyAlignment="1">
      <alignment horizontal="left" vertical="center" indent="1"/>
    </xf>
    <xf numFmtId="2" fontId="81" fillId="0" borderId="0" xfId="1" applyNumberFormat="1" applyFont="1" applyBorder="1" applyAlignment="1">
      <alignment horizontal="left" vertical="center" indent="1"/>
    </xf>
  </cellXfs>
  <cellStyles count="176">
    <cellStyle name="[StdExit()]" xfId="8"/>
    <cellStyle name="20% - akcent 1" xfId="148"/>
    <cellStyle name="20% - akcent 2" xfId="149"/>
    <cellStyle name="20% - akcent 3" xfId="150"/>
    <cellStyle name="20% - akcent 4" xfId="151"/>
    <cellStyle name="20% - akcent 5" xfId="152"/>
    <cellStyle name="20% - akcent 6" xfId="153"/>
    <cellStyle name="40% - akcent 1" xfId="154"/>
    <cellStyle name="40% - akcent 2" xfId="155"/>
    <cellStyle name="40% - akcent 3" xfId="156"/>
    <cellStyle name="40% - akcent 4" xfId="157"/>
    <cellStyle name="40% - akcent 5" xfId="158"/>
    <cellStyle name="40% - akcent 6" xfId="159"/>
    <cellStyle name="60% - akcent 1" xfId="160"/>
    <cellStyle name="60% - akcent 2" xfId="161"/>
    <cellStyle name="60% - akcent 3" xfId="162"/>
    <cellStyle name="60% - akcent 4" xfId="163"/>
    <cellStyle name="60% - akcent 5" xfId="164"/>
    <cellStyle name="60% - akcent 6" xfId="165"/>
    <cellStyle name="boczek 1 - angielski" xfId="10"/>
    <cellStyle name="boczek 1 - polski" xfId="11"/>
    <cellStyle name="boczek 1 - polski 2" xfId="12"/>
    <cellStyle name="boczek 1 - polski 2 2" xfId="13"/>
    <cellStyle name="boczek 1 - polski 3" xfId="14"/>
    <cellStyle name="boczek 1 - polski 4" xfId="15"/>
    <cellStyle name="boczek 1 - polski 4 2" xfId="16"/>
    <cellStyle name="boczek 1 - polski 5" xfId="17"/>
    <cellStyle name="boczek 1 - polski 5 2" xfId="18"/>
    <cellStyle name="boczek 1 - polski 6" xfId="19"/>
    <cellStyle name="boczek 1 - polski 6 2" xfId="20"/>
    <cellStyle name="boczek 1 - polski 7" xfId="21"/>
    <cellStyle name="boczek 1 - polski 7 2" xfId="22"/>
    <cellStyle name="boczek 1 - polski 8" xfId="23"/>
    <cellStyle name="boczek 1 - polski 8 2" xfId="24"/>
    <cellStyle name="boczek 1 - polski 9" xfId="25"/>
    <cellStyle name="boczek 2 - angielski" xfId="26"/>
    <cellStyle name="boczek 2 - polski" xfId="27"/>
    <cellStyle name="boczek 2 - polski 2" xfId="28"/>
    <cellStyle name="boczek 2 - polski 2 2" xfId="29"/>
    <cellStyle name="boczek 2 - polski 3" xfId="30"/>
    <cellStyle name="boczek 2 - polski 4" xfId="31"/>
    <cellStyle name="boczek 2 - polski 4 2" xfId="32"/>
    <cellStyle name="boczek 2 - polski 5" xfId="33"/>
    <cellStyle name="boczek 2 - polski 5 2" xfId="34"/>
    <cellStyle name="boczek 2 - polski 6" xfId="35"/>
    <cellStyle name="boczek 2 - polski 6 2" xfId="36"/>
    <cellStyle name="boczek 2 - polski 7" xfId="37"/>
    <cellStyle name="boczek 2 - polski 7 2" xfId="38"/>
    <cellStyle name="boczek 2 - polski 8" xfId="39"/>
    <cellStyle name="boczek 2 - polski 8 2" xfId="40"/>
    <cellStyle name="boczek 2 - polski 9" xfId="41"/>
    <cellStyle name="boczek 3 - angielski" xfId="42"/>
    <cellStyle name="boczek 3 - polski" xfId="43"/>
    <cellStyle name="boczek 3 - polski 2" xfId="44"/>
    <cellStyle name="boczek 3 - polski 2 2" xfId="45"/>
    <cellStyle name="boczek 3 - polski 3" xfId="46"/>
    <cellStyle name="boczek 3 - polski 4" xfId="47"/>
    <cellStyle name="boczek 3 - polski 4 2" xfId="48"/>
    <cellStyle name="boczek 3 - polski 5" xfId="49"/>
    <cellStyle name="boczek 3 - polski 5 2" xfId="50"/>
    <cellStyle name="boczek 3 - polski 6" xfId="51"/>
    <cellStyle name="boczek 3 - polski 6 2" xfId="52"/>
    <cellStyle name="boczek 3 - polski 7" xfId="53"/>
    <cellStyle name="boczek 3 - polski 7 2" xfId="54"/>
    <cellStyle name="boczek 3 - polski 8" xfId="55"/>
    <cellStyle name="boczek 3 - polski 8 2" xfId="56"/>
    <cellStyle name="boczek 3 - polski 9" xfId="57"/>
    <cellStyle name="Comma [0]" xfId="117"/>
    <cellStyle name="Comma_CATTLE" xfId="118"/>
    <cellStyle name="Currency [0]" xfId="119"/>
    <cellStyle name="Currency_CATTLE" xfId="120"/>
    <cellStyle name="Dobre" xfId="166"/>
    <cellStyle name="Dziesiętny 2" xfId="108"/>
    <cellStyle name="Dziesiętny 2 2" xfId="143"/>
    <cellStyle name="Dziesiętny 2 3" xfId="171"/>
    <cellStyle name="Dziesiętny 3" xfId="109"/>
    <cellStyle name="Dziesiętny 3 2" xfId="144"/>
    <cellStyle name="Dziesiętny 3 3" xfId="172"/>
    <cellStyle name="Dziesiętny 4" xfId="115"/>
    <cellStyle name="Dziesiętny 5" xfId="116"/>
    <cellStyle name="Dziesiętny 6" xfId="139"/>
    <cellStyle name="Hiperłącze" xfId="113" builtinId="8"/>
    <cellStyle name="Hiperłącze 2" xfId="138"/>
    <cellStyle name="Hiperłącze 3" xfId="169"/>
    <cellStyle name="Kolumna" xfId="114"/>
    <cellStyle name="liczby w tablicy bez gwiazdki" xfId="58"/>
    <cellStyle name="liczby w tablicy bez gwiazdki 2" xfId="59"/>
    <cellStyle name="liczby w tablicy bez gwiazdki 2 2" xfId="60"/>
    <cellStyle name="liczby w tablicy bez gwiazdki 3" xfId="61"/>
    <cellStyle name="liczby w tablicy bez gwiazdki 4" xfId="62"/>
    <cellStyle name="liczby w tablicy bez gwiazdki 4 2" xfId="63"/>
    <cellStyle name="liczby w tablicy bez gwiazdki 5" xfId="64"/>
    <cellStyle name="liczby w tablicy bez gwiazdki 5 2" xfId="65"/>
    <cellStyle name="liczby w tablicy bez gwiazdki 6" xfId="66"/>
    <cellStyle name="liczby w tablicy bez gwiazdki 6 2" xfId="67"/>
    <cellStyle name="liczby w tablicy bez gwiazdki 7" xfId="68"/>
    <cellStyle name="liczby w tablicy bez gwiazdki 7 2" xfId="69"/>
    <cellStyle name="liczby w tablicy bez gwiazdki 8" xfId="70"/>
    <cellStyle name="liczby w tablicy bez gwiazdki 8 2" xfId="71"/>
    <cellStyle name="liczby w tablicy bez gwiazdki 9" xfId="72"/>
    <cellStyle name="liczby w tablicy z gwiazdką" xfId="73"/>
    <cellStyle name="liczby w tablicy z gwiazdką 2" xfId="74"/>
    <cellStyle name="liczby w tablicy z gwiazdką 2 2" xfId="75"/>
    <cellStyle name="liczby w tablicy z gwiazdką 3" xfId="76"/>
    <cellStyle name="liczby w tablicy z gwiazdką 4" xfId="77"/>
    <cellStyle name="liczby w tablicy z gwiazdką 4 2" xfId="78"/>
    <cellStyle name="liczby w tablicy z gwiazdką 5" xfId="79"/>
    <cellStyle name="liczby w tablicy z gwiazdką 5 2" xfId="80"/>
    <cellStyle name="liczby w tablicy z gwiazdką 6" xfId="81"/>
    <cellStyle name="liczby w tablicy z gwiazdką 6 2" xfId="82"/>
    <cellStyle name="liczby w tablicy z gwiazdką 7" xfId="83"/>
    <cellStyle name="liczby w tablicy z gwiazdką 7 2" xfId="84"/>
    <cellStyle name="liczby w tablicy z gwiazdką 8" xfId="85"/>
    <cellStyle name="liczby w tablicy z gwiazdką 8 2" xfId="86"/>
    <cellStyle name="liczby w tablicy z gwiazdką 9" xfId="87"/>
    <cellStyle name="Neutralne" xfId="167"/>
    <cellStyle name="Normal_CZ2LFS97" xfId="121"/>
    <cellStyle name="Normalny" xfId="0" builtinId="0"/>
    <cellStyle name="Normalny 10" xfId="111"/>
    <cellStyle name="Normalny 11" xfId="137"/>
    <cellStyle name="Normalny 12" xfId="147"/>
    <cellStyle name="Normalny 13" xfId="170"/>
    <cellStyle name="Normalny 2" xfId="1"/>
    <cellStyle name="Normalny 2 2" xfId="5"/>
    <cellStyle name="Normalny 2 2 2" xfId="128"/>
    <cellStyle name="Normalny 2 2 3" xfId="124"/>
    <cellStyle name="Normalny 2 3" xfId="9"/>
    <cellStyle name="Normalny 2 4" xfId="129"/>
    <cellStyle name="Normalny 3" xfId="2"/>
    <cellStyle name="Normalny 3 2" xfId="6"/>
    <cellStyle name="Normalny 3 2 2" xfId="125"/>
    <cellStyle name="Normalny 3 3" xfId="127"/>
    <cellStyle name="Normalny 3 4" xfId="123"/>
    <cellStyle name="Normalny 4" xfId="3"/>
    <cellStyle name="Normalny 4 2" xfId="126"/>
    <cellStyle name="Normalny 4 3" xfId="131"/>
    <cellStyle name="Normalny 4 4" xfId="140"/>
    <cellStyle name="Normalny 4 5" xfId="141"/>
    <cellStyle name="Normalny 4 6" xfId="142"/>
    <cellStyle name="Normalny 4 7" xfId="146"/>
    <cellStyle name="Normalny 5" xfId="130"/>
    <cellStyle name="Normalny 5 2" xfId="132"/>
    <cellStyle name="Normalny 6" xfId="112"/>
    <cellStyle name="Normalny 6 2" xfId="133"/>
    <cellStyle name="Normalny 6 3" xfId="145"/>
    <cellStyle name="Normalny 6 4" xfId="173"/>
    <cellStyle name="Normalny 7" xfId="110"/>
    <cellStyle name="Normalny 7 2" xfId="134"/>
    <cellStyle name="Normalny 8" xfId="135"/>
    <cellStyle name="Normalny 9" xfId="136"/>
    <cellStyle name="Notka - angielska" xfId="88"/>
    <cellStyle name="Notka - polska" xfId="89"/>
    <cellStyle name="Procentowy 2" xfId="7"/>
    <cellStyle name="Procentowy 2 2" xfId="4"/>
    <cellStyle name="Procentowy 2 3" xfId="122"/>
    <cellStyle name="SpisTreściHiperłacze" xfId="174"/>
    <cellStyle name="SpisTreściHiperłącze EN" xfId="175"/>
    <cellStyle name="Stan w dniu - angielski" xfId="90"/>
    <cellStyle name="Stan w dniu - polski" xfId="91"/>
    <cellStyle name="Tytuł tablicy - polski" xfId="92"/>
    <cellStyle name="Tytuł tablicy - polski 2" xfId="93"/>
    <cellStyle name="Tytuł tablicy - polski 2 2" xfId="94"/>
    <cellStyle name="Tytuł tablicy - polski 3" xfId="95"/>
    <cellStyle name="Tytuł tablicy - polski 4" xfId="96"/>
    <cellStyle name="Tytuł tablicy - polski 4 2" xfId="97"/>
    <cellStyle name="Tytuł tablicy - polski 5" xfId="98"/>
    <cellStyle name="Tytuł tablicy - polski 5 2" xfId="99"/>
    <cellStyle name="Tytuł tablicy - polski 6" xfId="100"/>
    <cellStyle name="Tytuł tablicy - polski 6 2" xfId="101"/>
    <cellStyle name="Tytuł tablicy - polski 7" xfId="102"/>
    <cellStyle name="Tytuł tablicy - polski 7 2" xfId="103"/>
    <cellStyle name="Tytuł tablicy - polski 8" xfId="104"/>
    <cellStyle name="Tytuł tablicy - polski 8 2" xfId="105"/>
    <cellStyle name="Tytuł tablicy - polski 9" xfId="106"/>
    <cellStyle name="Tytuł tablicy angielski" xfId="107"/>
    <cellStyle name="Złe" xfId="168"/>
  </cellStyles>
  <dxfs count="0"/>
  <tableStyles count="0" defaultTableStyle="TableStyleMedium2" defaultPivotStyle="PivotStyleMedium9"/>
  <colors>
    <mruColors>
      <color rgb="FFB5EEA8"/>
      <color rgb="FF777777"/>
      <color rgb="FF72F15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tabSelected="1" zoomScaleNormal="100" workbookViewId="0">
      <pane xSplit="1" ySplit="2" topLeftCell="B3" activePane="bottomRight" state="frozen"/>
      <selection activeCell="E26" sqref="E26"/>
      <selection pane="topRight" activeCell="E26" sqref="E26"/>
      <selection pane="bottomLeft" activeCell="E26" sqref="E26"/>
      <selection pane="bottomRight"/>
    </sheetView>
  </sheetViews>
  <sheetFormatPr defaultRowHeight="15" customHeight="1"/>
  <cols>
    <col min="1" max="1" width="9.140625" style="296"/>
    <col min="2" max="7" width="10" style="1" customWidth="1"/>
    <col min="8" max="8" width="10" style="2" customWidth="1"/>
    <col min="9" max="9" width="10" style="1" customWidth="1"/>
    <col min="10" max="16384" width="9.140625" style="1"/>
  </cols>
  <sheetData>
    <row r="1" spans="1:19" ht="15" customHeight="1">
      <c r="A1" s="290"/>
      <c r="B1" s="807" t="s">
        <v>371</v>
      </c>
      <c r="C1" s="808"/>
      <c r="D1" s="808"/>
      <c r="E1" s="808"/>
      <c r="F1" s="808"/>
      <c r="G1" s="808"/>
      <c r="H1" s="808"/>
      <c r="I1" s="808"/>
    </row>
    <row r="2" spans="1:19" ht="15" customHeight="1">
      <c r="A2" s="294"/>
      <c r="B2" s="809" t="s">
        <v>372</v>
      </c>
      <c r="C2" s="810"/>
      <c r="D2" s="810"/>
      <c r="E2" s="810"/>
      <c r="F2" s="810"/>
      <c r="G2" s="810"/>
      <c r="H2" s="810"/>
      <c r="I2" s="810"/>
    </row>
    <row r="3" spans="1:19" ht="15" customHeight="1">
      <c r="A3" s="295" t="s">
        <v>373</v>
      </c>
      <c r="B3" s="811" t="s">
        <v>831</v>
      </c>
      <c r="C3" s="812"/>
      <c r="D3" s="812"/>
      <c r="E3" s="812"/>
      <c r="F3" s="812"/>
      <c r="G3" s="812"/>
      <c r="H3" s="812"/>
      <c r="I3" s="812"/>
      <c r="J3" s="2"/>
    </row>
    <row r="4" spans="1:19" ht="15" customHeight="1">
      <c r="B4" s="817" t="s">
        <v>830</v>
      </c>
      <c r="C4" s="818"/>
      <c r="D4" s="818"/>
      <c r="E4" s="818"/>
      <c r="F4" s="818"/>
      <c r="G4" s="818"/>
      <c r="H4" s="818"/>
      <c r="I4" s="818"/>
      <c r="J4" s="2"/>
      <c r="P4" s="1" t="s">
        <v>283</v>
      </c>
    </row>
    <row r="5" spans="1:19" ht="15" customHeight="1">
      <c r="A5" s="296" t="s">
        <v>374</v>
      </c>
      <c r="B5" s="815" t="s">
        <v>1054</v>
      </c>
      <c r="C5" s="816"/>
      <c r="D5" s="816"/>
      <c r="E5" s="816"/>
      <c r="F5" s="816"/>
      <c r="G5" s="816"/>
      <c r="H5" s="816"/>
      <c r="I5" s="816"/>
      <c r="J5" s="2"/>
      <c r="M5" s="1" t="s">
        <v>494</v>
      </c>
      <c r="S5" s="1" t="s">
        <v>496</v>
      </c>
    </row>
    <row r="6" spans="1:19" ht="15" customHeight="1">
      <c r="B6" s="803" t="s">
        <v>484</v>
      </c>
      <c r="C6" s="804"/>
      <c r="D6" s="804"/>
      <c r="E6" s="804"/>
      <c r="F6" s="804"/>
      <c r="G6" s="804"/>
      <c r="H6" s="804"/>
      <c r="I6" s="804"/>
      <c r="J6" s="2"/>
    </row>
    <row r="7" spans="1:19" s="281" customFormat="1" ht="15" customHeight="1">
      <c r="A7" s="296" t="s">
        <v>1043</v>
      </c>
      <c r="B7" s="811" t="s">
        <v>1055</v>
      </c>
      <c r="C7" s="812"/>
      <c r="D7" s="812"/>
      <c r="E7" s="812"/>
      <c r="F7" s="812"/>
      <c r="G7" s="812"/>
      <c r="H7" s="812"/>
      <c r="I7" s="812"/>
      <c r="J7" s="282"/>
    </row>
    <row r="8" spans="1:19" s="281" customFormat="1" ht="15" customHeight="1">
      <c r="A8" s="296"/>
      <c r="B8" s="803" t="s">
        <v>647</v>
      </c>
      <c r="C8" s="804"/>
      <c r="D8" s="804"/>
      <c r="E8" s="804"/>
      <c r="F8" s="804"/>
      <c r="G8" s="804"/>
      <c r="H8" s="804"/>
      <c r="I8" s="804"/>
      <c r="J8" s="282"/>
    </row>
    <row r="9" spans="1:19" ht="15" customHeight="1">
      <c r="A9" s="296" t="s">
        <v>375</v>
      </c>
      <c r="B9" s="819" t="s">
        <v>1053</v>
      </c>
      <c r="C9" s="820"/>
      <c r="D9" s="820"/>
      <c r="E9" s="820"/>
      <c r="F9" s="820"/>
      <c r="G9" s="820"/>
      <c r="H9" s="820"/>
      <c r="I9" s="820"/>
      <c r="J9" s="2"/>
      <c r="Q9" s="281"/>
    </row>
    <row r="10" spans="1:19" ht="15" customHeight="1">
      <c r="B10" s="803" t="s">
        <v>648</v>
      </c>
      <c r="C10" s="804"/>
      <c r="D10" s="804"/>
      <c r="E10" s="804"/>
      <c r="F10" s="804"/>
      <c r="G10" s="804"/>
      <c r="H10" s="804"/>
      <c r="I10" s="804"/>
      <c r="J10" s="2"/>
      <c r="Q10" s="281"/>
    </row>
    <row r="11" spans="1:19" ht="15" customHeight="1">
      <c r="A11" s="296" t="s">
        <v>376</v>
      </c>
      <c r="B11" s="815" t="s">
        <v>485</v>
      </c>
      <c r="C11" s="816"/>
      <c r="D11" s="816"/>
      <c r="E11" s="816"/>
      <c r="F11" s="816"/>
      <c r="G11" s="816"/>
      <c r="H11" s="816"/>
      <c r="I11" s="816"/>
      <c r="J11" s="2"/>
      <c r="Q11" s="281"/>
    </row>
    <row r="12" spans="1:19" ht="15" customHeight="1">
      <c r="B12" s="815" t="s">
        <v>1056</v>
      </c>
      <c r="C12" s="816"/>
      <c r="D12" s="816"/>
      <c r="E12" s="816"/>
      <c r="F12" s="816"/>
      <c r="G12" s="816"/>
      <c r="H12" s="816"/>
      <c r="I12" s="816"/>
      <c r="J12" s="2"/>
    </row>
    <row r="13" spans="1:19" s="281" customFormat="1" ht="15" customHeight="1">
      <c r="A13" s="296"/>
      <c r="B13" s="803" t="s">
        <v>486</v>
      </c>
      <c r="C13" s="804"/>
      <c r="D13" s="804"/>
      <c r="E13" s="804"/>
      <c r="F13" s="804"/>
      <c r="G13" s="804"/>
      <c r="H13" s="804"/>
      <c r="I13" s="804"/>
    </row>
    <row r="14" spans="1:19" s="281" customFormat="1" ht="15" customHeight="1">
      <c r="A14" s="296"/>
      <c r="B14" s="803" t="s">
        <v>487</v>
      </c>
      <c r="C14" s="804"/>
      <c r="D14" s="804"/>
      <c r="E14" s="804"/>
      <c r="F14" s="804"/>
      <c r="G14" s="804"/>
      <c r="H14" s="804"/>
      <c r="I14" s="804"/>
    </row>
    <row r="15" spans="1:19" s="281" customFormat="1" ht="15" customHeight="1">
      <c r="A15" s="800" t="s">
        <v>377</v>
      </c>
      <c r="B15" s="815" t="s">
        <v>1077</v>
      </c>
      <c r="C15" s="816"/>
      <c r="D15" s="816"/>
      <c r="E15" s="816"/>
      <c r="F15" s="816"/>
      <c r="G15" s="816"/>
      <c r="H15" s="816"/>
      <c r="I15" s="816"/>
    </row>
    <row r="16" spans="1:19" s="281" customFormat="1" ht="15" customHeight="1">
      <c r="A16" s="800"/>
      <c r="B16" s="803" t="s">
        <v>1078</v>
      </c>
      <c r="C16" s="804"/>
      <c r="D16" s="804"/>
      <c r="E16" s="804"/>
      <c r="F16" s="804"/>
      <c r="G16" s="804"/>
      <c r="H16" s="804"/>
      <c r="I16" s="804"/>
    </row>
    <row r="17" spans="1:17" ht="15" customHeight="1">
      <c r="A17" s="296" t="s">
        <v>378</v>
      </c>
      <c r="B17" s="805" t="s">
        <v>1044</v>
      </c>
      <c r="C17" s="806"/>
      <c r="D17" s="806"/>
      <c r="E17" s="806"/>
      <c r="F17" s="806"/>
      <c r="G17" s="806"/>
      <c r="H17" s="806"/>
      <c r="I17" s="806"/>
      <c r="J17" s="2"/>
      <c r="Q17" s="281"/>
    </row>
    <row r="18" spans="1:17" ht="15" customHeight="1">
      <c r="B18" s="803" t="s">
        <v>1045</v>
      </c>
      <c r="C18" s="804"/>
      <c r="D18" s="804"/>
      <c r="E18" s="804"/>
      <c r="F18" s="804"/>
      <c r="G18" s="804"/>
      <c r="H18" s="804"/>
      <c r="I18" s="804"/>
      <c r="J18" s="2"/>
      <c r="Q18" s="281"/>
    </row>
    <row r="19" spans="1:17" ht="15" customHeight="1">
      <c r="A19" s="296" t="s">
        <v>379</v>
      </c>
      <c r="B19" s="821" t="s">
        <v>491</v>
      </c>
      <c r="C19" s="822"/>
      <c r="D19" s="822"/>
      <c r="E19" s="822"/>
      <c r="F19" s="822"/>
      <c r="G19" s="822"/>
      <c r="H19" s="822"/>
      <c r="I19" s="822"/>
      <c r="Q19" s="1" t="s">
        <v>283</v>
      </c>
    </row>
    <row r="20" spans="1:17" ht="15" customHeight="1">
      <c r="B20" s="803" t="s">
        <v>492</v>
      </c>
      <c r="C20" s="804"/>
      <c r="D20" s="804"/>
      <c r="E20" s="804"/>
      <c r="F20" s="804"/>
      <c r="G20" s="804"/>
      <c r="H20" s="804"/>
      <c r="I20" s="804"/>
      <c r="Q20" s="281" t="s">
        <v>283</v>
      </c>
    </row>
    <row r="21" spans="1:17" ht="15" customHeight="1">
      <c r="B21" s="815" t="s">
        <v>495</v>
      </c>
      <c r="C21" s="816"/>
      <c r="D21" s="816"/>
      <c r="E21" s="816"/>
      <c r="F21" s="816"/>
      <c r="G21" s="816"/>
      <c r="H21" s="816"/>
      <c r="I21" s="816"/>
      <c r="J21" s="164"/>
      <c r="Q21" s="281" t="s">
        <v>283</v>
      </c>
    </row>
    <row r="22" spans="1:17" ht="15" customHeight="1">
      <c r="B22" s="803" t="s">
        <v>493</v>
      </c>
      <c r="C22" s="804"/>
      <c r="D22" s="804"/>
      <c r="E22" s="804"/>
      <c r="F22" s="804"/>
      <c r="G22" s="804"/>
      <c r="H22" s="804"/>
      <c r="I22" s="804"/>
      <c r="J22" s="164"/>
      <c r="Q22" s="281" t="s">
        <v>660</v>
      </c>
    </row>
    <row r="23" spans="1:17" ht="15" customHeight="1">
      <c r="B23" s="815" t="s">
        <v>571</v>
      </c>
      <c r="C23" s="816"/>
      <c r="D23" s="816"/>
      <c r="E23" s="816"/>
      <c r="F23" s="816"/>
      <c r="G23" s="816"/>
      <c r="H23" s="816"/>
      <c r="I23" s="816"/>
      <c r="J23" s="164"/>
    </row>
    <row r="24" spans="1:17" ht="15" customHeight="1">
      <c r="B24" s="803" t="s">
        <v>497</v>
      </c>
      <c r="C24" s="804"/>
      <c r="D24" s="804"/>
      <c r="E24" s="804"/>
      <c r="F24" s="804"/>
      <c r="G24" s="804"/>
      <c r="H24" s="804"/>
      <c r="I24" s="804"/>
      <c r="J24" s="164"/>
    </row>
    <row r="25" spans="1:17" s="281" customFormat="1" ht="15" customHeight="1">
      <c r="A25" s="800" t="s">
        <v>380</v>
      </c>
      <c r="B25" s="815" t="s">
        <v>1075</v>
      </c>
      <c r="C25" s="816"/>
      <c r="D25" s="816"/>
      <c r="E25" s="816"/>
      <c r="F25" s="816"/>
      <c r="G25" s="816"/>
      <c r="H25" s="816"/>
      <c r="I25" s="816"/>
      <c r="J25" s="164"/>
    </row>
    <row r="26" spans="1:17" s="281" customFormat="1" ht="15" customHeight="1">
      <c r="A26" s="800"/>
      <c r="B26" s="803" t="s">
        <v>499</v>
      </c>
      <c r="C26" s="804"/>
      <c r="D26" s="804"/>
      <c r="E26" s="804"/>
      <c r="F26" s="804"/>
      <c r="G26" s="804"/>
      <c r="H26" s="804"/>
      <c r="I26" s="804"/>
      <c r="J26" s="164"/>
    </row>
    <row r="27" spans="1:17" ht="15" customHeight="1">
      <c r="A27" s="296" t="s">
        <v>381</v>
      </c>
      <c r="B27" s="815" t="s">
        <v>500</v>
      </c>
      <c r="C27" s="816"/>
      <c r="D27" s="816"/>
      <c r="E27" s="816"/>
      <c r="F27" s="816"/>
      <c r="G27" s="816"/>
      <c r="H27" s="816"/>
      <c r="I27" s="816"/>
    </row>
    <row r="28" spans="1:17" ht="15" customHeight="1">
      <c r="B28" s="803" t="s">
        <v>501</v>
      </c>
      <c r="C28" s="804"/>
      <c r="D28" s="804"/>
      <c r="E28" s="804"/>
      <c r="F28" s="804"/>
      <c r="G28" s="804"/>
      <c r="H28" s="804"/>
      <c r="I28" s="804"/>
    </row>
    <row r="29" spans="1:17" ht="15" customHeight="1">
      <c r="A29" s="295" t="s">
        <v>382</v>
      </c>
      <c r="B29" s="813" t="s">
        <v>506</v>
      </c>
      <c r="C29" s="814"/>
      <c r="D29" s="814"/>
      <c r="E29" s="814"/>
      <c r="F29" s="814"/>
      <c r="G29" s="814"/>
      <c r="H29" s="814"/>
      <c r="I29" s="814"/>
    </row>
    <row r="30" spans="1:17" ht="15" customHeight="1">
      <c r="A30" s="295"/>
      <c r="B30" s="803" t="s">
        <v>507</v>
      </c>
      <c r="C30" s="804"/>
      <c r="D30" s="804"/>
      <c r="E30" s="804"/>
      <c r="F30" s="804"/>
      <c r="G30" s="804"/>
      <c r="H30" s="804"/>
      <c r="I30" s="804"/>
    </row>
    <row r="31" spans="1:17" ht="15" customHeight="1">
      <c r="A31" s="295"/>
      <c r="B31" s="815" t="s">
        <v>509</v>
      </c>
      <c r="C31" s="816"/>
      <c r="D31" s="816"/>
      <c r="E31" s="816"/>
      <c r="F31" s="816"/>
      <c r="G31" s="816"/>
      <c r="H31" s="816"/>
      <c r="I31" s="816"/>
      <c r="J31" s="68"/>
    </row>
    <row r="32" spans="1:17" ht="15" customHeight="1">
      <c r="A32" s="295"/>
      <c r="B32" s="803" t="s">
        <v>508</v>
      </c>
      <c r="C32" s="804"/>
      <c r="D32" s="804"/>
      <c r="E32" s="804"/>
      <c r="F32" s="804"/>
      <c r="G32" s="804"/>
      <c r="H32" s="804"/>
      <c r="I32" s="804"/>
      <c r="J32" s="68"/>
    </row>
    <row r="33" spans="1:19" ht="15" customHeight="1">
      <c r="A33" s="295"/>
      <c r="B33" s="815" t="s">
        <v>504</v>
      </c>
      <c r="C33" s="816"/>
      <c r="D33" s="816"/>
      <c r="E33" s="816"/>
      <c r="F33" s="816"/>
      <c r="G33" s="816"/>
      <c r="H33" s="816"/>
      <c r="I33" s="816"/>
      <c r="J33" s="68"/>
    </row>
    <row r="34" spans="1:19" ht="15" customHeight="1">
      <c r="A34" s="295"/>
      <c r="B34" s="803" t="s">
        <v>503</v>
      </c>
      <c r="C34" s="804"/>
      <c r="D34" s="804"/>
      <c r="E34" s="804"/>
      <c r="F34" s="804"/>
      <c r="G34" s="804"/>
      <c r="H34" s="804"/>
      <c r="I34" s="804"/>
      <c r="J34" s="68"/>
    </row>
    <row r="35" spans="1:19" s="281" customFormat="1" ht="15" customHeight="1">
      <c r="A35" s="799" t="s">
        <v>383</v>
      </c>
      <c r="B35" s="815" t="s">
        <v>1074</v>
      </c>
      <c r="C35" s="816"/>
      <c r="D35" s="816"/>
      <c r="E35" s="816"/>
      <c r="F35" s="816"/>
      <c r="G35" s="816"/>
      <c r="H35" s="816"/>
      <c r="I35" s="816"/>
      <c r="J35" s="68"/>
    </row>
    <row r="36" spans="1:19" s="281" customFormat="1" ht="15" customHeight="1">
      <c r="A36" s="799"/>
      <c r="B36" s="803" t="s">
        <v>527</v>
      </c>
      <c r="C36" s="804"/>
      <c r="D36" s="804"/>
      <c r="E36" s="804"/>
      <c r="F36" s="804"/>
      <c r="G36" s="804"/>
      <c r="H36" s="804"/>
      <c r="I36" s="804"/>
      <c r="J36" s="68"/>
    </row>
    <row r="37" spans="1:19" ht="15" customHeight="1">
      <c r="A37" s="295" t="s">
        <v>384</v>
      </c>
      <c r="B37" s="805" t="s">
        <v>1073</v>
      </c>
      <c r="C37" s="806"/>
      <c r="D37" s="806"/>
      <c r="E37" s="806"/>
      <c r="F37" s="806"/>
      <c r="G37" s="806"/>
      <c r="H37" s="806"/>
      <c r="I37" s="806"/>
    </row>
    <row r="38" spans="1:19" ht="15" customHeight="1">
      <c r="A38" s="295"/>
      <c r="B38" s="803" t="s">
        <v>1046</v>
      </c>
      <c r="C38" s="804"/>
      <c r="D38" s="804"/>
      <c r="E38" s="804"/>
      <c r="F38" s="804"/>
      <c r="G38" s="804"/>
      <c r="H38" s="804"/>
      <c r="I38" s="804"/>
    </row>
    <row r="39" spans="1:19" ht="15" customHeight="1">
      <c r="A39" s="295" t="s">
        <v>385</v>
      </c>
      <c r="B39" s="805" t="s">
        <v>1072</v>
      </c>
      <c r="C39" s="806"/>
      <c r="D39" s="806"/>
      <c r="E39" s="806"/>
      <c r="F39" s="806"/>
      <c r="G39" s="806"/>
      <c r="H39" s="806"/>
      <c r="I39" s="806"/>
    </row>
    <row r="40" spans="1:19" ht="15" customHeight="1">
      <c r="A40" s="295"/>
      <c r="B40" s="803" t="s">
        <v>528</v>
      </c>
      <c r="C40" s="804"/>
      <c r="D40" s="804"/>
      <c r="E40" s="804"/>
      <c r="F40" s="804"/>
      <c r="G40" s="804"/>
      <c r="H40" s="804"/>
      <c r="I40" s="804"/>
    </row>
    <row r="41" spans="1:19" ht="15" customHeight="1">
      <c r="A41" s="296" t="s">
        <v>386</v>
      </c>
      <c r="B41" s="805" t="s">
        <v>1071</v>
      </c>
      <c r="C41" s="806"/>
      <c r="D41" s="806"/>
      <c r="E41" s="806"/>
      <c r="F41" s="806"/>
      <c r="G41" s="806"/>
      <c r="H41" s="806"/>
      <c r="I41" s="806"/>
    </row>
    <row r="42" spans="1:19" ht="15" customHeight="1">
      <c r="B42" s="803" t="s">
        <v>1057</v>
      </c>
      <c r="C42" s="804"/>
      <c r="D42" s="804"/>
      <c r="E42" s="804"/>
      <c r="F42" s="804"/>
      <c r="G42" s="804"/>
      <c r="H42" s="804"/>
      <c r="I42" s="804"/>
      <c r="J42" s="1" t="s">
        <v>651</v>
      </c>
    </row>
    <row r="43" spans="1:19" ht="15" customHeight="1">
      <c r="A43" s="296" t="s">
        <v>387</v>
      </c>
      <c r="B43" s="805" t="s">
        <v>1070</v>
      </c>
      <c r="C43" s="806"/>
      <c r="D43" s="806"/>
      <c r="E43" s="806"/>
      <c r="F43" s="806"/>
      <c r="G43" s="806"/>
      <c r="H43" s="806"/>
      <c r="I43" s="806"/>
    </row>
    <row r="44" spans="1:19" ht="15" customHeight="1">
      <c r="B44" s="803" t="s">
        <v>537</v>
      </c>
      <c r="C44" s="804"/>
      <c r="D44" s="804"/>
      <c r="E44" s="804"/>
      <c r="F44" s="804"/>
      <c r="G44" s="804"/>
      <c r="H44" s="804"/>
      <c r="I44" s="804"/>
    </row>
    <row r="45" spans="1:19" ht="15" customHeight="1">
      <c r="A45" s="296" t="s">
        <v>388</v>
      </c>
      <c r="B45" s="805" t="s">
        <v>1069</v>
      </c>
      <c r="C45" s="806"/>
      <c r="D45" s="806"/>
      <c r="E45" s="806"/>
      <c r="F45" s="806"/>
      <c r="G45" s="806"/>
      <c r="H45" s="806"/>
      <c r="I45" s="806"/>
    </row>
    <row r="46" spans="1:19" ht="15" customHeight="1">
      <c r="B46" s="803" t="s">
        <v>538</v>
      </c>
      <c r="C46" s="804"/>
      <c r="D46" s="804"/>
      <c r="E46" s="804"/>
      <c r="F46" s="804"/>
      <c r="G46" s="804"/>
      <c r="H46" s="804"/>
      <c r="I46" s="804"/>
      <c r="S46" s="281"/>
    </row>
    <row r="47" spans="1:19" ht="16.5" customHeight="1">
      <c r="A47" s="296" t="s">
        <v>389</v>
      </c>
      <c r="B47" s="805" t="s">
        <v>1068</v>
      </c>
      <c r="C47" s="806"/>
      <c r="D47" s="806"/>
      <c r="E47" s="806"/>
      <c r="F47" s="806"/>
      <c r="G47" s="806"/>
      <c r="H47" s="806"/>
      <c r="I47" s="806"/>
      <c r="N47" s="1" t="s">
        <v>283</v>
      </c>
      <c r="O47" s="1" t="s">
        <v>283</v>
      </c>
      <c r="S47" s="281"/>
    </row>
    <row r="48" spans="1:19" ht="15" customHeight="1">
      <c r="B48" s="803" t="s">
        <v>539</v>
      </c>
      <c r="C48" s="804"/>
      <c r="D48" s="804"/>
      <c r="E48" s="804"/>
      <c r="F48" s="804"/>
      <c r="G48" s="804"/>
      <c r="H48" s="804"/>
      <c r="I48" s="804"/>
      <c r="S48" s="281"/>
    </row>
    <row r="49" spans="1:19" ht="15" customHeight="1">
      <c r="A49" s="296" t="s">
        <v>390</v>
      </c>
      <c r="B49" s="805" t="s">
        <v>1047</v>
      </c>
      <c r="C49" s="806"/>
      <c r="D49" s="806"/>
      <c r="E49" s="806"/>
      <c r="F49" s="806"/>
      <c r="G49" s="806"/>
      <c r="H49" s="806"/>
      <c r="I49" s="806"/>
      <c r="S49" s="281"/>
    </row>
    <row r="50" spans="1:19" ht="15" customHeight="1">
      <c r="B50" s="803" t="s">
        <v>653</v>
      </c>
      <c r="C50" s="804"/>
      <c r="D50" s="804"/>
      <c r="E50" s="804"/>
      <c r="F50" s="804"/>
      <c r="G50" s="804"/>
      <c r="H50" s="804"/>
      <c r="I50" s="804"/>
      <c r="S50" s="281" t="str">
        <f>LOWER(S43)</f>
        <v/>
      </c>
    </row>
    <row r="51" spans="1:19" ht="15" customHeight="1">
      <c r="A51" s="296" t="s">
        <v>391</v>
      </c>
      <c r="B51" s="805" t="s">
        <v>1067</v>
      </c>
      <c r="C51" s="806"/>
      <c r="D51" s="806"/>
      <c r="E51" s="806"/>
      <c r="F51" s="806"/>
      <c r="G51" s="806"/>
      <c r="H51" s="806"/>
      <c r="I51" s="806"/>
    </row>
    <row r="52" spans="1:19" ht="15" customHeight="1">
      <c r="B52" s="803" t="s">
        <v>550</v>
      </c>
      <c r="C52" s="804"/>
      <c r="D52" s="804"/>
      <c r="E52" s="804"/>
      <c r="F52" s="804"/>
      <c r="G52" s="804"/>
      <c r="H52" s="804"/>
      <c r="I52" s="804"/>
    </row>
    <row r="53" spans="1:19" ht="15" customHeight="1">
      <c r="A53" s="296" t="s">
        <v>392</v>
      </c>
      <c r="B53" s="805" t="s">
        <v>551</v>
      </c>
      <c r="C53" s="806"/>
      <c r="D53" s="806"/>
      <c r="E53" s="806"/>
      <c r="F53" s="806"/>
      <c r="G53" s="806"/>
      <c r="H53" s="806"/>
      <c r="I53" s="806"/>
      <c r="S53" s="281"/>
    </row>
    <row r="54" spans="1:19" s="281" customFormat="1" ht="15" customHeight="1">
      <c r="A54" s="800"/>
      <c r="B54" s="797" t="s">
        <v>552</v>
      </c>
      <c r="C54" s="798"/>
      <c r="D54" s="798"/>
      <c r="E54" s="798"/>
      <c r="F54" s="798"/>
      <c r="G54" s="798"/>
      <c r="H54" s="798"/>
      <c r="I54" s="798"/>
    </row>
    <row r="55" spans="1:19" ht="15" customHeight="1">
      <c r="B55" s="803" t="s">
        <v>1048</v>
      </c>
      <c r="C55" s="804"/>
      <c r="D55" s="804"/>
      <c r="E55" s="804"/>
      <c r="F55" s="804"/>
      <c r="G55" s="804"/>
      <c r="H55" s="804"/>
      <c r="I55" s="804"/>
    </row>
    <row r="56" spans="1:19" ht="15" customHeight="1">
      <c r="A56" s="296" t="s">
        <v>393</v>
      </c>
      <c r="B56" s="805" t="s">
        <v>1066</v>
      </c>
      <c r="C56" s="806"/>
      <c r="D56" s="806"/>
      <c r="E56" s="806"/>
      <c r="F56" s="806"/>
      <c r="G56" s="806"/>
      <c r="H56" s="806"/>
      <c r="I56" s="806"/>
      <c r="S56" s="281"/>
    </row>
    <row r="57" spans="1:19" ht="15" customHeight="1">
      <c r="B57" s="803" t="s">
        <v>563</v>
      </c>
      <c r="C57" s="804"/>
      <c r="D57" s="804"/>
      <c r="E57" s="804"/>
      <c r="F57" s="804"/>
      <c r="G57" s="804"/>
      <c r="H57" s="804"/>
      <c r="I57" s="804"/>
      <c r="S57" s="281"/>
    </row>
    <row r="58" spans="1:19" ht="15" customHeight="1">
      <c r="A58" s="296" t="s">
        <v>553</v>
      </c>
      <c r="B58" s="805" t="s">
        <v>1065</v>
      </c>
      <c r="C58" s="806"/>
      <c r="D58" s="806"/>
      <c r="E58" s="806"/>
      <c r="F58" s="806"/>
      <c r="G58" s="806"/>
      <c r="H58" s="806"/>
      <c r="I58" s="806"/>
      <c r="S58" s="281"/>
    </row>
    <row r="59" spans="1:19" ht="15" customHeight="1">
      <c r="B59" s="803" t="s">
        <v>565</v>
      </c>
      <c r="C59" s="804"/>
      <c r="D59" s="804"/>
      <c r="E59" s="804"/>
      <c r="F59" s="804"/>
      <c r="G59" s="804"/>
      <c r="H59" s="804"/>
      <c r="I59" s="804"/>
    </row>
    <row r="60" spans="1:19" ht="15" customHeight="1">
      <c r="A60" s="296" t="s">
        <v>554</v>
      </c>
      <c r="B60" s="805" t="s">
        <v>1064</v>
      </c>
      <c r="C60" s="806"/>
      <c r="D60" s="806"/>
      <c r="E60" s="806"/>
      <c r="F60" s="806"/>
      <c r="G60" s="806"/>
      <c r="H60" s="806"/>
      <c r="I60" s="806"/>
      <c r="S60" s="281" t="str">
        <f t="shared" ref="S60" si="0">TRIM(S51)</f>
        <v/>
      </c>
    </row>
    <row r="61" spans="1:19" ht="15" customHeight="1">
      <c r="B61" s="803" t="s">
        <v>1049</v>
      </c>
      <c r="C61" s="804"/>
      <c r="D61" s="804"/>
      <c r="E61" s="804"/>
      <c r="F61" s="804"/>
      <c r="G61" s="804"/>
      <c r="H61" s="804"/>
      <c r="I61" s="804"/>
    </row>
    <row r="62" spans="1:19" ht="15" customHeight="1">
      <c r="A62" s="296" t="s">
        <v>555</v>
      </c>
      <c r="B62" s="805" t="s">
        <v>566</v>
      </c>
      <c r="C62" s="806"/>
      <c r="D62" s="806"/>
      <c r="E62" s="806"/>
      <c r="F62" s="806"/>
      <c r="G62" s="806"/>
      <c r="H62" s="806"/>
      <c r="I62" s="806"/>
    </row>
    <row r="63" spans="1:19" ht="15" customHeight="1">
      <c r="B63" s="803" t="s">
        <v>1058</v>
      </c>
      <c r="C63" s="804"/>
      <c r="D63" s="804"/>
      <c r="E63" s="804"/>
      <c r="F63" s="804"/>
      <c r="G63" s="804"/>
      <c r="H63" s="804"/>
      <c r="I63" s="804"/>
    </row>
    <row r="64" spans="1:19" ht="15" customHeight="1">
      <c r="A64" s="296" t="s">
        <v>556</v>
      </c>
      <c r="B64" s="805" t="s">
        <v>567</v>
      </c>
      <c r="C64" s="806"/>
      <c r="D64" s="806"/>
      <c r="E64" s="806"/>
      <c r="F64" s="806"/>
      <c r="G64" s="806"/>
      <c r="H64" s="806"/>
      <c r="I64" s="806"/>
    </row>
    <row r="65" spans="1:9" ht="15" customHeight="1">
      <c r="B65" s="803" t="s">
        <v>568</v>
      </c>
      <c r="C65" s="804"/>
      <c r="D65" s="804"/>
      <c r="E65" s="804"/>
      <c r="F65" s="804"/>
      <c r="G65" s="804"/>
      <c r="H65" s="804"/>
      <c r="I65" s="804"/>
    </row>
    <row r="66" spans="1:9" ht="15" customHeight="1">
      <c r="A66" s="296" t="s">
        <v>557</v>
      </c>
      <c r="B66" s="805" t="s">
        <v>1063</v>
      </c>
      <c r="C66" s="806"/>
      <c r="D66" s="806"/>
      <c r="E66" s="806"/>
      <c r="F66" s="806"/>
      <c r="G66" s="806"/>
      <c r="H66" s="806"/>
      <c r="I66" s="806"/>
    </row>
    <row r="67" spans="1:9" ht="15" customHeight="1">
      <c r="B67" s="803" t="s">
        <v>583</v>
      </c>
      <c r="C67" s="804"/>
      <c r="D67" s="804"/>
      <c r="E67" s="804"/>
      <c r="F67" s="804"/>
      <c r="G67" s="804"/>
      <c r="H67" s="804"/>
      <c r="I67" s="804"/>
    </row>
    <row r="68" spans="1:9" ht="15" customHeight="1">
      <c r="A68" s="296" t="s">
        <v>558</v>
      </c>
      <c r="B68" s="805" t="s">
        <v>1062</v>
      </c>
      <c r="C68" s="806"/>
      <c r="D68" s="806"/>
      <c r="E68" s="806"/>
      <c r="F68" s="806"/>
      <c r="G68" s="806"/>
      <c r="H68" s="806"/>
      <c r="I68" s="806"/>
    </row>
    <row r="69" spans="1:9" ht="15" customHeight="1">
      <c r="B69" s="803" t="s">
        <v>584</v>
      </c>
      <c r="C69" s="804"/>
      <c r="D69" s="804"/>
      <c r="E69" s="804"/>
      <c r="F69" s="804"/>
      <c r="G69" s="804"/>
      <c r="H69" s="804"/>
      <c r="I69" s="804"/>
    </row>
    <row r="70" spans="1:9" ht="15" customHeight="1">
      <c r="A70" s="296" t="s">
        <v>559</v>
      </c>
      <c r="B70" s="805" t="s">
        <v>1050</v>
      </c>
      <c r="C70" s="806"/>
      <c r="D70" s="806"/>
      <c r="E70" s="806"/>
      <c r="F70" s="806"/>
      <c r="G70" s="806"/>
      <c r="H70" s="806"/>
      <c r="I70" s="806"/>
    </row>
    <row r="71" spans="1:9" ht="15" customHeight="1">
      <c r="B71" s="803" t="s">
        <v>1051</v>
      </c>
      <c r="C71" s="804"/>
      <c r="D71" s="804"/>
      <c r="E71" s="804"/>
      <c r="F71" s="804"/>
      <c r="G71" s="804"/>
      <c r="H71" s="804"/>
      <c r="I71" s="804"/>
    </row>
    <row r="72" spans="1:9" ht="15" customHeight="1">
      <c r="A72" s="296" t="s">
        <v>560</v>
      </c>
      <c r="B72" s="805" t="s">
        <v>1059</v>
      </c>
      <c r="C72" s="806"/>
      <c r="D72" s="806"/>
      <c r="E72" s="806"/>
      <c r="F72" s="806"/>
      <c r="G72" s="806"/>
      <c r="H72" s="806"/>
      <c r="I72" s="806"/>
    </row>
    <row r="73" spans="1:9" ht="15" customHeight="1">
      <c r="B73" s="803" t="s">
        <v>1052</v>
      </c>
      <c r="C73" s="804"/>
      <c r="D73" s="804"/>
      <c r="E73" s="804"/>
      <c r="F73" s="804"/>
      <c r="G73" s="804"/>
      <c r="H73" s="804"/>
      <c r="I73" s="804"/>
    </row>
    <row r="74" spans="1:9" ht="15" customHeight="1">
      <c r="A74" s="296" t="s">
        <v>561</v>
      </c>
      <c r="B74" s="811" t="s">
        <v>569</v>
      </c>
      <c r="C74" s="812"/>
      <c r="D74" s="812"/>
      <c r="E74" s="812"/>
      <c r="F74" s="812"/>
      <c r="G74" s="812"/>
      <c r="H74" s="812"/>
      <c r="I74" s="812"/>
    </row>
    <row r="75" spans="1:9" ht="15" customHeight="1">
      <c r="B75" s="803" t="s">
        <v>570</v>
      </c>
      <c r="C75" s="804"/>
      <c r="D75" s="804"/>
      <c r="E75" s="804"/>
      <c r="F75" s="804"/>
      <c r="G75" s="804"/>
      <c r="H75" s="804"/>
      <c r="I75" s="804"/>
    </row>
    <row r="76" spans="1:9" ht="15" customHeight="1">
      <c r="A76" s="296" t="s">
        <v>562</v>
      </c>
      <c r="B76" s="805" t="s">
        <v>1060</v>
      </c>
      <c r="C76" s="806"/>
      <c r="D76" s="806"/>
      <c r="E76" s="806"/>
      <c r="F76" s="806"/>
      <c r="G76" s="806"/>
      <c r="H76" s="806"/>
      <c r="I76" s="806"/>
    </row>
    <row r="77" spans="1:9" ht="15" customHeight="1">
      <c r="B77" s="803" t="s">
        <v>1061</v>
      </c>
      <c r="C77" s="804"/>
      <c r="D77" s="804"/>
      <c r="E77" s="804"/>
      <c r="F77" s="804"/>
      <c r="G77" s="804"/>
      <c r="H77" s="804"/>
      <c r="I77" s="804"/>
    </row>
  </sheetData>
  <mergeCells count="76">
    <mergeCell ref="B24:I24"/>
    <mergeCell ref="B27:I27"/>
    <mergeCell ref="B28:I28"/>
    <mergeCell ref="B26:I26"/>
    <mergeCell ref="B34:I34"/>
    <mergeCell ref="B33:I33"/>
    <mergeCell ref="B9:I9"/>
    <mergeCell ref="B10:I10"/>
    <mergeCell ref="B15:I15"/>
    <mergeCell ref="B16:I16"/>
    <mergeCell ref="B25:I25"/>
    <mergeCell ref="B11:I11"/>
    <mergeCell ref="B12:I12"/>
    <mergeCell ref="B13:I13"/>
    <mergeCell ref="B14:I14"/>
    <mergeCell ref="B17:I17"/>
    <mergeCell ref="B18:I18"/>
    <mergeCell ref="B19:I19"/>
    <mergeCell ref="B20:I20"/>
    <mergeCell ref="B21:I21"/>
    <mergeCell ref="B22:I22"/>
    <mergeCell ref="B23:I23"/>
    <mergeCell ref="B3:I3"/>
    <mergeCell ref="B4:I4"/>
    <mergeCell ref="B5:I5"/>
    <mergeCell ref="B7:I7"/>
    <mergeCell ref="B8:I8"/>
    <mergeCell ref="B6:I6"/>
    <mergeCell ref="B37:I37"/>
    <mergeCell ref="B29:I29"/>
    <mergeCell ref="B30:I30"/>
    <mergeCell ref="B31:I31"/>
    <mergeCell ref="B32:I32"/>
    <mergeCell ref="B35:I35"/>
    <mergeCell ref="B36:I36"/>
    <mergeCell ref="B38:I38"/>
    <mergeCell ref="B39:I39"/>
    <mergeCell ref="B43:I43"/>
    <mergeCell ref="B44:I44"/>
    <mergeCell ref="B45:I45"/>
    <mergeCell ref="B40:I40"/>
    <mergeCell ref="B41:I41"/>
    <mergeCell ref="B42:I42"/>
    <mergeCell ref="B46:I46"/>
    <mergeCell ref="B47:I47"/>
    <mergeCell ref="B48:I48"/>
    <mergeCell ref="B49:I49"/>
    <mergeCell ref="B50:I50"/>
    <mergeCell ref="B51:I51"/>
    <mergeCell ref="B52:I52"/>
    <mergeCell ref="B53:I53"/>
    <mergeCell ref="B55:I55"/>
    <mergeCell ref="B61:I61"/>
    <mergeCell ref="B62:I62"/>
    <mergeCell ref="B63:I63"/>
    <mergeCell ref="B56:I56"/>
    <mergeCell ref="B57:I57"/>
    <mergeCell ref="B58:I58"/>
    <mergeCell ref="B59:I59"/>
    <mergeCell ref="B60:I60"/>
    <mergeCell ref="B77:I77"/>
    <mergeCell ref="B76:I76"/>
    <mergeCell ref="B1:I1"/>
    <mergeCell ref="B2:I2"/>
    <mergeCell ref="B69:I69"/>
    <mergeCell ref="B70:I70"/>
    <mergeCell ref="B71:I71"/>
    <mergeCell ref="B74:I74"/>
    <mergeCell ref="B75:I75"/>
    <mergeCell ref="B64:I64"/>
    <mergeCell ref="B65:I65"/>
    <mergeCell ref="B66:I66"/>
    <mergeCell ref="B67:I67"/>
    <mergeCell ref="B68:I68"/>
    <mergeCell ref="B72:I72"/>
    <mergeCell ref="B73:I73"/>
  </mergeCells>
  <hyperlinks>
    <hyperlink ref="B3:B4" location="'Tabl. 1'!A1" display="WOJEWÓDZTWO  NA  TLE  KRAJU  W  2015  R."/>
    <hyperlink ref="B5:I6" location="'Tabl. 3'!A1" display="POWIERZCHNIA  UŻYTKÓW  ROLNYCH  WEDŁUG  RODZAJÓW  UŻYTKÓW "/>
    <hyperlink ref="B7:I8" location="'Tabl. 4'!A1" display="GOSPODARSTWA  ROLNE  WEDŁUG  GRUP  OBSZAROWYCH "/>
    <hyperlink ref="B11:I14" location="'Tabl. 6'!A1" display="ZUŻYCIE  NAWOZÓW  MINERALNYCH  LUB  CHEMICZNYCH  ORAZ  WAPNIOWYCH"/>
    <hyperlink ref="B17:I18" location="'Tabl. 7'!A1" display="CIĄGNIKI  ROLNICZE  W  2013 R. "/>
    <hyperlink ref="B21:I22" location="'Tabl. 9CZ. 1 '!A1" display="A. OGÓŁEM"/>
    <hyperlink ref="B23:I24" location="'Tabl. 9CZ. 2'!A1" display="B. W  tym  GOSPODARSTWA  INDYWIDUALNE"/>
    <hyperlink ref="B27:I28" location="'Tabl. 10'!A1" display="ZBIORY  ZIELONEK "/>
    <hyperlink ref="B31:I32" location="'Tabl. 12CZ. 1'!A1" display="A. WARZYWA  GRUNTOWE"/>
    <hyperlink ref="B33:I34" location="'Tabl. 12CZ. 2'!A1" display="B.  OWOCE"/>
    <hyperlink ref="B37:I38" location="'Tabl. 13'!A1" display="POGŁOWIE  BYDŁA  WEDŁUG  GRUP  WIEKOWO–UŻYTKOWYCH "/>
    <hyperlink ref="B39:I40" location="'Tabl. 14'!A1" display="DYNAMIKA  POGŁOWIA  BYDŁA  WEDŁUG  GRUP  WIEKOWO–UŻYTKOWYCH "/>
    <hyperlink ref="B41:I42" location="'Tabl. 15'!A1" display="POGŁOWIE  BYDŁA  I  OWIEC  WEDŁUG  UŻYTKOWNIKÓW  GOSPODARSTW  "/>
    <hyperlink ref="B43:I44" location="'Tabl. 16'!A1" display="POGŁOWIE  TRZODY  CHLEWNEJ  WEDŁUG  GRUP  PRODUKCYJNO–UŻYTKOWYCH "/>
    <hyperlink ref="B45:I46" location="'Tabl. 17'!A1" display="DYNAMIKA  POGŁOWIA  TRZODY  CHLEWNEJ "/>
    <hyperlink ref="B47:I48" location="'Tabl. 18'!A1" display="POGŁOWIE  TRZODY  CHLEWNEJ  WEDŁUG  UŻYTKOWNIKÓW  GOSPODARZTW"/>
    <hyperlink ref="B49:I50" location="'Tabl. 19'!A1" display="DRÓB "/>
    <hyperlink ref="B51:I52" location="'Tabl. 20'!A1" display="PRODUKCJA  ŻYWCA  RZEŹNEGO "/>
    <hyperlink ref="B53:I55" location="'Tabl. 21'!A1" display="PRODUKCJA  MIĘSA,  TŁUSZCZÓW  I  PODROBÓW "/>
    <hyperlink ref="B56:I57" location="'Tabl. 22'!A1" display="PRODUKCJA  MLEKA  KROWIEGO,  JAJ  KURZYCH  I  WEŁNY "/>
    <hyperlink ref="B58:I59" location="'Tabl. 23'!A1" display="SKUP  WAŻNIEJSZYCH  PRODUKTÓW  ROLNYCH "/>
    <hyperlink ref="B60:I61" location="'Tabl. 24'!A1" display="SKUP  WAŻNIEJSZYCH  PRODUKTÓW  ROLNYCH  W  PRZELICZENIU  NA  JEDNOSTKI "/>
    <hyperlink ref="B62:I63" location="'Tabl. 25'!A1" display="SKUP  ZBÓŻ  I  ZIEMNIAKÓW  W  LATACH  GOSPODARCZYCH "/>
    <hyperlink ref="B64:I65" location="'Tabl. 26'!A1" display="WARTOŚĆ  SKUPU  PRODUKTÓW  ROLNYCH  (ceny  bieżące) "/>
    <hyperlink ref="B66:I67" location="'Tabl. 27'!A1" display="PRZECIĘTNE  CENY  SKUPU  WAŻNIEJSZYCH  PRODUKTÓW  ROLNYCH "/>
    <hyperlink ref="B68:I69" location="'Tabl. 28'!A1" display="PRZECIĘTNE  CENY  SKUPU  WAŻNIEJSZYCH  PRODUKTÓW  ROLNYCH  WEDŁUG  MIESIĘCY"/>
    <hyperlink ref="B70:I71" location="'Tabl. 29'!A1" display="WSKAŹNIKI  CEN  SKUPU  WAŻNIEJSZYCH  PRODUKTÓW  ROLNYCH  WEDŁUG  MIESIĘCY"/>
    <hyperlink ref="B72:I73" location="'Tabl. 30'!A1" display="PRZECIĘTNE  CENY  UZYSKIWANE  PRZEZ  ROLNIKÓW  NA  TARGOWISKACH "/>
    <hyperlink ref="B74:I75" location="'Tabl. 31'!A1" display="PRZECIĘTNE  CENY  UZYSKIWANE  PRZEZ  ROLNIKÓW  NA  TARGOWISKACH  WEDŁUG  MIESIĘCY "/>
    <hyperlink ref="B76:I77" location="'Tabl. 32'!A1" display="RELACJE  CEN  W  ROLNICTWIE "/>
    <hyperlink ref="B7:I7" location="'Tabl. 3'!A1" display="GOSPODARSTWA  ROLNE  WEDŁUG  GRUP  OBSZAROWYCH "/>
    <hyperlink ref="B5:I5" location="'Tabl. 2'!A1" display="POWIERZCHNIA  UŻYTKÓW  ROLNYCH  WEDŁUG  RODZAJÓW  UŻYTKÓW "/>
    <hyperlink ref="B9" location="Tabl.4!A1" display="PRZECIĘTNE  CENY  GRUNTÓW  ORNYCH  W  OBROCIE  PRYWATNYM   "/>
    <hyperlink ref="B6:I6" location="'Tabl. 2'!A1" display="AGRICULTURAL  LAND  AREA  BY  LAND  TYPE "/>
    <hyperlink ref="B8:I8" location="'Tabl. 3'!A1" display="FARMS  BY  AREA  GROUPS "/>
    <hyperlink ref="B10:I10" location="Tabl.4!A1" display="AVERAGE  PRICES  OF  ARABLE  LAND  IN  PRIVATE  TURNOVER "/>
    <hyperlink ref="B11:I11" location="'Tabl. 5'!A1" display="ZUŻYCIE  NAWOZÓW  MINERALNYCH  LUB  CHEMICZNYCH  ORAZ  WAPNIOWYCH"/>
    <hyperlink ref="B12:I12" location="'Tabl. 5'!A1" display="W  PRZELICZENIU  NA  CZYSTY  SKŁADNIK "/>
    <hyperlink ref="B13:I13" location="'Tabl. 5'!A1" display="CONSUMPTION  OF  MINERAL  OR  CHEMICAL  AND  LIME  FERTILIZERS  IN  TERMS"/>
    <hyperlink ref="B14:I14" location="'Tabl. 5'!A1" display="OF  PURE  INGREDIENT "/>
    <hyperlink ref="B15:I16" location="'Tabl. 7'!A1" display="CIĄGNIKI  ROLNICZE  W  2013 R. "/>
    <hyperlink ref="B15:I15" location="'Tabl. 6'!A1" display="CIĄGNIKI  ROLNICZE  W  2013 R. "/>
    <hyperlink ref="B16:I16" location="'Tabl. 6'!A1" display="AGRICULTURAL  TRACTORS  IN  2013"/>
    <hyperlink ref="B21:I21" location="'Tabl. 8CZ. 1 '!A1" display="A. OGÓŁEM"/>
    <hyperlink ref="B22:I22" location="'Tabl. 8CZ. 1 '!A1" display="TOTAL"/>
    <hyperlink ref="B23:I23" location="'Tabl. 8CZ. 2'!A1" display="B. W  tym  GOSPODARSTWA  INDYWIDUALNE"/>
    <hyperlink ref="B24:I24" location="'Tabl. 8CZ. 2'!A1" display="Of  which  PRIVATE  FARMS "/>
    <hyperlink ref="B25:I26" location="'Tabl. 10'!A1" display="ZBIORY  ZIELONEK "/>
    <hyperlink ref="B25:I25" location="'Tabl. 9'!A1" display="ZBIORY  ZIELONEK "/>
    <hyperlink ref="B26:I26" location="'Tabl. 9'!A1" display="GREEN  FODDER  PRODUCTION  "/>
    <hyperlink ref="B31:I31" location="'Tabl. 11CZ. 1'!A1" display="A. WARZYWA  GRUNTOWE"/>
    <hyperlink ref="B33:I33" location="'Tabl. 11CZ. 2'!A1" display="B.  OWOCE"/>
    <hyperlink ref="B32:I32" location="'Tabl. 11CZ. 1'!A1" display="GROUND  VEGETABLES"/>
    <hyperlink ref="B34:I34" location="'Tabl. 11CZ. 2'!A1" display="FRUITS  "/>
    <hyperlink ref="B35:I36" location="'Tabl. 13'!A1" display="POGŁOWIE  BYDŁA  WEDŁUG  GRUP  WIEKOWO–UŻYTKOWYCH "/>
    <hyperlink ref="B35:I35" location="'Tabl. 12'!A1" display="POGŁOWIE  BYDŁA  WEDŁUG  GRUP  WIEKOWO–UŻYTKOWYCH "/>
    <hyperlink ref="B36:I36" location="'Tabl. 12'!A1" display="CATTLE  STOCKS  BY  CATEGORY "/>
  </hyperlink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125"/>
  <sheetViews>
    <sheetView showGridLines="0" zoomScaleNormal="100" workbookViewId="0">
      <pane ySplit="10" topLeftCell="A11" activePane="bottomLeft" state="frozen"/>
      <selection activeCell="E26" sqref="E26"/>
      <selection pane="bottomLeft"/>
    </sheetView>
  </sheetViews>
  <sheetFormatPr defaultRowHeight="13.5" customHeight="1"/>
  <cols>
    <col min="1" max="1" width="29.7109375" style="2" customWidth="1"/>
    <col min="2" max="2" width="6" style="2" customWidth="1"/>
    <col min="3" max="8" width="13.140625" style="2" customWidth="1"/>
    <col min="9" max="9" width="9.140625" style="2"/>
    <col min="10" max="11" width="9.85546875" style="2" customWidth="1"/>
    <col min="12" max="12" width="14.7109375" style="2" customWidth="1"/>
    <col min="13" max="13" width="9.140625" style="2" customWidth="1"/>
    <col min="14" max="16384" width="9.140625" style="2"/>
  </cols>
  <sheetData>
    <row r="1" spans="1:15" ht="13.5" customHeight="1">
      <c r="A1" s="27" t="s">
        <v>764</v>
      </c>
      <c r="B1" s="27"/>
      <c r="C1" s="27"/>
      <c r="D1" s="27"/>
      <c r="E1" s="4"/>
      <c r="F1" s="4"/>
      <c r="G1" s="4"/>
      <c r="H1" s="4"/>
    </row>
    <row r="2" spans="1:15" ht="13.5" customHeight="1">
      <c r="A2" s="643" t="s">
        <v>329</v>
      </c>
      <c r="B2" s="28"/>
      <c r="C2" s="28"/>
      <c r="D2" s="27"/>
      <c r="E2" s="4"/>
      <c r="F2" s="4"/>
      <c r="G2" s="4"/>
      <c r="H2" s="4"/>
      <c r="J2" s="823" t="s">
        <v>810</v>
      </c>
      <c r="K2" s="823"/>
    </row>
    <row r="3" spans="1:15" ht="13.5" customHeight="1">
      <c r="A3" s="161" t="s">
        <v>498</v>
      </c>
      <c r="B3" s="28"/>
      <c r="C3" s="28"/>
      <c r="D3" s="27"/>
      <c r="E3" s="4"/>
      <c r="F3" s="4"/>
      <c r="G3" s="4"/>
      <c r="H3" s="4"/>
      <c r="J3" s="823"/>
      <c r="K3" s="823"/>
    </row>
    <row r="4" spans="1:15" ht="13.5" customHeight="1">
      <c r="A4" s="643" t="s">
        <v>490</v>
      </c>
      <c r="B4" s="28"/>
      <c r="C4" s="28"/>
      <c r="D4" s="27"/>
      <c r="E4" s="4"/>
      <c r="F4" s="4"/>
      <c r="G4" s="4"/>
      <c r="H4" s="4"/>
      <c r="J4" s="3"/>
      <c r="K4" s="3"/>
    </row>
    <row r="5" spans="1:15" ht="13.5" customHeight="1">
      <c r="A5" s="926" t="s">
        <v>807</v>
      </c>
      <c r="B5" s="927"/>
      <c r="C5" s="918" t="s">
        <v>867</v>
      </c>
      <c r="D5" s="918" t="s">
        <v>868</v>
      </c>
      <c r="E5" s="918" t="s">
        <v>869</v>
      </c>
      <c r="F5" s="918" t="s">
        <v>870</v>
      </c>
      <c r="G5" s="918" t="s">
        <v>876</v>
      </c>
      <c r="H5" s="918" t="s">
        <v>872</v>
      </c>
      <c r="J5" s="3"/>
      <c r="K5" s="3"/>
    </row>
    <row r="6" spans="1:15" ht="13.5" customHeight="1">
      <c r="A6" s="928"/>
      <c r="B6" s="921"/>
      <c r="C6" s="919"/>
      <c r="D6" s="919"/>
      <c r="E6" s="919"/>
      <c r="F6" s="919"/>
      <c r="G6" s="919"/>
      <c r="H6" s="919"/>
    </row>
    <row r="7" spans="1:15" ht="13.5" customHeight="1">
      <c r="A7" s="921"/>
      <c r="B7" s="921"/>
      <c r="C7" s="929"/>
      <c r="D7" s="929"/>
      <c r="E7" s="929"/>
      <c r="F7" s="929"/>
      <c r="G7" s="929"/>
      <c r="H7" s="929"/>
    </row>
    <row r="8" spans="1:15" ht="13.5" customHeight="1">
      <c r="A8" s="921"/>
      <c r="B8" s="921"/>
      <c r="C8" s="929"/>
      <c r="D8" s="929"/>
      <c r="E8" s="929"/>
      <c r="F8" s="918" t="s">
        <v>873</v>
      </c>
      <c r="G8" s="927"/>
      <c r="H8" s="927"/>
    </row>
    <row r="9" spans="1:15" ht="13.5" customHeight="1">
      <c r="A9" s="921"/>
      <c r="B9" s="921"/>
      <c r="C9" s="929"/>
      <c r="D9" s="929"/>
      <c r="E9" s="929"/>
      <c r="F9" s="919"/>
      <c r="G9" s="921"/>
      <c r="H9" s="921"/>
    </row>
    <row r="10" spans="1:15" ht="13.5" customHeight="1" thickBot="1">
      <c r="A10" s="923"/>
      <c r="B10" s="923"/>
      <c r="C10" s="922"/>
      <c r="D10" s="922"/>
      <c r="E10" s="922"/>
      <c r="F10" s="922"/>
      <c r="G10" s="923"/>
      <c r="H10" s="923"/>
    </row>
    <row r="11" spans="1:15" ht="4.5" customHeight="1">
      <c r="A11" s="46"/>
      <c r="B11" s="46"/>
      <c r="C11" s="162"/>
      <c r="D11" s="163"/>
      <c r="E11" s="163"/>
      <c r="F11" s="163"/>
      <c r="G11" s="163"/>
      <c r="H11" s="163"/>
    </row>
    <row r="12" spans="1:15" ht="13.5" customHeight="1">
      <c r="A12" s="29" t="s">
        <v>317</v>
      </c>
      <c r="B12" s="103">
        <v>2017</v>
      </c>
      <c r="C12" s="47">
        <v>935580</v>
      </c>
      <c r="D12" s="52">
        <v>43.1</v>
      </c>
      <c r="E12" s="48">
        <v>40364526</v>
      </c>
      <c r="F12" s="51">
        <v>103.1</v>
      </c>
      <c r="G12" s="226">
        <v>102.6</v>
      </c>
      <c r="H12" s="47">
        <v>105.9</v>
      </c>
      <c r="I12" s="322"/>
      <c r="J12" s="29"/>
      <c r="K12" s="282"/>
      <c r="L12" s="282"/>
      <c r="M12" s="282"/>
      <c r="N12" s="282"/>
      <c r="O12" s="282"/>
    </row>
    <row r="13" spans="1:15" ht="13.5" customHeight="1">
      <c r="A13" s="647" t="s">
        <v>235</v>
      </c>
      <c r="B13" s="697">
        <v>2018</v>
      </c>
      <c r="C13" s="711">
        <v>967494</v>
      </c>
      <c r="D13" s="712">
        <v>31.4</v>
      </c>
      <c r="E13" s="713">
        <v>30347947</v>
      </c>
      <c r="F13" s="712">
        <v>103.4</v>
      </c>
      <c r="G13" s="714">
        <v>72.900000000000006</v>
      </c>
      <c r="H13" s="715">
        <v>75.2</v>
      </c>
      <c r="I13" s="322"/>
      <c r="J13" s="282"/>
      <c r="K13" s="282"/>
      <c r="L13" s="282"/>
    </row>
    <row r="14" spans="1:15" ht="13.5" customHeight="1">
      <c r="A14" s="34" t="s">
        <v>236</v>
      </c>
      <c r="B14" s="103">
        <v>2017</v>
      </c>
      <c r="C14" s="47">
        <v>839422</v>
      </c>
      <c r="D14" s="52">
        <v>40.200000000000003</v>
      </c>
      <c r="E14" s="48">
        <v>33714684</v>
      </c>
      <c r="F14" s="52">
        <v>106.2</v>
      </c>
      <c r="G14" s="48">
        <v>106.6</v>
      </c>
      <c r="H14" s="47">
        <v>113.1</v>
      </c>
      <c r="I14" s="322"/>
      <c r="J14" s="34"/>
      <c r="K14" s="282"/>
      <c r="L14" s="282"/>
      <c r="M14" s="282"/>
      <c r="N14" s="282"/>
      <c r="O14" s="282"/>
    </row>
    <row r="15" spans="1:15" ht="13.5" customHeight="1">
      <c r="A15" s="648" t="s">
        <v>237</v>
      </c>
      <c r="B15" s="697">
        <v>2018</v>
      </c>
      <c r="C15" s="711">
        <v>844006</v>
      </c>
      <c r="D15" s="712">
        <v>28.6</v>
      </c>
      <c r="E15" s="713">
        <v>24156597</v>
      </c>
      <c r="F15" s="712">
        <v>100.5</v>
      </c>
      <c r="G15" s="714">
        <v>71.099999999999994</v>
      </c>
      <c r="H15" s="715">
        <v>71.7</v>
      </c>
      <c r="I15" s="322"/>
      <c r="J15" s="35"/>
    </row>
    <row r="16" spans="1:15" ht="13.5" customHeight="1">
      <c r="A16" s="36" t="s">
        <v>238</v>
      </c>
      <c r="B16" s="103">
        <v>2017</v>
      </c>
      <c r="C16" s="47">
        <v>707260</v>
      </c>
      <c r="D16" s="51">
        <v>40.799999999999997</v>
      </c>
      <c r="E16" s="48">
        <v>28859897</v>
      </c>
      <c r="F16" s="51">
        <v>103.6</v>
      </c>
      <c r="G16" s="48">
        <v>106.5</v>
      </c>
      <c r="H16" s="47">
        <v>110.2</v>
      </c>
      <c r="I16" s="322"/>
      <c r="J16" s="36"/>
      <c r="K16" s="282"/>
      <c r="L16" s="282"/>
      <c r="M16" s="282"/>
      <c r="N16" s="282"/>
      <c r="O16" s="282"/>
    </row>
    <row r="17" spans="1:10" ht="13.5" customHeight="1">
      <c r="A17" s="649" t="s">
        <v>159</v>
      </c>
      <c r="B17" s="697">
        <v>2018</v>
      </c>
      <c r="C17" s="711">
        <v>705327</v>
      </c>
      <c r="D17" s="712">
        <v>29.7</v>
      </c>
      <c r="E17" s="713">
        <v>20974772</v>
      </c>
      <c r="F17" s="712">
        <v>99.7</v>
      </c>
      <c r="G17" s="714">
        <v>72.8</v>
      </c>
      <c r="H17" s="715">
        <v>72.7</v>
      </c>
      <c r="I17" s="322"/>
      <c r="J17" s="37"/>
    </row>
    <row r="18" spans="1:10" ht="13.5" customHeight="1">
      <c r="A18" s="38" t="s">
        <v>239</v>
      </c>
      <c r="B18" s="103">
        <v>2017</v>
      </c>
      <c r="C18" s="47">
        <v>167909</v>
      </c>
      <c r="D18" s="51">
        <v>46.5</v>
      </c>
      <c r="E18" s="48">
        <v>7809351</v>
      </c>
      <c r="F18" s="51">
        <v>98.1</v>
      </c>
      <c r="G18" s="48">
        <v>105.9</v>
      </c>
      <c r="H18" s="47">
        <v>103.9</v>
      </c>
      <c r="I18" s="322"/>
      <c r="J18" s="38"/>
    </row>
    <row r="19" spans="1:10" ht="13.5" customHeight="1">
      <c r="A19" s="650" t="s">
        <v>240</v>
      </c>
      <c r="B19" s="697">
        <v>2018</v>
      </c>
      <c r="C19" s="711">
        <v>195196</v>
      </c>
      <c r="D19" s="712">
        <v>36.1</v>
      </c>
      <c r="E19" s="713">
        <v>7055711</v>
      </c>
      <c r="F19" s="712">
        <v>116.3</v>
      </c>
      <c r="G19" s="714">
        <v>77.599999999999994</v>
      </c>
      <c r="H19" s="715">
        <v>90.3</v>
      </c>
      <c r="I19" s="322"/>
      <c r="J19" s="39"/>
    </row>
    <row r="20" spans="1:10" ht="13.5" customHeight="1">
      <c r="A20" s="40" t="s">
        <v>241</v>
      </c>
      <c r="B20" s="103">
        <v>2017</v>
      </c>
      <c r="C20" s="47">
        <v>140100</v>
      </c>
      <c r="D20" s="52">
        <v>48</v>
      </c>
      <c r="E20" s="48">
        <v>6724800</v>
      </c>
      <c r="F20" s="52">
        <v>100.9</v>
      </c>
      <c r="G20" s="226">
        <v>105</v>
      </c>
      <c r="H20" s="50">
        <v>106</v>
      </c>
      <c r="I20" s="322"/>
      <c r="J20" s="40"/>
    </row>
    <row r="21" spans="1:10" ht="13.5" customHeight="1">
      <c r="A21" s="651" t="s">
        <v>181</v>
      </c>
      <c r="B21" s="697">
        <v>2018</v>
      </c>
      <c r="C21" s="711">
        <v>158328</v>
      </c>
      <c r="D21" s="712">
        <v>38.299999999999997</v>
      </c>
      <c r="E21" s="713">
        <v>6063962</v>
      </c>
      <c r="F21" s="712">
        <v>113</v>
      </c>
      <c r="G21" s="714">
        <v>79.8</v>
      </c>
      <c r="H21" s="715">
        <v>90.2</v>
      </c>
      <c r="I21" s="322"/>
      <c r="J21" s="41"/>
    </row>
    <row r="22" spans="1:10" ht="13.5" customHeight="1">
      <c r="A22" s="40" t="s">
        <v>242</v>
      </c>
      <c r="B22" s="103">
        <v>2017</v>
      </c>
      <c r="C22" s="47">
        <v>27809</v>
      </c>
      <c r="D22" s="52">
        <v>39</v>
      </c>
      <c r="E22" s="48">
        <v>1084551</v>
      </c>
      <c r="F22" s="52">
        <v>86</v>
      </c>
      <c r="G22" s="48">
        <v>107.7</v>
      </c>
      <c r="H22" s="47">
        <v>92.8</v>
      </c>
      <c r="I22" s="322"/>
      <c r="J22" s="40"/>
    </row>
    <row r="23" spans="1:10" ht="13.5" customHeight="1">
      <c r="A23" s="651" t="s">
        <v>183</v>
      </c>
      <c r="B23" s="697">
        <v>2018</v>
      </c>
      <c r="C23" s="711">
        <v>36868</v>
      </c>
      <c r="D23" s="712">
        <v>26.9</v>
      </c>
      <c r="E23" s="713">
        <v>991749</v>
      </c>
      <c r="F23" s="712">
        <v>132.6</v>
      </c>
      <c r="G23" s="714">
        <v>69</v>
      </c>
      <c r="H23" s="715">
        <v>91.4</v>
      </c>
      <c r="I23" s="322"/>
      <c r="J23" s="41"/>
    </row>
    <row r="24" spans="1:10" ht="13.5" customHeight="1">
      <c r="A24" s="38" t="s">
        <v>243</v>
      </c>
      <c r="B24" s="103">
        <v>2017</v>
      </c>
      <c r="C24" s="47">
        <v>163173</v>
      </c>
      <c r="D24" s="52">
        <v>33</v>
      </c>
      <c r="E24" s="48">
        <v>5384709</v>
      </c>
      <c r="F24" s="51">
        <v>110.7</v>
      </c>
      <c r="G24" s="48">
        <v>112.2</v>
      </c>
      <c r="H24" s="47">
        <v>124.1</v>
      </c>
      <c r="I24" s="322"/>
      <c r="J24" s="38"/>
    </row>
    <row r="25" spans="1:10" ht="13.5" customHeight="1">
      <c r="A25" s="650" t="s">
        <v>244</v>
      </c>
      <c r="B25" s="697">
        <v>2018</v>
      </c>
      <c r="C25" s="711">
        <v>153572</v>
      </c>
      <c r="D25" s="712">
        <v>22.4</v>
      </c>
      <c r="E25" s="713">
        <v>3440013</v>
      </c>
      <c r="F25" s="712">
        <v>94.1</v>
      </c>
      <c r="G25" s="714">
        <v>67.900000000000006</v>
      </c>
      <c r="H25" s="715">
        <v>63.9</v>
      </c>
      <c r="I25" s="322"/>
      <c r="J25" s="39"/>
    </row>
    <row r="26" spans="1:10" ht="13.5" customHeight="1">
      <c r="A26" s="38" t="s">
        <v>245</v>
      </c>
      <c r="B26" s="103">
        <v>2017</v>
      </c>
      <c r="C26" s="47">
        <v>136811</v>
      </c>
      <c r="D26" s="52">
        <v>40.799999999999997</v>
      </c>
      <c r="E26" s="48">
        <v>5586865</v>
      </c>
      <c r="F26" s="51">
        <v>120.3</v>
      </c>
      <c r="G26" s="48">
        <v>107.9</v>
      </c>
      <c r="H26" s="50">
        <v>130</v>
      </c>
      <c r="I26" s="322"/>
      <c r="J26" s="38"/>
    </row>
    <row r="27" spans="1:10" ht="13.5" customHeight="1">
      <c r="A27" s="650" t="s">
        <v>246</v>
      </c>
      <c r="B27" s="697">
        <v>2018</v>
      </c>
      <c r="C27" s="711">
        <v>140151</v>
      </c>
      <c r="D27" s="712">
        <v>27.3</v>
      </c>
      <c r="E27" s="713">
        <v>3819547</v>
      </c>
      <c r="F27" s="712">
        <v>102.4</v>
      </c>
      <c r="G27" s="714">
        <v>66.900000000000006</v>
      </c>
      <c r="H27" s="715">
        <v>68.400000000000006</v>
      </c>
      <c r="I27" s="322"/>
      <c r="J27" s="39"/>
    </row>
    <row r="28" spans="1:10" ht="13.5" customHeight="1">
      <c r="A28" s="40" t="s">
        <v>180</v>
      </c>
      <c r="B28" s="103">
        <v>2017</v>
      </c>
      <c r="C28" s="47">
        <v>33307</v>
      </c>
      <c r="D28" s="51">
        <v>45.3</v>
      </c>
      <c r="E28" s="48">
        <v>1508807</v>
      </c>
      <c r="F28" s="51">
        <v>141.69999999999999</v>
      </c>
      <c r="G28" s="226">
        <v>106.6</v>
      </c>
      <c r="H28" s="47">
        <v>150.9</v>
      </c>
      <c r="I28" s="322"/>
      <c r="J28" s="40"/>
    </row>
    <row r="29" spans="1:10" ht="13.5" customHeight="1">
      <c r="A29" s="651" t="s">
        <v>181</v>
      </c>
      <c r="B29" s="697">
        <v>2018</v>
      </c>
      <c r="C29" s="711">
        <v>41289</v>
      </c>
      <c r="D29" s="712">
        <v>36</v>
      </c>
      <c r="E29" s="713">
        <v>1486404</v>
      </c>
      <c r="F29" s="712">
        <v>124</v>
      </c>
      <c r="G29" s="714">
        <v>79.5</v>
      </c>
      <c r="H29" s="715">
        <v>98.5</v>
      </c>
      <c r="I29" s="322"/>
      <c r="J29" s="41"/>
    </row>
    <row r="30" spans="1:10" ht="13.5" customHeight="1">
      <c r="A30" s="40" t="s">
        <v>182</v>
      </c>
      <c r="B30" s="103">
        <v>2017</v>
      </c>
      <c r="C30" s="47">
        <v>103504</v>
      </c>
      <c r="D30" s="52">
        <v>39.4</v>
      </c>
      <c r="E30" s="48">
        <v>4078058</v>
      </c>
      <c r="F30" s="52">
        <v>114.7</v>
      </c>
      <c r="G30" s="48">
        <v>107.9</v>
      </c>
      <c r="H30" s="47">
        <v>123.7</v>
      </c>
      <c r="I30" s="322"/>
      <c r="J30" s="40"/>
    </row>
    <row r="31" spans="1:10" ht="13.5" customHeight="1">
      <c r="A31" s="651" t="s">
        <v>183</v>
      </c>
      <c r="B31" s="697">
        <v>2018</v>
      </c>
      <c r="C31" s="711">
        <v>98862</v>
      </c>
      <c r="D31" s="712">
        <v>23.6</v>
      </c>
      <c r="E31" s="713">
        <v>2333143</v>
      </c>
      <c r="F31" s="712">
        <v>95.5</v>
      </c>
      <c r="G31" s="714">
        <v>59.9</v>
      </c>
      <c r="H31" s="715">
        <v>57.2</v>
      </c>
      <c r="I31" s="322"/>
      <c r="J31" s="41"/>
    </row>
    <row r="32" spans="1:10" ht="13.5" customHeight="1">
      <c r="A32" s="38" t="s">
        <v>247</v>
      </c>
      <c r="B32" s="103">
        <v>2017</v>
      </c>
      <c r="C32" s="47">
        <v>41486</v>
      </c>
      <c r="D32" s="52">
        <v>32.200000000000003</v>
      </c>
      <c r="E32" s="48">
        <v>1335849</v>
      </c>
      <c r="F32" s="52">
        <v>114.3</v>
      </c>
      <c r="G32" s="226">
        <v>111.8</v>
      </c>
      <c r="H32" s="47">
        <v>127.8</v>
      </c>
      <c r="I32" s="322"/>
      <c r="J32" s="38"/>
    </row>
    <row r="33" spans="1:10" ht="13.5" customHeight="1">
      <c r="A33" s="650" t="s">
        <v>248</v>
      </c>
      <c r="B33" s="697">
        <v>2018</v>
      </c>
      <c r="C33" s="711">
        <v>34325</v>
      </c>
      <c r="D33" s="712">
        <v>20.9</v>
      </c>
      <c r="E33" s="713">
        <v>717393</v>
      </c>
      <c r="F33" s="712">
        <v>82.7</v>
      </c>
      <c r="G33" s="714">
        <v>64.900000000000006</v>
      </c>
      <c r="H33" s="715">
        <v>53.7</v>
      </c>
      <c r="I33" s="322"/>
      <c r="J33" s="39"/>
    </row>
    <row r="34" spans="1:10" ht="13.5" customHeight="1">
      <c r="A34" s="38" t="s">
        <v>249</v>
      </c>
      <c r="B34" s="103">
        <v>2017</v>
      </c>
      <c r="C34" s="47">
        <v>197881</v>
      </c>
      <c r="D34" s="52">
        <v>44.2</v>
      </c>
      <c r="E34" s="48">
        <v>8743123</v>
      </c>
      <c r="F34" s="51">
        <v>92.4</v>
      </c>
      <c r="G34" s="226">
        <v>105.2</v>
      </c>
      <c r="H34" s="47">
        <v>97.3</v>
      </c>
      <c r="I34" s="322"/>
      <c r="J34" s="38"/>
    </row>
    <row r="35" spans="1:10" ht="13.5" customHeight="1">
      <c r="A35" s="650" t="s">
        <v>250</v>
      </c>
      <c r="B35" s="697">
        <v>2018</v>
      </c>
      <c r="C35" s="711">
        <v>182083</v>
      </c>
      <c r="D35" s="712">
        <v>32.6</v>
      </c>
      <c r="E35" s="713">
        <v>5942108</v>
      </c>
      <c r="F35" s="712">
        <v>92</v>
      </c>
      <c r="G35" s="714">
        <v>73.8</v>
      </c>
      <c r="H35" s="715">
        <v>68</v>
      </c>
      <c r="I35" s="322"/>
      <c r="J35" s="39"/>
    </row>
    <row r="36" spans="1:10" ht="13.5" customHeight="1">
      <c r="A36" s="40" t="s">
        <v>251</v>
      </c>
      <c r="B36" s="103">
        <v>2017</v>
      </c>
      <c r="C36" s="47">
        <v>171585</v>
      </c>
      <c r="D36" s="51">
        <v>45.3</v>
      </c>
      <c r="E36" s="48">
        <v>7772801</v>
      </c>
      <c r="F36" s="51">
        <v>87.8</v>
      </c>
      <c r="G36" s="226">
        <v>105.6</v>
      </c>
      <c r="H36" s="50">
        <v>92.8</v>
      </c>
      <c r="I36" s="322"/>
      <c r="J36" s="40"/>
    </row>
    <row r="37" spans="1:10" ht="13.5" customHeight="1">
      <c r="A37" s="651" t="s">
        <v>181</v>
      </c>
      <c r="B37" s="697">
        <v>2018</v>
      </c>
      <c r="C37" s="711">
        <v>165134</v>
      </c>
      <c r="D37" s="712">
        <v>33.9</v>
      </c>
      <c r="E37" s="713">
        <v>5598043</v>
      </c>
      <c r="F37" s="712">
        <v>96.2</v>
      </c>
      <c r="G37" s="714">
        <v>74.8</v>
      </c>
      <c r="H37" s="715">
        <v>72</v>
      </c>
      <c r="I37" s="322"/>
      <c r="J37" s="41"/>
    </row>
    <row r="38" spans="1:10" ht="13.5" customHeight="1">
      <c r="A38" s="40" t="s">
        <v>252</v>
      </c>
      <c r="B38" s="103">
        <v>2017</v>
      </c>
      <c r="C38" s="47">
        <v>26296</v>
      </c>
      <c r="D38" s="51">
        <v>36.9</v>
      </c>
      <c r="E38" s="48">
        <v>970322</v>
      </c>
      <c r="F38" s="52">
        <v>140.4</v>
      </c>
      <c r="G38" s="48">
        <v>113.2</v>
      </c>
      <c r="H38" s="50">
        <v>159</v>
      </c>
      <c r="I38" s="322"/>
      <c r="J38" s="40"/>
    </row>
    <row r="39" spans="1:10" ht="13.5" customHeight="1">
      <c r="A39" s="651" t="s">
        <v>183</v>
      </c>
      <c r="B39" s="697">
        <v>2018</v>
      </c>
      <c r="C39" s="716">
        <v>16949</v>
      </c>
      <c r="D39" s="700">
        <v>20.3</v>
      </c>
      <c r="E39" s="26">
        <v>344065</v>
      </c>
      <c r="F39" s="700">
        <v>64.5</v>
      </c>
      <c r="G39" s="699">
        <v>55</v>
      </c>
      <c r="H39" s="717">
        <v>35.5</v>
      </c>
      <c r="I39" s="322"/>
      <c r="J39" s="41"/>
    </row>
    <row r="40" spans="1:10" ht="13.5" customHeight="1">
      <c r="A40" s="36" t="s">
        <v>253</v>
      </c>
      <c r="B40" s="103">
        <v>2017</v>
      </c>
      <c r="C40" s="47">
        <v>132162</v>
      </c>
      <c r="D40" s="51">
        <v>36.700000000000003</v>
      </c>
      <c r="E40" s="48">
        <v>4854787</v>
      </c>
      <c r="F40" s="51">
        <v>122.4</v>
      </c>
      <c r="G40" s="48">
        <v>109.2</v>
      </c>
      <c r="H40" s="47">
        <v>133.80000000000001</v>
      </c>
      <c r="I40" s="322"/>
      <c r="J40" s="36"/>
    </row>
    <row r="41" spans="1:10" ht="13.5" customHeight="1">
      <c r="A41" s="649" t="s">
        <v>254</v>
      </c>
      <c r="B41" s="697">
        <v>2018</v>
      </c>
      <c r="C41" s="716">
        <v>138679</v>
      </c>
      <c r="D41" s="700">
        <v>22.9</v>
      </c>
      <c r="E41" s="26">
        <v>3181825</v>
      </c>
      <c r="F41" s="700">
        <v>104.9</v>
      </c>
      <c r="G41" s="699">
        <v>62.4</v>
      </c>
      <c r="H41" s="717">
        <v>65.5</v>
      </c>
      <c r="I41" s="322"/>
      <c r="J41" s="37"/>
    </row>
    <row r="42" spans="1:10" ht="13.5" customHeight="1">
      <c r="A42" s="38" t="s">
        <v>251</v>
      </c>
      <c r="B42" s="103">
        <v>2017</v>
      </c>
      <c r="C42" s="47">
        <v>13778</v>
      </c>
      <c r="D42" s="51">
        <v>39.6</v>
      </c>
      <c r="E42" s="48">
        <v>545609</v>
      </c>
      <c r="F42" s="51">
        <v>108.3</v>
      </c>
      <c r="G42" s="226">
        <v>107.3</v>
      </c>
      <c r="H42" s="47">
        <v>116.2</v>
      </c>
      <c r="I42" s="322"/>
      <c r="J42" s="38"/>
    </row>
    <row r="43" spans="1:10" ht="13.5" customHeight="1">
      <c r="A43" s="650" t="s">
        <v>181</v>
      </c>
      <c r="B43" s="697">
        <v>2018</v>
      </c>
      <c r="C43" s="716">
        <v>13988</v>
      </c>
      <c r="D43" s="700">
        <v>26.9</v>
      </c>
      <c r="E43" s="26">
        <v>376277</v>
      </c>
      <c r="F43" s="700">
        <v>101.5</v>
      </c>
      <c r="G43" s="699">
        <v>67.900000000000006</v>
      </c>
      <c r="H43" s="717">
        <v>69</v>
      </c>
      <c r="I43" s="322"/>
      <c r="J43" s="39"/>
    </row>
    <row r="44" spans="1:10" ht="13.5" customHeight="1">
      <c r="A44" s="38" t="s">
        <v>252</v>
      </c>
      <c r="B44" s="103">
        <v>2017</v>
      </c>
      <c r="C44" s="47">
        <v>118384</v>
      </c>
      <c r="D44" s="51">
        <v>36.4</v>
      </c>
      <c r="E44" s="48">
        <v>4309178</v>
      </c>
      <c r="F44" s="51">
        <v>124.3</v>
      </c>
      <c r="G44" s="48">
        <v>109.6</v>
      </c>
      <c r="H44" s="47">
        <v>136.4</v>
      </c>
      <c r="I44" s="322"/>
      <c r="J44" s="38"/>
    </row>
    <row r="45" spans="1:10" ht="13.5" customHeight="1">
      <c r="A45" s="650" t="s">
        <v>183</v>
      </c>
      <c r="B45" s="697">
        <v>2018</v>
      </c>
      <c r="C45" s="716">
        <v>124691</v>
      </c>
      <c r="D45" s="700">
        <v>22.5</v>
      </c>
      <c r="E45" s="26">
        <v>2805548</v>
      </c>
      <c r="F45" s="700">
        <v>105.3</v>
      </c>
      <c r="G45" s="699">
        <v>61.8</v>
      </c>
      <c r="H45" s="717">
        <v>65.099999999999994</v>
      </c>
      <c r="I45" s="322"/>
      <c r="J45" s="39"/>
    </row>
    <row r="46" spans="1:10" ht="13.5" customHeight="1">
      <c r="A46" s="34" t="s">
        <v>255</v>
      </c>
      <c r="B46" s="103">
        <v>2017</v>
      </c>
      <c r="C46" s="47">
        <v>3622</v>
      </c>
      <c r="D46" s="52">
        <v>13</v>
      </c>
      <c r="E46" s="48">
        <v>47086</v>
      </c>
      <c r="F46" s="52">
        <v>135.4</v>
      </c>
      <c r="G46" s="48">
        <v>108.3</v>
      </c>
      <c r="H46" s="50">
        <v>146.1</v>
      </c>
      <c r="I46" s="322"/>
      <c r="J46" s="34"/>
    </row>
    <row r="47" spans="1:10" ht="13.5" customHeight="1">
      <c r="A47" s="648" t="s">
        <v>256</v>
      </c>
      <c r="B47" s="697">
        <v>2018</v>
      </c>
      <c r="C47" s="716">
        <v>2610</v>
      </c>
      <c r="D47" s="700">
        <v>9</v>
      </c>
      <c r="E47" s="26">
        <v>23490</v>
      </c>
      <c r="F47" s="700">
        <v>72.099999999999994</v>
      </c>
      <c r="G47" s="699">
        <v>69.2</v>
      </c>
      <c r="H47" s="717">
        <v>49.9</v>
      </c>
      <c r="I47" s="322"/>
      <c r="J47" s="35"/>
    </row>
    <row r="48" spans="1:10" ht="13.5" customHeight="1">
      <c r="A48" s="34" t="s">
        <v>257</v>
      </c>
      <c r="B48" s="103">
        <v>2017</v>
      </c>
      <c r="C48" s="47">
        <v>637</v>
      </c>
      <c r="D48" s="51">
        <v>13.1</v>
      </c>
      <c r="E48" s="48">
        <v>8345</v>
      </c>
      <c r="F48" s="51">
        <v>30.2</v>
      </c>
      <c r="G48" s="226">
        <v>132.30000000000001</v>
      </c>
      <c r="H48" s="50">
        <v>40</v>
      </c>
      <c r="I48" s="322"/>
      <c r="J48" s="34"/>
    </row>
    <row r="49" spans="1:16" ht="13.5" customHeight="1">
      <c r="A49" s="648" t="s">
        <v>258</v>
      </c>
      <c r="B49" s="697">
        <v>2018</v>
      </c>
      <c r="C49" s="716">
        <v>131</v>
      </c>
      <c r="D49" s="718">
        <v>11.5</v>
      </c>
      <c r="E49" s="26">
        <v>1507</v>
      </c>
      <c r="F49" s="700">
        <v>20.6</v>
      </c>
      <c r="G49" s="699">
        <v>87.8</v>
      </c>
      <c r="H49" s="717">
        <v>18.100000000000001</v>
      </c>
      <c r="I49" s="322"/>
      <c r="J49" s="35"/>
    </row>
    <row r="50" spans="1:16" ht="13.5" customHeight="1">
      <c r="A50" s="34" t="s">
        <v>259</v>
      </c>
      <c r="B50" s="103">
        <v>2017</v>
      </c>
      <c r="C50" s="47">
        <v>91823</v>
      </c>
      <c r="D50" s="52">
        <v>71.8</v>
      </c>
      <c r="E50" s="48">
        <v>6592891</v>
      </c>
      <c r="F50" s="52">
        <v>82.2</v>
      </c>
      <c r="G50" s="226">
        <v>97</v>
      </c>
      <c r="H50" s="50">
        <v>79.8</v>
      </c>
      <c r="I50" s="322"/>
      <c r="J50" s="34"/>
    </row>
    <row r="51" spans="1:16" ht="13.5" customHeight="1">
      <c r="A51" s="648" t="s">
        <v>260</v>
      </c>
      <c r="B51" s="697">
        <v>2018</v>
      </c>
      <c r="C51" s="716">
        <v>120652</v>
      </c>
      <c r="D51" s="700">
        <v>51.1</v>
      </c>
      <c r="E51" s="26">
        <v>6165317</v>
      </c>
      <c r="F51" s="700">
        <v>131.4</v>
      </c>
      <c r="G51" s="699">
        <v>71.2</v>
      </c>
      <c r="H51" s="717">
        <v>93.5</v>
      </c>
      <c r="I51" s="322"/>
      <c r="J51" s="35"/>
    </row>
    <row r="52" spans="1:16" ht="13.5" customHeight="1">
      <c r="A52" s="34" t="s">
        <v>261</v>
      </c>
      <c r="B52" s="103">
        <v>2017</v>
      </c>
      <c r="C52" s="47">
        <v>76</v>
      </c>
      <c r="D52" s="52">
        <v>20</v>
      </c>
      <c r="E52" s="48">
        <v>1520</v>
      </c>
      <c r="F52" s="51">
        <v>89.4</v>
      </c>
      <c r="G52" s="48">
        <v>183.5</v>
      </c>
      <c r="H52" s="47">
        <v>163.6</v>
      </c>
      <c r="I52" s="322"/>
      <c r="J52" s="34"/>
    </row>
    <row r="53" spans="1:16" ht="13.5" customHeight="1">
      <c r="A53" s="648" t="s">
        <v>262</v>
      </c>
      <c r="B53" s="697">
        <v>2018</v>
      </c>
      <c r="C53" s="719">
        <v>95</v>
      </c>
      <c r="D53" s="720">
        <v>10.9</v>
      </c>
      <c r="E53" s="721">
        <v>1036</v>
      </c>
      <c r="F53" s="700">
        <v>125</v>
      </c>
      <c r="G53" s="699">
        <v>54.5</v>
      </c>
      <c r="H53" s="717">
        <v>68.2</v>
      </c>
      <c r="I53" s="322"/>
      <c r="J53" s="35"/>
    </row>
    <row r="54" spans="1:16" ht="13.5" customHeight="1">
      <c r="A54" s="29" t="s">
        <v>263</v>
      </c>
      <c r="B54" s="103">
        <v>2017</v>
      </c>
      <c r="C54" s="47">
        <v>4004</v>
      </c>
      <c r="D54" s="52">
        <v>26</v>
      </c>
      <c r="E54" s="48">
        <v>104094</v>
      </c>
      <c r="F54" s="51">
        <v>112.5</v>
      </c>
      <c r="G54" s="48">
        <v>108.3</v>
      </c>
      <c r="H54" s="50">
        <v>121.8</v>
      </c>
      <c r="I54" s="322"/>
      <c r="J54" s="29"/>
    </row>
    <row r="55" spans="1:16" ht="13.5" customHeight="1">
      <c r="A55" s="647" t="s">
        <v>264</v>
      </c>
      <c r="B55" s="697">
        <v>2018</v>
      </c>
      <c r="C55" s="716">
        <v>3551</v>
      </c>
      <c r="D55" s="700">
        <v>16.399999999999999</v>
      </c>
      <c r="E55" s="26">
        <v>58160</v>
      </c>
      <c r="F55" s="700">
        <v>88.7</v>
      </c>
      <c r="G55" s="699">
        <v>63.1</v>
      </c>
      <c r="H55" s="717">
        <v>55.9</v>
      </c>
      <c r="I55" s="322"/>
      <c r="J55" s="30"/>
    </row>
    <row r="56" spans="1:16" ht="13.5" customHeight="1">
      <c r="A56" s="42" t="s">
        <v>877</v>
      </c>
      <c r="B56" s="103"/>
      <c r="C56" s="47"/>
      <c r="D56" s="51"/>
      <c r="E56" s="48"/>
      <c r="F56" s="51"/>
      <c r="G56" s="48"/>
      <c r="H56" s="47"/>
      <c r="I56" s="322"/>
      <c r="J56" s="42"/>
    </row>
    <row r="57" spans="1:16" ht="13.5" customHeight="1">
      <c r="A57" s="36" t="s">
        <v>265</v>
      </c>
      <c r="B57" s="103">
        <v>2017</v>
      </c>
      <c r="C57" s="47">
        <v>1834</v>
      </c>
      <c r="D57" s="52">
        <v>30.1</v>
      </c>
      <c r="E57" s="48">
        <v>55203</v>
      </c>
      <c r="F57" s="51">
        <v>84.7</v>
      </c>
      <c r="G57" s="48">
        <v>111.5</v>
      </c>
      <c r="H57" s="47">
        <v>94.4</v>
      </c>
      <c r="I57" s="322"/>
      <c r="J57" s="36"/>
    </row>
    <row r="58" spans="1:16" ht="13.5" customHeight="1">
      <c r="A58" s="649" t="s">
        <v>266</v>
      </c>
      <c r="B58" s="697">
        <v>2018</v>
      </c>
      <c r="C58" s="722">
        <v>1876</v>
      </c>
      <c r="D58" s="54">
        <v>19.399999999999999</v>
      </c>
      <c r="E58" s="49">
        <v>36394</v>
      </c>
      <c r="F58" s="53">
        <v>102.3</v>
      </c>
      <c r="G58" s="49">
        <v>64.5</v>
      </c>
      <c r="H58" s="722">
        <v>65.900000000000006</v>
      </c>
      <c r="I58" s="322"/>
      <c r="J58" s="37"/>
    </row>
    <row r="59" spans="1:16" ht="13.5" customHeight="1">
      <c r="A59" s="36" t="s">
        <v>267</v>
      </c>
      <c r="B59" s="103">
        <v>2017</v>
      </c>
      <c r="C59" s="47">
        <v>38</v>
      </c>
      <c r="D59" s="51">
        <v>19.600000000000001</v>
      </c>
      <c r="E59" s="48">
        <v>745</v>
      </c>
      <c r="F59" s="51">
        <v>71.7</v>
      </c>
      <c r="G59" s="48">
        <v>102.6</v>
      </c>
      <c r="H59" s="47">
        <v>73.599999999999994</v>
      </c>
      <c r="I59" s="322"/>
      <c r="J59" s="36"/>
    </row>
    <row r="60" spans="1:16" ht="13.5" customHeight="1">
      <c r="A60" s="649" t="s">
        <v>268</v>
      </c>
      <c r="B60" s="697">
        <v>2018</v>
      </c>
      <c r="C60" s="722">
        <v>23</v>
      </c>
      <c r="D60" s="53">
        <v>15.4</v>
      </c>
      <c r="E60" s="49">
        <v>354</v>
      </c>
      <c r="F60" s="53">
        <v>60.5</v>
      </c>
      <c r="G60" s="49">
        <v>78.599999999999994</v>
      </c>
      <c r="H60" s="722">
        <v>47.5</v>
      </c>
      <c r="I60" s="322"/>
      <c r="J60" s="37"/>
    </row>
    <row r="61" spans="1:16" ht="13.5" customHeight="1">
      <c r="A61" s="36" t="s">
        <v>269</v>
      </c>
      <c r="B61" s="103">
        <v>2017</v>
      </c>
      <c r="C61" s="47">
        <v>13</v>
      </c>
      <c r="D61" s="51">
        <v>19.8</v>
      </c>
      <c r="E61" s="48">
        <v>257</v>
      </c>
      <c r="F61" s="51">
        <v>17.8</v>
      </c>
      <c r="G61" s="48">
        <v>103.1</v>
      </c>
      <c r="H61" s="50">
        <v>18.3</v>
      </c>
      <c r="I61" s="322"/>
      <c r="J61" s="36"/>
    </row>
    <row r="62" spans="1:16" ht="13.5" customHeight="1">
      <c r="A62" s="649" t="s">
        <v>270</v>
      </c>
      <c r="B62" s="697">
        <v>2018</v>
      </c>
      <c r="C62" s="722">
        <v>26</v>
      </c>
      <c r="D62" s="53">
        <v>16.8</v>
      </c>
      <c r="E62" s="49">
        <v>437</v>
      </c>
      <c r="F62" s="54">
        <v>200</v>
      </c>
      <c r="G62" s="49">
        <v>84.8</v>
      </c>
      <c r="H62" s="723">
        <v>170</v>
      </c>
      <c r="I62" s="322"/>
      <c r="J62" s="37"/>
    </row>
    <row r="63" spans="1:16" ht="13.5" customHeight="1">
      <c r="A63" s="283" t="s">
        <v>705</v>
      </c>
      <c r="B63" s="103">
        <v>2017</v>
      </c>
      <c r="C63" s="47">
        <v>40344</v>
      </c>
      <c r="D63" s="51">
        <v>303</v>
      </c>
      <c r="E63" s="48">
        <v>12224232</v>
      </c>
      <c r="F63" s="51">
        <v>132.19999999999999</v>
      </c>
      <c r="G63" s="48">
        <v>106.4</v>
      </c>
      <c r="H63" s="47">
        <v>140.69999999999999</v>
      </c>
      <c r="I63" s="322"/>
      <c r="J63" s="43"/>
      <c r="N63" s="930"/>
      <c r="O63" s="930"/>
      <c r="P63" s="930"/>
    </row>
    <row r="64" spans="1:16" ht="13.5" customHeight="1">
      <c r="A64" s="647" t="s">
        <v>30</v>
      </c>
      <c r="B64" s="697">
        <v>2018</v>
      </c>
      <c r="C64" s="716">
        <v>29511</v>
      </c>
      <c r="D64" s="698">
        <v>240</v>
      </c>
      <c r="E64" s="26">
        <v>7082640</v>
      </c>
      <c r="F64" s="700">
        <v>73.099999999999994</v>
      </c>
      <c r="G64" s="699">
        <v>79.2</v>
      </c>
      <c r="H64" s="717">
        <v>57.9</v>
      </c>
      <c r="I64" s="322"/>
      <c r="J64" s="30"/>
    </row>
    <row r="65" spans="1:13" ht="13.5" customHeight="1">
      <c r="A65" s="29" t="s">
        <v>174</v>
      </c>
      <c r="B65" s="103">
        <v>2017</v>
      </c>
      <c r="C65" s="47">
        <v>33548</v>
      </c>
      <c r="D65" s="313">
        <v>585</v>
      </c>
      <c r="E65" s="48">
        <v>24657043</v>
      </c>
      <c r="F65" s="52">
        <v>117.1</v>
      </c>
      <c r="G65" s="48">
        <v>99.5</v>
      </c>
      <c r="H65" s="47">
        <v>116.5</v>
      </c>
      <c r="I65" s="322"/>
      <c r="J65" s="29"/>
    </row>
    <row r="66" spans="1:13" ht="13.5" customHeight="1">
      <c r="A66" s="647" t="s">
        <v>175</v>
      </c>
      <c r="B66" s="697">
        <v>2018</v>
      </c>
      <c r="C66" s="716">
        <v>36742</v>
      </c>
      <c r="D66" s="698">
        <v>585</v>
      </c>
      <c r="E66" s="26">
        <v>21496285</v>
      </c>
      <c r="F66" s="700">
        <v>109.5</v>
      </c>
      <c r="G66" s="699">
        <v>79.599999999999994</v>
      </c>
      <c r="H66" s="717">
        <v>87.2</v>
      </c>
      <c r="I66" s="322"/>
      <c r="J66" s="30"/>
    </row>
    <row r="67" spans="1:13" ht="13.5" customHeight="1">
      <c r="A67" s="44" t="s">
        <v>176</v>
      </c>
      <c r="B67" s="103">
        <v>2017</v>
      </c>
      <c r="C67" s="47">
        <v>75117</v>
      </c>
      <c r="D67" s="51">
        <v>28.4</v>
      </c>
      <c r="E67" s="48">
        <v>2130833</v>
      </c>
      <c r="F67" s="52">
        <v>105</v>
      </c>
      <c r="G67" s="48">
        <v>105.6</v>
      </c>
      <c r="H67" s="50">
        <v>110.6</v>
      </c>
      <c r="I67" s="322"/>
      <c r="J67" s="44"/>
      <c r="K67" s="307"/>
      <c r="L67" s="307"/>
      <c r="M67" s="282"/>
    </row>
    <row r="68" spans="1:13" ht="13.5" customHeight="1">
      <c r="A68" s="652" t="s">
        <v>177</v>
      </c>
      <c r="B68" s="697">
        <v>2018</v>
      </c>
      <c r="C68" s="716">
        <v>69823</v>
      </c>
      <c r="D68" s="724">
        <v>21.1</v>
      </c>
      <c r="E68" s="725">
        <v>1472463</v>
      </c>
      <c r="F68" s="724">
        <v>93</v>
      </c>
      <c r="G68" s="726">
        <v>74.3</v>
      </c>
      <c r="H68" s="727">
        <v>69.099999999999994</v>
      </c>
      <c r="I68" s="322"/>
      <c r="J68" s="31"/>
    </row>
    <row r="69" spans="1:13" ht="13.5" customHeight="1">
      <c r="A69" s="34" t="s">
        <v>178</v>
      </c>
      <c r="B69" s="103">
        <v>2017</v>
      </c>
      <c r="C69" s="47">
        <v>73218</v>
      </c>
      <c r="D69" s="51">
        <v>28.7</v>
      </c>
      <c r="E69" s="48">
        <v>2099162</v>
      </c>
      <c r="F69" s="52">
        <v>106.3</v>
      </c>
      <c r="G69" s="48">
        <v>104.7</v>
      </c>
      <c r="H69" s="47">
        <v>111.1</v>
      </c>
      <c r="I69" s="322"/>
      <c r="J69" s="34"/>
    </row>
    <row r="70" spans="1:13" ht="13.5" customHeight="1">
      <c r="A70" s="648" t="s">
        <v>179</v>
      </c>
      <c r="B70" s="697">
        <v>2018</v>
      </c>
      <c r="C70" s="716">
        <v>67644</v>
      </c>
      <c r="D70" s="700">
        <v>21.4</v>
      </c>
      <c r="E70" s="26">
        <v>1449729</v>
      </c>
      <c r="F70" s="700">
        <v>92.4</v>
      </c>
      <c r="G70" s="699">
        <v>74.599999999999994</v>
      </c>
      <c r="H70" s="717">
        <v>69.099999999999994</v>
      </c>
      <c r="I70" s="322"/>
      <c r="J70" s="35"/>
    </row>
    <row r="71" spans="1:13" ht="13.5" customHeight="1">
      <c r="A71" s="36" t="s">
        <v>180</v>
      </c>
      <c r="B71" s="103">
        <v>2017</v>
      </c>
      <c r="C71" s="47">
        <v>72796</v>
      </c>
      <c r="D71" s="52">
        <v>28.7</v>
      </c>
      <c r="E71" s="48">
        <v>2089245</v>
      </c>
      <c r="F71" s="52">
        <v>120.4</v>
      </c>
      <c r="G71" s="226">
        <v>101.1</v>
      </c>
      <c r="H71" s="50">
        <v>121.9</v>
      </c>
      <c r="I71" s="322"/>
      <c r="J71" s="36"/>
    </row>
    <row r="72" spans="1:13" ht="13.5" customHeight="1">
      <c r="A72" s="649" t="s">
        <v>181</v>
      </c>
      <c r="B72" s="697">
        <v>2018</v>
      </c>
      <c r="C72" s="716">
        <v>63305</v>
      </c>
      <c r="D72" s="700">
        <v>22.6</v>
      </c>
      <c r="E72" s="26">
        <v>1427756</v>
      </c>
      <c r="F72" s="700">
        <v>87</v>
      </c>
      <c r="G72" s="699">
        <v>78.7</v>
      </c>
      <c r="H72" s="717">
        <v>68.3</v>
      </c>
      <c r="I72" s="322"/>
      <c r="J72" s="37"/>
    </row>
    <row r="73" spans="1:13" ht="13.5" customHeight="1">
      <c r="A73" s="36" t="s">
        <v>182</v>
      </c>
      <c r="B73" s="103">
        <v>2017</v>
      </c>
      <c r="C73" s="47">
        <v>422</v>
      </c>
      <c r="D73" s="51">
        <v>23.5</v>
      </c>
      <c r="E73" s="48">
        <v>9917</v>
      </c>
      <c r="F73" s="52">
        <v>5</v>
      </c>
      <c r="G73" s="226">
        <v>113</v>
      </c>
      <c r="H73" s="47">
        <v>5.7</v>
      </c>
      <c r="I73" s="322"/>
      <c r="J73" s="36"/>
    </row>
    <row r="74" spans="1:13" ht="13.5" customHeight="1">
      <c r="A74" s="649" t="s">
        <v>183</v>
      </c>
      <c r="B74" s="697">
        <v>2018</v>
      </c>
      <c r="C74" s="716">
        <v>4339</v>
      </c>
      <c r="D74" s="700">
        <v>5.0999999999999996</v>
      </c>
      <c r="E74" s="26">
        <v>21973</v>
      </c>
      <c r="F74" s="700">
        <v>1028.2</v>
      </c>
      <c r="G74" s="699">
        <v>21.7</v>
      </c>
      <c r="H74" s="717">
        <v>221.6</v>
      </c>
      <c r="I74" s="322"/>
      <c r="J74" s="37"/>
    </row>
    <row r="75" spans="1:13" ht="13.5" customHeight="1">
      <c r="A75" s="34" t="s">
        <v>184</v>
      </c>
      <c r="B75" s="103">
        <v>2017</v>
      </c>
      <c r="C75" s="47">
        <v>1899</v>
      </c>
      <c r="D75" s="51">
        <v>16.7</v>
      </c>
      <c r="E75" s="48">
        <v>31671</v>
      </c>
      <c r="F75" s="51">
        <v>70.599999999999994</v>
      </c>
      <c r="G75" s="226">
        <v>116</v>
      </c>
      <c r="H75" s="50">
        <v>82</v>
      </c>
      <c r="I75" s="322"/>
      <c r="J75" s="34"/>
      <c r="L75" s="282"/>
    </row>
    <row r="76" spans="1:13" ht="13.5" customHeight="1">
      <c r="A76" s="648" t="s">
        <v>185</v>
      </c>
      <c r="B76" s="697">
        <v>2018</v>
      </c>
      <c r="C76" s="716">
        <v>2179</v>
      </c>
      <c r="D76" s="700">
        <v>10.4</v>
      </c>
      <c r="E76" s="26">
        <v>22734</v>
      </c>
      <c r="F76" s="700">
        <v>114.7</v>
      </c>
      <c r="G76" s="699">
        <v>62.3</v>
      </c>
      <c r="H76" s="717">
        <v>71.8</v>
      </c>
      <c r="I76" s="322"/>
      <c r="J76" s="35"/>
    </row>
    <row r="77" spans="1:13" ht="13.5" customHeight="1">
      <c r="A77" s="44" t="s">
        <v>186</v>
      </c>
      <c r="B77" s="103">
        <v>2017</v>
      </c>
      <c r="C77" s="47" t="s">
        <v>273</v>
      </c>
      <c r="D77" s="52" t="s">
        <v>273</v>
      </c>
      <c r="E77" s="48" t="s">
        <v>273</v>
      </c>
      <c r="F77" s="51" t="s">
        <v>157</v>
      </c>
      <c r="G77" s="48" t="s">
        <v>157</v>
      </c>
      <c r="H77" s="47" t="s">
        <v>157</v>
      </c>
      <c r="I77" s="322"/>
      <c r="J77" s="44"/>
    </row>
    <row r="78" spans="1:13" ht="13.5" customHeight="1">
      <c r="A78" s="652" t="s">
        <v>187</v>
      </c>
      <c r="B78" s="697">
        <v>2018</v>
      </c>
      <c r="C78" s="722">
        <v>8</v>
      </c>
      <c r="D78" s="54">
        <v>14.3</v>
      </c>
      <c r="E78" s="49">
        <v>114</v>
      </c>
      <c r="F78" s="53" t="s">
        <v>157</v>
      </c>
      <c r="G78" s="49" t="s">
        <v>157</v>
      </c>
      <c r="H78" s="722" t="s">
        <v>157</v>
      </c>
      <c r="I78" s="322"/>
      <c r="J78" s="31"/>
    </row>
    <row r="79" spans="1:13" ht="13.5" customHeight="1">
      <c r="A79" s="44" t="s">
        <v>34</v>
      </c>
      <c r="B79" s="103">
        <v>2017</v>
      </c>
      <c r="C79" s="47">
        <v>1379</v>
      </c>
      <c r="D79" s="51">
        <v>465</v>
      </c>
      <c r="E79" s="48">
        <v>640937</v>
      </c>
      <c r="F79" s="52">
        <v>105.4</v>
      </c>
      <c r="G79" s="226">
        <v>107.9</v>
      </c>
      <c r="H79" s="50">
        <v>113.7</v>
      </c>
      <c r="I79" s="322"/>
      <c r="J79" s="44"/>
    </row>
    <row r="80" spans="1:13" ht="13.5" customHeight="1">
      <c r="A80" s="652" t="s">
        <v>188</v>
      </c>
      <c r="B80" s="697">
        <v>2018</v>
      </c>
      <c r="C80" s="728">
        <v>1070</v>
      </c>
      <c r="D80" s="729">
        <v>327</v>
      </c>
      <c r="E80" s="730">
        <v>350065</v>
      </c>
      <c r="F80" s="731">
        <v>77.599999999999994</v>
      </c>
      <c r="G80" s="732">
        <v>70.3</v>
      </c>
      <c r="H80" s="715">
        <v>54.6</v>
      </c>
      <c r="I80" s="322"/>
      <c r="J80" s="31"/>
    </row>
    <row r="81" spans="1:10" ht="13.5" customHeight="1">
      <c r="A81" s="45" t="s">
        <v>878</v>
      </c>
      <c r="B81" s="103">
        <v>2017</v>
      </c>
      <c r="C81" s="47">
        <v>14053</v>
      </c>
      <c r="D81" s="51">
        <v>24.3</v>
      </c>
      <c r="E81" s="48">
        <v>341358</v>
      </c>
      <c r="F81" s="52">
        <v>88</v>
      </c>
      <c r="G81" s="48">
        <v>118.5</v>
      </c>
      <c r="H81" s="50">
        <v>164.3</v>
      </c>
      <c r="I81" s="322"/>
      <c r="J81" s="45"/>
    </row>
    <row r="82" spans="1:10" ht="13.5" customHeight="1">
      <c r="A82" s="652" t="s">
        <v>875</v>
      </c>
      <c r="B82" s="697">
        <v>2018</v>
      </c>
      <c r="C82" s="728">
        <v>13068</v>
      </c>
      <c r="D82" s="712">
        <v>16.899999999999999</v>
      </c>
      <c r="E82" s="730">
        <v>220309</v>
      </c>
      <c r="F82" s="712">
        <v>93</v>
      </c>
      <c r="G82" s="714">
        <v>69.5</v>
      </c>
      <c r="H82" s="715">
        <v>64.5</v>
      </c>
      <c r="I82" s="322"/>
      <c r="J82" s="31"/>
    </row>
    <row r="83" spans="1:10" ht="13.5" customHeight="1">
      <c r="A83" s="44" t="s">
        <v>189</v>
      </c>
      <c r="B83" s="103">
        <v>2017</v>
      </c>
      <c r="C83" s="47">
        <v>2431</v>
      </c>
      <c r="D83" s="51">
        <v>201</v>
      </c>
      <c r="E83" s="48">
        <v>487878</v>
      </c>
      <c r="F83" s="52">
        <v>114</v>
      </c>
      <c r="G83" s="226">
        <v>120.4</v>
      </c>
      <c r="H83" s="50">
        <v>137</v>
      </c>
      <c r="I83" s="322"/>
      <c r="J83" s="44"/>
    </row>
    <row r="84" spans="1:10" ht="13.5" customHeight="1">
      <c r="A84" s="652" t="s">
        <v>190</v>
      </c>
      <c r="B84" s="697">
        <v>2018</v>
      </c>
      <c r="C84" s="711">
        <v>1152</v>
      </c>
      <c r="D84" s="729">
        <v>167</v>
      </c>
      <c r="E84" s="713">
        <v>192233</v>
      </c>
      <c r="F84" s="733">
        <v>47.4</v>
      </c>
      <c r="G84" s="734">
        <v>83.1</v>
      </c>
      <c r="H84" s="735">
        <v>39.4</v>
      </c>
      <c r="I84" s="322"/>
      <c r="J84" s="31"/>
    </row>
    <row r="85" spans="1:10" ht="13.5" customHeight="1">
      <c r="A85" s="44" t="s">
        <v>191</v>
      </c>
      <c r="B85" s="103">
        <v>2017</v>
      </c>
      <c r="C85" s="47">
        <v>3201</v>
      </c>
      <c r="D85" s="51">
        <v>5.4</v>
      </c>
      <c r="E85" s="48">
        <v>17324</v>
      </c>
      <c r="F85" s="51">
        <v>60.8</v>
      </c>
      <c r="G85" s="48">
        <v>138.5</v>
      </c>
      <c r="H85" s="50">
        <v>83.5</v>
      </c>
      <c r="I85" s="322"/>
      <c r="J85" s="44"/>
    </row>
    <row r="86" spans="1:10" ht="13.5" customHeight="1">
      <c r="A86" s="653" t="s">
        <v>192</v>
      </c>
      <c r="B86" s="697">
        <v>2018</v>
      </c>
      <c r="C86" s="722">
        <v>1856</v>
      </c>
      <c r="D86" s="54">
        <v>3.5</v>
      </c>
      <c r="E86" s="49">
        <v>6458</v>
      </c>
      <c r="F86" s="54">
        <v>58</v>
      </c>
      <c r="G86" s="49">
        <v>64.8</v>
      </c>
      <c r="H86" s="722">
        <v>37.299999999999997</v>
      </c>
      <c r="I86" s="322"/>
      <c r="J86" s="32"/>
    </row>
    <row r="87" spans="1:10" ht="13.5" customHeight="1">
      <c r="A87" s="34" t="s">
        <v>193</v>
      </c>
      <c r="B87" s="103">
        <v>2017</v>
      </c>
      <c r="C87" s="47">
        <v>412</v>
      </c>
      <c r="D87" s="51">
        <v>2.8</v>
      </c>
      <c r="E87" s="48">
        <v>1154</v>
      </c>
      <c r="F87" s="51">
        <v>208.1</v>
      </c>
      <c r="G87" s="226">
        <v>107.7</v>
      </c>
      <c r="H87" s="50">
        <v>223.6</v>
      </c>
      <c r="I87" s="322"/>
      <c r="J87" s="34"/>
    </row>
    <row r="88" spans="1:10" ht="13.5" customHeight="1">
      <c r="A88" s="648" t="s">
        <v>194</v>
      </c>
      <c r="B88" s="697">
        <v>2018</v>
      </c>
      <c r="C88" s="722">
        <v>47</v>
      </c>
      <c r="D88" s="54">
        <v>3</v>
      </c>
      <c r="E88" s="49">
        <v>141</v>
      </c>
      <c r="F88" s="53">
        <v>11.4</v>
      </c>
      <c r="G88" s="49">
        <v>107.1</v>
      </c>
      <c r="H88" s="723">
        <v>12.2</v>
      </c>
      <c r="I88" s="322"/>
      <c r="J88" s="35"/>
    </row>
    <row r="89" spans="1:10" ht="13.5" customHeight="1">
      <c r="A89" s="34" t="s">
        <v>202</v>
      </c>
      <c r="B89" s="103">
        <v>2017</v>
      </c>
      <c r="C89" s="47">
        <v>166</v>
      </c>
      <c r="D89" s="51">
        <v>2.6</v>
      </c>
      <c r="E89" s="48">
        <v>432</v>
      </c>
      <c r="F89" s="52">
        <v>9.6</v>
      </c>
      <c r="G89" s="48">
        <v>108.3</v>
      </c>
      <c r="H89" s="47">
        <v>10.4</v>
      </c>
      <c r="I89" s="322"/>
      <c r="J89" s="34"/>
    </row>
    <row r="90" spans="1:10" ht="13.5" customHeight="1">
      <c r="A90" s="648" t="s">
        <v>195</v>
      </c>
      <c r="B90" s="697">
        <v>2018</v>
      </c>
      <c r="C90" s="722">
        <v>766</v>
      </c>
      <c r="D90" s="53">
        <v>2.8</v>
      </c>
      <c r="E90" s="49">
        <v>2145</v>
      </c>
      <c r="F90" s="54" t="s">
        <v>675</v>
      </c>
      <c r="G90" s="49">
        <v>107.7</v>
      </c>
      <c r="H90" s="722" t="s">
        <v>677</v>
      </c>
      <c r="I90" s="322"/>
      <c r="J90" s="35"/>
    </row>
    <row r="91" spans="1:10" ht="13.5" customHeight="1">
      <c r="A91" s="34" t="s">
        <v>196</v>
      </c>
      <c r="B91" s="103">
        <v>2017</v>
      </c>
      <c r="C91" s="47">
        <v>2623</v>
      </c>
      <c r="D91" s="52">
        <v>6</v>
      </c>
      <c r="E91" s="48">
        <v>15738</v>
      </c>
      <c r="F91" s="51">
        <v>78.5</v>
      </c>
      <c r="G91" s="226">
        <v>125</v>
      </c>
      <c r="H91" s="47">
        <v>97.8</v>
      </c>
      <c r="I91" s="322"/>
      <c r="J91" s="34"/>
    </row>
    <row r="92" spans="1:10" ht="13.5" customHeight="1">
      <c r="A92" s="648" t="s">
        <v>197</v>
      </c>
      <c r="B92" s="697">
        <v>2018</v>
      </c>
      <c r="C92" s="722">
        <v>1043</v>
      </c>
      <c r="D92" s="54">
        <v>4</v>
      </c>
      <c r="E92" s="49">
        <v>4172</v>
      </c>
      <c r="F92" s="54">
        <v>39.799999999999997</v>
      </c>
      <c r="G92" s="49">
        <v>66.7</v>
      </c>
      <c r="H92" s="722">
        <v>26.5</v>
      </c>
      <c r="I92" s="322"/>
      <c r="J92" s="35"/>
    </row>
    <row r="93" spans="1:10" ht="13.5" customHeight="1">
      <c r="A93" s="44" t="s">
        <v>198</v>
      </c>
      <c r="B93" s="103">
        <v>2017</v>
      </c>
      <c r="C93" s="47">
        <v>726</v>
      </c>
      <c r="D93" s="52">
        <v>6.7</v>
      </c>
      <c r="E93" s="48">
        <v>4864</v>
      </c>
      <c r="F93" s="52">
        <v>76</v>
      </c>
      <c r="G93" s="226">
        <v>126.4</v>
      </c>
      <c r="H93" s="50">
        <v>97</v>
      </c>
      <c r="I93" s="322"/>
      <c r="J93" s="44"/>
    </row>
    <row r="94" spans="1:10" ht="13.5" customHeight="1">
      <c r="A94" s="652" t="s">
        <v>199</v>
      </c>
      <c r="B94" s="697">
        <v>2018</v>
      </c>
      <c r="C94" s="722">
        <v>246</v>
      </c>
      <c r="D94" s="54">
        <v>5.6</v>
      </c>
      <c r="E94" s="49">
        <v>1378</v>
      </c>
      <c r="F94" s="54">
        <v>33.9</v>
      </c>
      <c r="G94" s="736">
        <v>83.6</v>
      </c>
      <c r="H94" s="722">
        <v>28.3</v>
      </c>
      <c r="I94" s="322"/>
      <c r="J94" s="31"/>
    </row>
    <row r="95" spans="1:10" ht="13.5" customHeight="1">
      <c r="A95" s="44" t="s">
        <v>200</v>
      </c>
      <c r="B95" s="103">
        <v>2017</v>
      </c>
      <c r="C95" s="47">
        <v>18351</v>
      </c>
      <c r="D95" s="51">
        <v>306</v>
      </c>
      <c r="E95" s="48">
        <v>5609821</v>
      </c>
      <c r="F95" s="51">
        <v>121.4</v>
      </c>
      <c r="G95" s="48">
        <v>104.8</v>
      </c>
      <c r="H95" s="47">
        <v>127.2</v>
      </c>
      <c r="I95" s="322"/>
      <c r="J95" s="44"/>
    </row>
    <row r="96" spans="1:10" ht="13.5" customHeight="1">
      <c r="A96" s="652" t="s">
        <v>201</v>
      </c>
      <c r="B96" s="697">
        <v>2018</v>
      </c>
      <c r="C96" s="722">
        <v>13486</v>
      </c>
      <c r="D96" s="53">
        <v>266</v>
      </c>
      <c r="E96" s="49">
        <v>3591362</v>
      </c>
      <c r="F96" s="53">
        <v>73.5</v>
      </c>
      <c r="G96" s="736">
        <v>86.9</v>
      </c>
      <c r="H96" s="723">
        <v>64</v>
      </c>
      <c r="I96" s="322"/>
      <c r="J96" s="31"/>
    </row>
    <row r="97" spans="1:15" ht="13.5" customHeight="1">
      <c r="A97" s="34" t="s">
        <v>193</v>
      </c>
      <c r="B97" s="103">
        <v>2017</v>
      </c>
      <c r="C97" s="47">
        <v>674</v>
      </c>
      <c r="D97" s="51">
        <v>285</v>
      </c>
      <c r="E97" s="48">
        <v>192090</v>
      </c>
      <c r="F97" s="52">
        <v>64</v>
      </c>
      <c r="G97" s="226">
        <v>104</v>
      </c>
      <c r="H97" s="47">
        <v>66.7</v>
      </c>
      <c r="I97" s="322"/>
      <c r="J97" s="34"/>
    </row>
    <row r="98" spans="1:15" ht="13.5" customHeight="1">
      <c r="A98" s="648" t="s">
        <v>194</v>
      </c>
      <c r="B98" s="697">
        <v>2018</v>
      </c>
      <c r="C98" s="728">
        <v>1072</v>
      </c>
      <c r="D98" s="729">
        <v>238</v>
      </c>
      <c r="E98" s="730">
        <v>255136</v>
      </c>
      <c r="F98" s="731">
        <v>159.1</v>
      </c>
      <c r="G98" s="732">
        <v>83.5</v>
      </c>
      <c r="H98" s="737">
        <v>132.80000000000001</v>
      </c>
      <c r="I98" s="322"/>
      <c r="J98" s="35"/>
    </row>
    <row r="99" spans="1:15" ht="13.5" customHeight="1">
      <c r="A99" s="34" t="s">
        <v>202</v>
      </c>
      <c r="B99" s="103">
        <v>2017</v>
      </c>
      <c r="C99" s="47">
        <v>13206</v>
      </c>
      <c r="D99" s="51">
        <v>351</v>
      </c>
      <c r="E99" s="48">
        <v>4635306</v>
      </c>
      <c r="F99" s="51">
        <v>122.9</v>
      </c>
      <c r="G99" s="226">
        <v>105.7</v>
      </c>
      <c r="H99" s="47">
        <v>129.69999999999999</v>
      </c>
      <c r="I99" s="322"/>
      <c r="J99" s="34"/>
    </row>
    <row r="100" spans="1:15" ht="13.5" customHeight="1">
      <c r="A100" s="648" t="s">
        <v>195</v>
      </c>
      <c r="B100" s="697">
        <v>2018</v>
      </c>
      <c r="C100" s="728">
        <v>10862</v>
      </c>
      <c r="D100" s="729">
        <v>287</v>
      </c>
      <c r="E100" s="730">
        <v>3117394</v>
      </c>
      <c r="F100" s="731">
        <v>82.3</v>
      </c>
      <c r="G100" s="732">
        <v>81.8</v>
      </c>
      <c r="H100" s="737">
        <v>67.3</v>
      </c>
      <c r="I100" s="322"/>
      <c r="J100" s="35"/>
    </row>
    <row r="101" spans="1:15" ht="13.5" customHeight="1">
      <c r="A101" s="34" t="s">
        <v>196</v>
      </c>
      <c r="B101" s="103">
        <v>2017</v>
      </c>
      <c r="C101" s="47">
        <v>4471</v>
      </c>
      <c r="D101" s="51">
        <v>175</v>
      </c>
      <c r="E101" s="48">
        <v>782425</v>
      </c>
      <c r="F101" s="52">
        <v>135</v>
      </c>
      <c r="G101" s="48">
        <v>105.4</v>
      </c>
      <c r="H101" s="47">
        <v>142.30000000000001</v>
      </c>
      <c r="I101" s="322"/>
      <c r="J101" s="34"/>
    </row>
    <row r="102" spans="1:15" ht="13.5" customHeight="1">
      <c r="A102" s="648" t="s">
        <v>197</v>
      </c>
      <c r="B102" s="697">
        <v>2018</v>
      </c>
      <c r="C102" s="722">
        <v>1552</v>
      </c>
      <c r="D102" s="53">
        <v>141</v>
      </c>
      <c r="E102" s="49">
        <v>218832</v>
      </c>
      <c r="F102" s="53">
        <v>34.700000000000003</v>
      </c>
      <c r="G102" s="49">
        <v>80.599999999999994</v>
      </c>
      <c r="H102" s="723">
        <v>28</v>
      </c>
      <c r="I102" s="322"/>
      <c r="J102" s="35"/>
    </row>
    <row r="103" spans="1:15" ht="13.5" customHeight="1">
      <c r="A103" s="44" t="s">
        <v>203</v>
      </c>
      <c r="B103" s="103">
        <v>2017</v>
      </c>
      <c r="C103" s="47">
        <v>7660</v>
      </c>
      <c r="D103" s="51">
        <v>280</v>
      </c>
      <c r="E103" s="48">
        <v>2144800</v>
      </c>
      <c r="F103" s="52">
        <v>92.8</v>
      </c>
      <c r="G103" s="48">
        <v>106.9</v>
      </c>
      <c r="H103" s="50">
        <v>99.2</v>
      </c>
      <c r="I103" s="322"/>
      <c r="J103" s="44"/>
    </row>
    <row r="104" spans="1:15" ht="13.5" customHeight="1">
      <c r="A104" s="652" t="s">
        <v>204</v>
      </c>
      <c r="B104" s="697">
        <v>2018</v>
      </c>
      <c r="C104" s="728">
        <v>6312</v>
      </c>
      <c r="D104" s="738">
        <v>223</v>
      </c>
      <c r="E104" s="730">
        <v>1407576</v>
      </c>
      <c r="F104" s="731">
        <v>82.4</v>
      </c>
      <c r="G104" s="732">
        <v>79.599999999999994</v>
      </c>
      <c r="H104" s="737">
        <v>65.599999999999994</v>
      </c>
      <c r="I104" s="322"/>
      <c r="J104" s="31"/>
    </row>
    <row r="105" spans="1:15" ht="13.5" customHeight="1">
      <c r="A105" s="44" t="s">
        <v>205</v>
      </c>
      <c r="B105" s="103">
        <v>2017</v>
      </c>
      <c r="C105" s="47">
        <v>106663</v>
      </c>
      <c r="D105" s="51">
        <v>484</v>
      </c>
      <c r="E105" s="48">
        <v>51624892</v>
      </c>
      <c r="F105" s="51">
        <v>121.9</v>
      </c>
      <c r="G105" s="48">
        <v>96.2</v>
      </c>
      <c r="H105" s="47">
        <v>117.4</v>
      </c>
      <c r="I105" s="322"/>
      <c r="J105" s="44"/>
    </row>
    <row r="106" spans="1:15" ht="13.5" customHeight="1">
      <c r="A106" s="652" t="s">
        <v>206</v>
      </c>
      <c r="B106" s="697">
        <v>2018</v>
      </c>
      <c r="C106" s="728">
        <v>100931</v>
      </c>
      <c r="D106" s="729">
        <v>424</v>
      </c>
      <c r="E106" s="730">
        <v>42794744</v>
      </c>
      <c r="F106" s="739">
        <v>94.6</v>
      </c>
      <c r="G106" s="740">
        <v>87.6</v>
      </c>
      <c r="H106" s="741">
        <v>82.9</v>
      </c>
      <c r="I106" s="322"/>
      <c r="J106" s="31"/>
    </row>
    <row r="107" spans="1:15" ht="13.5" customHeight="1">
      <c r="A107" s="44" t="s">
        <v>207</v>
      </c>
      <c r="B107" s="103">
        <v>2017</v>
      </c>
      <c r="C107" s="47">
        <v>221556</v>
      </c>
      <c r="D107" s="52">
        <v>63.5</v>
      </c>
      <c r="E107" s="48">
        <v>14065817</v>
      </c>
      <c r="F107" s="51">
        <v>112.7</v>
      </c>
      <c r="G107" s="48">
        <v>109.1</v>
      </c>
      <c r="H107" s="50">
        <v>123</v>
      </c>
      <c r="I107" s="322"/>
      <c r="J107" s="44"/>
    </row>
    <row r="108" spans="1:15" ht="13.5" customHeight="1">
      <c r="A108" s="652" t="s">
        <v>208</v>
      </c>
      <c r="B108" s="697">
        <v>2018</v>
      </c>
      <c r="C108" s="722">
        <v>203111</v>
      </c>
      <c r="D108" s="54">
        <v>44.5</v>
      </c>
      <c r="E108" s="49">
        <v>9032185</v>
      </c>
      <c r="F108" s="53">
        <v>91.7</v>
      </c>
      <c r="G108" s="49">
        <v>70.099999999999994</v>
      </c>
      <c r="H108" s="722">
        <v>64.2</v>
      </c>
      <c r="I108" s="322"/>
      <c r="J108" s="31"/>
    </row>
    <row r="109" spans="1:15" ht="13.5" customHeight="1">
      <c r="A109" s="44" t="s">
        <v>271</v>
      </c>
      <c r="B109" s="103">
        <v>2017</v>
      </c>
      <c r="C109" s="47">
        <v>14750</v>
      </c>
      <c r="D109" s="51">
        <v>199</v>
      </c>
      <c r="E109" s="48">
        <v>2935250</v>
      </c>
      <c r="F109" s="51">
        <v>113.7</v>
      </c>
      <c r="G109" s="48">
        <v>154.30000000000001</v>
      </c>
      <c r="H109" s="47">
        <v>175.1</v>
      </c>
      <c r="I109" s="322"/>
      <c r="J109" s="320"/>
      <c r="K109" s="321"/>
      <c r="L109" s="323"/>
      <c r="M109" s="321"/>
      <c r="N109" s="321"/>
      <c r="O109" s="321"/>
    </row>
    <row r="110" spans="1:15" ht="13.5" customHeight="1">
      <c r="A110" s="652" t="s">
        <v>272</v>
      </c>
      <c r="B110" s="697">
        <v>2018</v>
      </c>
      <c r="C110" s="742">
        <v>16223</v>
      </c>
      <c r="D110" s="743">
        <v>156</v>
      </c>
      <c r="E110" s="744">
        <v>2530788</v>
      </c>
      <c r="F110" s="745">
        <v>110</v>
      </c>
      <c r="G110" s="746">
        <v>78.400000000000006</v>
      </c>
      <c r="H110" s="747">
        <v>86.2</v>
      </c>
      <c r="I110" s="322"/>
      <c r="J110" s="31"/>
    </row>
    <row r="111" spans="1:15" ht="13.5" customHeight="1">
      <c r="A111" s="44" t="s">
        <v>209</v>
      </c>
      <c r="B111" s="103">
        <v>2017</v>
      </c>
      <c r="C111" s="482" t="s">
        <v>273</v>
      </c>
      <c r="D111" s="51" t="s">
        <v>157</v>
      </c>
      <c r="E111" s="48">
        <v>409630</v>
      </c>
      <c r="F111" s="51" t="s">
        <v>157</v>
      </c>
      <c r="G111" s="48" t="s">
        <v>157</v>
      </c>
      <c r="H111" s="50">
        <v>104.3</v>
      </c>
      <c r="I111" s="322"/>
      <c r="J111" s="44"/>
      <c r="L111" s="322"/>
      <c r="M111" s="322"/>
    </row>
    <row r="112" spans="1:15" ht="13.5" customHeight="1">
      <c r="A112" s="652" t="s">
        <v>210</v>
      </c>
      <c r="B112" s="697">
        <v>2018</v>
      </c>
      <c r="C112" s="719" t="s">
        <v>273</v>
      </c>
      <c r="D112" s="53" t="s">
        <v>157</v>
      </c>
      <c r="E112" s="725">
        <v>264371</v>
      </c>
      <c r="F112" s="53" t="s">
        <v>157</v>
      </c>
      <c r="G112" s="49" t="s">
        <v>157</v>
      </c>
      <c r="H112" s="722">
        <v>64.5</v>
      </c>
      <c r="I112" s="322"/>
      <c r="J112" s="31"/>
    </row>
    <row r="113" spans="1:12" ht="13.5" customHeight="1">
      <c r="A113" s="44" t="s">
        <v>211</v>
      </c>
      <c r="B113" s="103">
        <v>2017</v>
      </c>
      <c r="C113" s="482" t="s">
        <v>273</v>
      </c>
      <c r="D113" s="51" t="s">
        <v>157</v>
      </c>
      <c r="E113" s="48">
        <v>81148</v>
      </c>
      <c r="F113" s="51" t="s">
        <v>157</v>
      </c>
      <c r="G113" s="48" t="s">
        <v>157</v>
      </c>
      <c r="H113" s="50">
        <v>60</v>
      </c>
      <c r="I113" s="322"/>
      <c r="J113" s="44"/>
      <c r="L113" s="322"/>
    </row>
    <row r="114" spans="1:12" ht="13.5" customHeight="1">
      <c r="A114" s="652" t="s">
        <v>212</v>
      </c>
      <c r="B114" s="697">
        <v>2018</v>
      </c>
      <c r="C114" s="719" t="s">
        <v>273</v>
      </c>
      <c r="D114" s="53" t="s">
        <v>157</v>
      </c>
      <c r="E114" s="725">
        <v>63006</v>
      </c>
      <c r="F114" s="53" t="s">
        <v>157</v>
      </c>
      <c r="G114" s="49" t="s">
        <v>157</v>
      </c>
      <c r="H114" s="722">
        <v>77.599999999999994</v>
      </c>
      <c r="I114" s="322"/>
      <c r="J114" s="31"/>
    </row>
    <row r="115" spans="1:12" ht="13.5" customHeight="1">
      <c r="A115" s="44" t="s">
        <v>213</v>
      </c>
      <c r="B115" s="103">
        <v>2017</v>
      </c>
      <c r="C115" s="482" t="s">
        <v>273</v>
      </c>
      <c r="D115" s="51" t="s">
        <v>157</v>
      </c>
      <c r="E115" s="48">
        <v>10705269</v>
      </c>
      <c r="F115" s="51" t="s">
        <v>157</v>
      </c>
      <c r="G115" s="48" t="s">
        <v>157</v>
      </c>
      <c r="H115" s="47">
        <v>99.5</v>
      </c>
      <c r="I115" s="322"/>
      <c r="J115" s="44"/>
      <c r="L115" s="322"/>
    </row>
    <row r="116" spans="1:12" ht="13.5" customHeight="1">
      <c r="A116" s="652" t="s">
        <v>214</v>
      </c>
      <c r="B116" s="697">
        <v>2018</v>
      </c>
      <c r="C116" s="719" t="s">
        <v>273</v>
      </c>
      <c r="D116" s="53" t="s">
        <v>157</v>
      </c>
      <c r="E116" s="725">
        <v>10733869</v>
      </c>
      <c r="F116" s="53" t="s">
        <v>157</v>
      </c>
      <c r="G116" s="49" t="s">
        <v>157</v>
      </c>
      <c r="H116" s="722">
        <v>100.3</v>
      </c>
      <c r="I116" s="322"/>
      <c r="J116" s="31"/>
    </row>
    <row r="117" spans="1:12" ht="13.5" customHeight="1">
      <c r="A117" s="44" t="s">
        <v>215</v>
      </c>
      <c r="B117" s="103">
        <v>2017</v>
      </c>
      <c r="C117" s="482" t="s">
        <v>273</v>
      </c>
      <c r="D117" s="51" t="s">
        <v>157</v>
      </c>
      <c r="E117" s="48">
        <v>10512988</v>
      </c>
      <c r="F117" s="51" t="s">
        <v>157</v>
      </c>
      <c r="G117" s="48" t="s">
        <v>157</v>
      </c>
      <c r="H117" s="47">
        <v>99.3</v>
      </c>
      <c r="I117" s="322"/>
      <c r="J117" s="44"/>
      <c r="L117" s="322"/>
    </row>
    <row r="118" spans="1:12" ht="13.5" customHeight="1">
      <c r="A118" s="652" t="s">
        <v>216</v>
      </c>
      <c r="B118" s="697">
        <v>2018</v>
      </c>
      <c r="C118" s="719" t="s">
        <v>273</v>
      </c>
      <c r="D118" s="53" t="s">
        <v>157</v>
      </c>
      <c r="E118" s="725">
        <v>10628849</v>
      </c>
      <c r="F118" s="53" t="s">
        <v>157</v>
      </c>
      <c r="G118" s="49" t="s">
        <v>157</v>
      </c>
      <c r="H118" s="722">
        <v>101.1</v>
      </c>
      <c r="I118" s="322"/>
      <c r="J118" s="31"/>
    </row>
    <row r="119" spans="1:12" ht="13.5" customHeight="1">
      <c r="A119" s="44" t="s">
        <v>172</v>
      </c>
      <c r="B119" s="103">
        <v>2017</v>
      </c>
      <c r="C119" s="47">
        <v>22278</v>
      </c>
      <c r="D119" s="51">
        <v>146</v>
      </c>
      <c r="E119" s="48">
        <v>3243143</v>
      </c>
      <c r="F119" s="51">
        <v>113.5</v>
      </c>
      <c r="G119" s="226">
        <v>105</v>
      </c>
      <c r="H119" s="50">
        <v>118.5</v>
      </c>
      <c r="I119" s="322"/>
      <c r="J119" s="44"/>
    </row>
    <row r="120" spans="1:12" ht="13.5" customHeight="1">
      <c r="A120" s="652" t="s">
        <v>217</v>
      </c>
      <c r="B120" s="697">
        <v>2018</v>
      </c>
      <c r="C120" s="722">
        <v>18212</v>
      </c>
      <c r="D120" s="53">
        <v>117</v>
      </c>
      <c r="E120" s="49">
        <v>2134172</v>
      </c>
      <c r="F120" s="53">
        <v>81.7</v>
      </c>
      <c r="G120" s="736">
        <v>80.099999999999994</v>
      </c>
      <c r="H120" s="723">
        <v>65.8</v>
      </c>
      <c r="I120" s="322"/>
      <c r="J120" s="31"/>
    </row>
    <row r="121" spans="1:12" ht="13.5" customHeight="1">
      <c r="A121" s="44" t="s">
        <v>218</v>
      </c>
      <c r="B121" s="103">
        <v>2017</v>
      </c>
      <c r="C121" s="47">
        <v>4226</v>
      </c>
      <c r="D121" s="51" t="s">
        <v>157</v>
      </c>
      <c r="E121" s="48" t="s">
        <v>157</v>
      </c>
      <c r="F121" s="51">
        <v>101.2</v>
      </c>
      <c r="G121" s="48" t="s">
        <v>157</v>
      </c>
      <c r="H121" s="47" t="s">
        <v>157</v>
      </c>
      <c r="I121" s="322"/>
      <c r="J121" s="44"/>
    </row>
    <row r="122" spans="1:12" ht="13.5" customHeight="1">
      <c r="A122" s="652" t="s">
        <v>219</v>
      </c>
      <c r="B122" s="697">
        <v>2018</v>
      </c>
      <c r="C122" s="722">
        <v>4289</v>
      </c>
      <c r="D122" s="53" t="s">
        <v>157</v>
      </c>
      <c r="E122" s="49" t="s">
        <v>157</v>
      </c>
      <c r="F122" s="53">
        <v>101.5</v>
      </c>
      <c r="G122" s="49" t="s">
        <v>157</v>
      </c>
      <c r="H122" s="722" t="s">
        <v>157</v>
      </c>
      <c r="I122" s="322"/>
      <c r="J122" s="31"/>
    </row>
    <row r="123" spans="1:12" ht="4.5" customHeight="1">
      <c r="A123" s="31"/>
      <c r="B123" s="33"/>
      <c r="C123" s="49"/>
      <c r="D123" s="49"/>
      <c r="E123" s="49"/>
      <c r="F123" s="49"/>
      <c r="G123" s="49"/>
      <c r="H123" s="49"/>
      <c r="J123" s="31"/>
    </row>
    <row r="124" spans="1:12" ht="13.5" customHeight="1">
      <c r="A124" s="924" t="s">
        <v>879</v>
      </c>
      <c r="B124" s="924"/>
      <c r="C124" s="924"/>
      <c r="D124" s="924"/>
      <c r="E124" s="924"/>
      <c r="F124" s="924"/>
      <c r="G124" s="924"/>
      <c r="H124" s="924"/>
    </row>
    <row r="125" spans="1:12" ht="13.5" customHeight="1">
      <c r="A125" s="925" t="s">
        <v>673</v>
      </c>
      <c r="B125" s="925"/>
      <c r="C125" s="925"/>
      <c r="D125" s="925"/>
      <c r="E125" s="925"/>
      <c r="F125" s="925"/>
      <c r="G125" s="925"/>
      <c r="H125" s="925"/>
    </row>
  </sheetData>
  <mergeCells count="12">
    <mergeCell ref="N63:P63"/>
    <mergeCell ref="J2:K3"/>
    <mergeCell ref="A124:H124"/>
    <mergeCell ref="A125:H125"/>
    <mergeCell ref="A5:B10"/>
    <mergeCell ref="C5:C10"/>
    <mergeCell ref="D5:D10"/>
    <mergeCell ref="E5:E10"/>
    <mergeCell ref="F5:F7"/>
    <mergeCell ref="G5:G7"/>
    <mergeCell ref="H5:H7"/>
    <mergeCell ref="F8:H10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1"/>
  <sheetViews>
    <sheetView showGridLines="0" workbookViewId="0">
      <pane ySplit="4" topLeftCell="A5" activePane="bottomLeft" state="frozen"/>
      <selection activeCell="E26" sqref="E26"/>
      <selection pane="bottomLeft"/>
    </sheetView>
  </sheetViews>
  <sheetFormatPr defaultRowHeight="13.5" customHeight="1"/>
  <cols>
    <col min="1" max="1" width="47.5703125" style="2" customWidth="1"/>
    <col min="2" max="2" width="13.42578125" style="2" customWidth="1"/>
    <col min="3" max="3" width="13.42578125" style="322" customWidth="1"/>
    <col min="4" max="5" width="13.42578125" style="2" customWidth="1"/>
    <col min="6" max="16384" width="9.140625" style="2"/>
  </cols>
  <sheetData>
    <row r="1" spans="1:8" ht="13.5" customHeight="1">
      <c r="A1" s="79" t="s">
        <v>784</v>
      </c>
      <c r="B1" s="79"/>
      <c r="C1" s="79"/>
      <c r="D1" s="79"/>
      <c r="E1" s="79"/>
    </row>
    <row r="2" spans="1:8" ht="13.5" customHeight="1">
      <c r="A2" s="654" t="s">
        <v>882</v>
      </c>
      <c r="B2" s="63"/>
      <c r="C2" s="63"/>
      <c r="D2" s="63"/>
      <c r="E2" s="63"/>
      <c r="F2" s="63"/>
      <c r="G2" s="823" t="s">
        <v>810</v>
      </c>
      <c r="H2" s="823"/>
    </row>
    <row r="3" spans="1:8" ht="13.5" customHeight="1">
      <c r="A3" s="860" t="s">
        <v>807</v>
      </c>
      <c r="B3" s="933">
        <v>2017</v>
      </c>
      <c r="C3" s="935"/>
      <c r="D3" s="933">
        <v>2018</v>
      </c>
      <c r="E3" s="934"/>
      <c r="G3" s="823"/>
      <c r="H3" s="823"/>
    </row>
    <row r="4" spans="1:8" ht="13.5" customHeight="1" thickBot="1">
      <c r="A4" s="932"/>
      <c r="B4" s="365" t="s">
        <v>880</v>
      </c>
      <c r="C4" s="365" t="s">
        <v>665</v>
      </c>
      <c r="D4" s="365" t="s">
        <v>881</v>
      </c>
      <c r="E4" s="179" t="s">
        <v>672</v>
      </c>
      <c r="G4" s="9"/>
      <c r="H4" s="9"/>
    </row>
    <row r="5" spans="1:8" ht="4.5" customHeight="1">
      <c r="A5" s="55"/>
      <c r="B5" s="55"/>
      <c r="C5" s="356"/>
      <c r="D5" s="55"/>
      <c r="E5" s="55"/>
    </row>
    <row r="6" spans="1:8" ht="13.5" customHeight="1">
      <c r="A6" s="931" t="s">
        <v>998</v>
      </c>
      <c r="B6" s="931"/>
      <c r="C6" s="931"/>
      <c r="D6" s="931"/>
      <c r="E6" s="931"/>
    </row>
    <row r="7" spans="1:8" ht="4.5" customHeight="1">
      <c r="A7" s="55"/>
      <c r="B7" s="55"/>
      <c r="C7" s="356"/>
      <c r="D7" s="55"/>
      <c r="E7" s="55"/>
      <c r="G7" s="9"/>
      <c r="H7" s="9"/>
    </row>
    <row r="8" spans="1:8" ht="13.5" customHeight="1">
      <c r="A8" s="64" t="s">
        <v>331</v>
      </c>
      <c r="B8" s="61">
        <v>498664</v>
      </c>
      <c r="C8" s="62">
        <v>104.6</v>
      </c>
      <c r="D8" s="61">
        <v>211807</v>
      </c>
      <c r="E8" s="62">
        <v>42.5</v>
      </c>
    </row>
    <row r="9" spans="1:8" ht="13.5" customHeight="1">
      <c r="A9" s="614" t="s">
        <v>168</v>
      </c>
      <c r="B9" s="61"/>
      <c r="C9" s="61"/>
      <c r="D9" s="61"/>
      <c r="E9" s="62"/>
    </row>
    <row r="10" spans="1:8" ht="13.5" customHeight="1">
      <c r="A10" s="65" t="s">
        <v>737</v>
      </c>
      <c r="B10" s="61">
        <v>13815529</v>
      </c>
      <c r="C10" s="62">
        <v>126.1</v>
      </c>
      <c r="D10" s="61">
        <v>9174179</v>
      </c>
      <c r="E10" s="62">
        <v>66.400000000000006</v>
      </c>
    </row>
    <row r="11" spans="1:8" ht="13.5" customHeight="1">
      <c r="A11" s="614" t="s">
        <v>738</v>
      </c>
      <c r="B11" s="61"/>
      <c r="C11" s="61"/>
      <c r="D11" s="61"/>
      <c r="E11" s="62"/>
    </row>
    <row r="12" spans="1:8" ht="13.5" customHeight="1">
      <c r="A12" s="66" t="s">
        <v>332</v>
      </c>
      <c r="B12" s="61">
        <v>57883515</v>
      </c>
      <c r="C12" s="62">
        <v>113.5</v>
      </c>
      <c r="D12" s="61">
        <v>47818016</v>
      </c>
      <c r="E12" s="62">
        <v>82.6</v>
      </c>
    </row>
    <row r="13" spans="1:8" ht="13.5" customHeight="1">
      <c r="A13" s="614" t="s">
        <v>169</v>
      </c>
      <c r="B13" s="61"/>
      <c r="C13" s="61"/>
      <c r="D13" s="61"/>
      <c r="E13" s="62"/>
    </row>
    <row r="14" spans="1:8" ht="13.5" customHeight="1">
      <c r="A14" s="66" t="s">
        <v>170</v>
      </c>
      <c r="B14" s="61">
        <v>3254320</v>
      </c>
      <c r="C14" s="62">
        <v>155.6</v>
      </c>
      <c r="D14" s="61">
        <v>2960122</v>
      </c>
      <c r="E14" s="62">
        <v>91</v>
      </c>
    </row>
    <row r="15" spans="1:8" ht="13.5" customHeight="1">
      <c r="A15" s="614" t="s">
        <v>171</v>
      </c>
      <c r="B15" s="61"/>
      <c r="C15" s="61"/>
      <c r="D15" s="61"/>
      <c r="E15" s="62"/>
    </row>
    <row r="16" spans="1:8" ht="13.5" customHeight="1">
      <c r="A16" s="66" t="s">
        <v>172</v>
      </c>
      <c r="B16" s="61">
        <v>3257479</v>
      </c>
      <c r="C16" s="62">
        <v>118.5</v>
      </c>
      <c r="D16" s="61">
        <v>2147981</v>
      </c>
      <c r="E16" s="62">
        <v>65.900000000000006</v>
      </c>
    </row>
    <row r="17" spans="1:5" ht="13.5" customHeight="1">
      <c r="A17" s="614" t="s">
        <v>173</v>
      </c>
      <c r="B17" s="61"/>
      <c r="C17" s="61"/>
      <c r="D17" s="61"/>
      <c r="E17" s="62"/>
    </row>
    <row r="18" spans="1:5" ht="4.5" customHeight="1">
      <c r="A18" s="59"/>
      <c r="B18" s="57"/>
      <c r="C18" s="57"/>
      <c r="D18" s="57"/>
      <c r="E18" s="58"/>
    </row>
    <row r="19" spans="1:5" ht="13.5" customHeight="1">
      <c r="A19" s="931" t="s">
        <v>999</v>
      </c>
      <c r="B19" s="931"/>
      <c r="C19" s="931"/>
      <c r="D19" s="931"/>
      <c r="E19" s="931"/>
    </row>
    <row r="20" spans="1:5" ht="4.5" customHeight="1">
      <c r="A20" s="55"/>
      <c r="B20" s="55"/>
      <c r="C20" s="356"/>
      <c r="D20" s="55"/>
      <c r="E20" s="55"/>
    </row>
    <row r="21" spans="1:5" ht="13.5" customHeight="1">
      <c r="A21" s="64" t="s">
        <v>331</v>
      </c>
      <c r="B21" s="61">
        <v>487878</v>
      </c>
      <c r="C21" s="62">
        <v>137</v>
      </c>
      <c r="D21" s="61">
        <v>192233</v>
      </c>
      <c r="E21" s="62">
        <v>39.4</v>
      </c>
    </row>
    <row r="22" spans="1:5" ht="13.5" customHeight="1">
      <c r="A22" s="614" t="s">
        <v>168</v>
      </c>
      <c r="B22" s="61"/>
      <c r="C22" s="61"/>
      <c r="D22" s="61"/>
      <c r="E22" s="62"/>
    </row>
    <row r="23" spans="1:5" ht="13.5" customHeight="1">
      <c r="A23" s="67" t="s">
        <v>737</v>
      </c>
      <c r="B23" s="61">
        <v>11810358</v>
      </c>
      <c r="C23" s="62">
        <v>137.9</v>
      </c>
      <c r="D23" s="61">
        <v>7755644</v>
      </c>
      <c r="E23" s="62">
        <v>65.7</v>
      </c>
    </row>
    <row r="24" spans="1:5" ht="13.5" customHeight="1">
      <c r="A24" s="614" t="s">
        <v>738</v>
      </c>
      <c r="B24" s="61"/>
      <c r="C24" s="61"/>
      <c r="D24" s="61"/>
      <c r="E24" s="62"/>
    </row>
    <row r="25" spans="1:5" ht="13.5" customHeight="1">
      <c r="A25" s="66" t="s">
        <v>332</v>
      </c>
      <c r="B25" s="61">
        <v>51624892</v>
      </c>
      <c r="C25" s="62">
        <v>117.4</v>
      </c>
      <c r="D25" s="61">
        <v>42794744</v>
      </c>
      <c r="E25" s="62">
        <v>82.9</v>
      </c>
    </row>
    <row r="26" spans="1:5" ht="13.5" customHeight="1">
      <c r="A26" s="614" t="s">
        <v>169</v>
      </c>
      <c r="B26" s="61"/>
      <c r="C26" s="61"/>
      <c r="D26" s="61"/>
      <c r="E26" s="62"/>
    </row>
    <row r="27" spans="1:5" ht="13.5" customHeight="1">
      <c r="A27" s="66" t="s">
        <v>170</v>
      </c>
      <c r="B27" s="61">
        <v>2935250</v>
      </c>
      <c r="C27" s="62">
        <v>175.1</v>
      </c>
      <c r="D27" s="61">
        <v>2530788</v>
      </c>
      <c r="E27" s="62">
        <v>86.2</v>
      </c>
    </row>
    <row r="28" spans="1:5" ht="13.5" customHeight="1">
      <c r="A28" s="614" t="s">
        <v>171</v>
      </c>
      <c r="B28" s="61"/>
      <c r="C28" s="61"/>
      <c r="D28" s="61"/>
      <c r="E28" s="62"/>
    </row>
    <row r="29" spans="1:5" ht="13.5" customHeight="1">
      <c r="A29" s="66" t="s">
        <v>172</v>
      </c>
      <c r="B29" s="61">
        <v>3243143</v>
      </c>
      <c r="C29" s="62">
        <v>118.5</v>
      </c>
      <c r="D29" s="61">
        <v>2134172</v>
      </c>
      <c r="E29" s="62">
        <v>65.8</v>
      </c>
    </row>
    <row r="30" spans="1:5" ht="13.5" customHeight="1">
      <c r="A30" s="614" t="s">
        <v>173</v>
      </c>
      <c r="B30" s="60"/>
      <c r="C30" s="60"/>
      <c r="D30" s="60"/>
      <c r="E30" s="60"/>
    </row>
    <row r="31" spans="1:5" ht="4.5" customHeight="1"/>
  </sheetData>
  <mergeCells count="6">
    <mergeCell ref="G2:H3"/>
    <mergeCell ref="A19:E19"/>
    <mergeCell ref="A3:A4"/>
    <mergeCell ref="D3:E3"/>
    <mergeCell ref="A6:E6"/>
    <mergeCell ref="B3:C3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Q39"/>
  <sheetViews>
    <sheetView showGridLines="0" workbookViewId="0">
      <pane ySplit="8" topLeftCell="A9" activePane="bottomLeft" state="frozen"/>
      <selection activeCell="E26" sqref="E26"/>
      <selection pane="bottomLeft"/>
    </sheetView>
  </sheetViews>
  <sheetFormatPr defaultRowHeight="13.5" customHeight="1"/>
  <cols>
    <col min="1" max="1" width="31.85546875" style="1" customWidth="1"/>
    <col min="2" max="2" width="5.7109375" style="1" bestFit="1" customWidth="1"/>
    <col min="3" max="11" width="11.5703125" style="1" customWidth="1"/>
    <col min="12" max="16384" width="9.140625" style="1"/>
  </cols>
  <sheetData>
    <row r="1" spans="1:14" ht="13.5" customHeight="1">
      <c r="A1" s="67" t="s">
        <v>785</v>
      </c>
      <c r="B1" s="483"/>
      <c r="C1" s="23"/>
      <c r="D1" s="23"/>
      <c r="E1" s="281"/>
      <c r="F1" s="281"/>
      <c r="G1" s="281"/>
      <c r="H1" s="281"/>
      <c r="I1" s="281"/>
      <c r="J1" s="281"/>
      <c r="K1" s="281"/>
      <c r="L1" s="281"/>
      <c r="M1" s="281"/>
      <c r="N1" s="281"/>
    </row>
    <row r="2" spans="1:14" ht="13.5" customHeight="1">
      <c r="A2" s="484" t="s">
        <v>883</v>
      </c>
      <c r="B2" s="485"/>
      <c r="C2" s="23"/>
      <c r="D2" s="281"/>
      <c r="E2" s="281"/>
      <c r="F2" s="281"/>
      <c r="G2" s="281"/>
      <c r="H2" s="281"/>
      <c r="I2" s="281"/>
      <c r="J2" s="281"/>
      <c r="K2" s="281"/>
      <c r="L2" s="281"/>
      <c r="M2" s="823" t="s">
        <v>810</v>
      </c>
      <c r="N2" s="823"/>
    </row>
    <row r="3" spans="1:14" ht="13.5" customHeight="1">
      <c r="A3" s="860" t="s">
        <v>888</v>
      </c>
      <c r="B3" s="860"/>
      <c r="C3" s="827" t="s">
        <v>884</v>
      </c>
      <c r="D3" s="860"/>
      <c r="E3" s="860"/>
      <c r="F3" s="827" t="s">
        <v>885</v>
      </c>
      <c r="G3" s="860"/>
      <c r="H3" s="827" t="s">
        <v>886</v>
      </c>
      <c r="I3" s="860"/>
      <c r="J3" s="827" t="s">
        <v>887</v>
      </c>
      <c r="K3" s="860"/>
      <c r="L3" s="281"/>
      <c r="M3" s="823"/>
      <c r="N3" s="823"/>
    </row>
    <row r="4" spans="1:14" ht="13.5" customHeight="1">
      <c r="A4" s="937"/>
      <c r="B4" s="937"/>
      <c r="C4" s="943"/>
      <c r="D4" s="944"/>
      <c r="E4" s="944"/>
      <c r="F4" s="943"/>
      <c r="G4" s="944"/>
      <c r="H4" s="943"/>
      <c r="I4" s="944"/>
      <c r="J4" s="943"/>
      <c r="K4" s="944"/>
      <c r="L4" s="281"/>
      <c r="M4" s="281"/>
      <c r="N4" s="281"/>
    </row>
    <row r="5" spans="1:14" ht="13.5" customHeight="1">
      <c r="A5" s="937"/>
      <c r="B5" s="937"/>
      <c r="C5" s="828" t="s">
        <v>889</v>
      </c>
      <c r="D5" s="828" t="s">
        <v>890</v>
      </c>
      <c r="E5" s="828" t="s">
        <v>891</v>
      </c>
      <c r="F5" s="828" t="s">
        <v>890</v>
      </c>
      <c r="G5" s="828" t="s">
        <v>891</v>
      </c>
      <c r="H5" s="828" t="s">
        <v>890</v>
      </c>
      <c r="I5" s="828" t="s">
        <v>891</v>
      </c>
      <c r="J5" s="828" t="s">
        <v>890</v>
      </c>
      <c r="K5" s="828" t="s">
        <v>891</v>
      </c>
      <c r="L5" s="281"/>
      <c r="M5" s="281"/>
      <c r="N5" s="281"/>
    </row>
    <row r="6" spans="1:14" ht="13.5" customHeight="1">
      <c r="A6" s="937"/>
      <c r="B6" s="937"/>
      <c r="C6" s="939"/>
      <c r="D6" s="939"/>
      <c r="E6" s="939"/>
      <c r="F6" s="939"/>
      <c r="G6" s="939"/>
      <c r="H6" s="939"/>
      <c r="I6" s="939"/>
      <c r="J6" s="939"/>
      <c r="K6" s="939"/>
      <c r="L6" s="281"/>
      <c r="M6" s="281"/>
      <c r="N6" s="281"/>
    </row>
    <row r="7" spans="1:14" ht="13.5" customHeight="1">
      <c r="A7" s="937"/>
      <c r="B7" s="937"/>
      <c r="C7" s="939"/>
      <c r="D7" s="939"/>
      <c r="E7" s="939"/>
      <c r="F7" s="939"/>
      <c r="G7" s="939"/>
      <c r="H7" s="939"/>
      <c r="I7" s="939"/>
      <c r="J7" s="939"/>
      <c r="K7" s="939"/>
      <c r="L7" s="281"/>
      <c r="M7" s="281"/>
      <c r="N7" s="281"/>
    </row>
    <row r="8" spans="1:14" ht="13.5" customHeight="1" thickBot="1">
      <c r="A8" s="938"/>
      <c r="B8" s="938"/>
      <c r="C8" s="940"/>
      <c r="D8" s="940"/>
      <c r="E8" s="940"/>
      <c r="F8" s="940"/>
      <c r="G8" s="940"/>
      <c r="H8" s="940"/>
      <c r="I8" s="940"/>
      <c r="J8" s="940"/>
      <c r="K8" s="940"/>
      <c r="L8" s="281"/>
      <c r="M8" s="281"/>
      <c r="N8" s="281"/>
    </row>
    <row r="9" spans="1:14" ht="4.5" customHeight="1">
      <c r="A9" s="124"/>
      <c r="B9" s="124"/>
      <c r="C9" s="486"/>
      <c r="D9" s="486"/>
      <c r="E9" s="486"/>
      <c r="F9" s="486"/>
      <c r="G9" s="486"/>
      <c r="H9" s="486"/>
      <c r="I9" s="486"/>
      <c r="J9" s="486"/>
      <c r="K9" s="486"/>
      <c r="L9" s="281"/>
      <c r="M9" s="281"/>
      <c r="N9" s="281"/>
    </row>
    <row r="10" spans="1:14" ht="13.5" customHeight="1">
      <c r="A10" s="487" t="s">
        <v>683</v>
      </c>
      <c r="B10" s="382">
        <v>2017</v>
      </c>
      <c r="C10" s="488">
        <v>238139</v>
      </c>
      <c r="D10" s="489">
        <v>61.9</v>
      </c>
      <c r="E10" s="488">
        <v>14751057</v>
      </c>
      <c r="F10" s="489">
        <v>29.4</v>
      </c>
      <c r="G10" s="488">
        <v>6998607</v>
      </c>
      <c r="H10" s="489">
        <v>21.4</v>
      </c>
      <c r="I10" s="488">
        <v>5105188</v>
      </c>
      <c r="J10" s="489">
        <v>11.1</v>
      </c>
      <c r="K10" s="488">
        <v>2647262</v>
      </c>
      <c r="L10" s="281"/>
      <c r="M10" s="298"/>
      <c r="N10" s="281"/>
    </row>
    <row r="11" spans="1:14" ht="13.5" customHeight="1">
      <c r="A11" s="655" t="s">
        <v>220</v>
      </c>
      <c r="B11" s="748">
        <v>2018</v>
      </c>
      <c r="C11" s="749">
        <v>218157</v>
      </c>
      <c r="D11" s="750">
        <v>43.9</v>
      </c>
      <c r="E11" s="749">
        <v>9567994</v>
      </c>
      <c r="F11" s="750">
        <v>27.8</v>
      </c>
      <c r="G11" s="749">
        <v>6065010</v>
      </c>
      <c r="H11" s="750">
        <v>8.3000000000000007</v>
      </c>
      <c r="I11" s="749">
        <v>1805074</v>
      </c>
      <c r="J11" s="750">
        <v>7.8</v>
      </c>
      <c r="K11" s="749">
        <v>1697910</v>
      </c>
      <c r="L11" s="281"/>
      <c r="M11" s="298"/>
      <c r="N11" s="281"/>
    </row>
    <row r="12" spans="1:14" ht="13.5" customHeight="1">
      <c r="A12" s="487"/>
      <c r="B12" s="382"/>
      <c r="C12" s="488"/>
      <c r="D12" s="489"/>
      <c r="E12" s="488"/>
      <c r="F12" s="489"/>
      <c r="G12" s="488"/>
      <c r="H12" s="489"/>
      <c r="I12" s="488"/>
      <c r="J12" s="489"/>
      <c r="K12" s="488"/>
      <c r="L12" s="281"/>
      <c r="M12" s="298"/>
      <c r="N12" s="281"/>
    </row>
    <row r="13" spans="1:14" ht="13.5" customHeight="1">
      <c r="A13" s="490" t="s">
        <v>221</v>
      </c>
      <c r="B13" s="382">
        <v>2017</v>
      </c>
      <c r="C13" s="488">
        <v>221556</v>
      </c>
      <c r="D13" s="489">
        <v>63.5</v>
      </c>
      <c r="E13" s="488">
        <v>14065817</v>
      </c>
      <c r="F13" s="489">
        <v>30</v>
      </c>
      <c r="G13" s="488">
        <v>6648889</v>
      </c>
      <c r="H13" s="489">
        <v>22.1</v>
      </c>
      <c r="I13" s="488">
        <v>4897052</v>
      </c>
      <c r="J13" s="489">
        <v>11.4</v>
      </c>
      <c r="K13" s="488">
        <v>2519876</v>
      </c>
      <c r="L13" s="281"/>
      <c r="M13" s="298"/>
      <c r="N13" s="281"/>
    </row>
    <row r="14" spans="1:14" s="281" customFormat="1" ht="13.5" customHeight="1">
      <c r="A14" s="617" t="s">
        <v>222</v>
      </c>
      <c r="B14" s="748">
        <v>2018</v>
      </c>
      <c r="C14" s="749">
        <v>203111</v>
      </c>
      <c r="D14" s="750">
        <v>44.5</v>
      </c>
      <c r="E14" s="749">
        <v>9032185</v>
      </c>
      <c r="F14" s="750">
        <v>28.5</v>
      </c>
      <c r="G14" s="749">
        <v>5786323</v>
      </c>
      <c r="H14" s="750">
        <v>8.3000000000000007</v>
      </c>
      <c r="I14" s="749">
        <v>1677843</v>
      </c>
      <c r="J14" s="750">
        <v>7.7</v>
      </c>
      <c r="K14" s="749">
        <v>1568019</v>
      </c>
      <c r="M14" s="298"/>
    </row>
    <row r="15" spans="1:14" s="281" customFormat="1" ht="6" customHeight="1">
      <c r="A15" s="68"/>
      <c r="B15" s="382"/>
      <c r="C15" s="491"/>
      <c r="D15" s="492"/>
      <c r="E15" s="491"/>
      <c r="F15" s="492"/>
      <c r="G15" s="491"/>
      <c r="H15" s="492"/>
      <c r="I15" s="491"/>
      <c r="J15" s="492"/>
      <c r="K15" s="491"/>
    </row>
    <row r="16" spans="1:14" s="281" customFormat="1" ht="13.5" customHeight="1">
      <c r="A16" s="490"/>
      <c r="B16" s="382"/>
      <c r="C16" s="941" t="s">
        <v>678</v>
      </c>
      <c r="D16" s="941"/>
      <c r="E16" s="941"/>
      <c r="F16" s="941"/>
      <c r="G16" s="941"/>
      <c r="H16" s="941"/>
      <c r="I16" s="941"/>
      <c r="J16" s="941"/>
      <c r="K16" s="941"/>
    </row>
    <row r="17" spans="1:69" s="281" customFormat="1" ht="13.5" customHeight="1">
      <c r="A17" s="490"/>
      <c r="B17" s="382"/>
      <c r="C17" s="942" t="s">
        <v>679</v>
      </c>
      <c r="D17" s="942"/>
      <c r="E17" s="942"/>
      <c r="F17" s="942"/>
      <c r="G17" s="942"/>
      <c r="H17" s="942"/>
      <c r="I17" s="942"/>
      <c r="J17" s="942"/>
      <c r="K17" s="942"/>
    </row>
    <row r="18" spans="1:69" s="281" customFormat="1" ht="6" customHeight="1">
      <c r="A18" s="490"/>
      <c r="B18" s="382"/>
      <c r="C18" s="493"/>
      <c r="D18" s="493"/>
      <c r="E18" s="493"/>
      <c r="F18" s="493"/>
      <c r="G18" s="493"/>
      <c r="H18" s="493"/>
      <c r="I18" s="493"/>
      <c r="J18" s="493"/>
      <c r="K18" s="493"/>
    </row>
    <row r="19" spans="1:69" s="281" customFormat="1" ht="13.5" customHeight="1">
      <c r="A19" s="487" t="s">
        <v>621</v>
      </c>
      <c r="B19" s="382">
        <v>2017</v>
      </c>
      <c r="C19" s="489">
        <v>111.7</v>
      </c>
      <c r="D19" s="489">
        <v>109.2</v>
      </c>
      <c r="E19" s="489">
        <v>121.9</v>
      </c>
      <c r="F19" s="489">
        <v>110.1</v>
      </c>
      <c r="G19" s="489">
        <v>122.9</v>
      </c>
      <c r="H19" s="489">
        <v>110.9</v>
      </c>
      <c r="I19" s="489">
        <v>123.8</v>
      </c>
      <c r="J19" s="489">
        <v>103.7</v>
      </c>
      <c r="K19" s="489">
        <v>116.1</v>
      </c>
    </row>
    <row r="20" spans="1:69" s="281" customFormat="1" ht="13.5" customHeight="1">
      <c r="A20" s="655" t="s">
        <v>220</v>
      </c>
      <c r="B20" s="748">
        <v>2018</v>
      </c>
      <c r="C20" s="750">
        <v>91.6</v>
      </c>
      <c r="D20" s="750">
        <v>70.900000000000006</v>
      </c>
      <c r="E20" s="750">
        <v>64.900000000000006</v>
      </c>
      <c r="F20" s="750">
        <v>94.6</v>
      </c>
      <c r="G20" s="750">
        <v>86.7</v>
      </c>
      <c r="H20" s="750">
        <v>38.799999999999997</v>
      </c>
      <c r="I20" s="750">
        <v>35.4</v>
      </c>
      <c r="J20" s="750">
        <v>70.3</v>
      </c>
      <c r="K20" s="750">
        <v>64.099999999999994</v>
      </c>
    </row>
    <row r="21" spans="1:69" s="281" customFormat="1" ht="13.5" customHeight="1">
      <c r="A21" s="490"/>
      <c r="B21" s="382"/>
      <c r="C21" s="488"/>
      <c r="D21" s="489"/>
      <c r="E21" s="488"/>
      <c r="F21" s="489"/>
      <c r="G21" s="488"/>
      <c r="H21" s="489"/>
      <c r="I21" s="488"/>
      <c r="J21" s="489"/>
      <c r="K21" s="488"/>
    </row>
    <row r="22" spans="1:69" s="281" customFormat="1" ht="13.5" customHeight="1">
      <c r="A22" s="490" t="s">
        <v>221</v>
      </c>
      <c r="B22" s="382">
        <v>2017</v>
      </c>
      <c r="C22" s="489">
        <v>112.7</v>
      </c>
      <c r="D22" s="489">
        <v>109.1</v>
      </c>
      <c r="E22" s="489">
        <v>123</v>
      </c>
      <c r="F22" s="489">
        <v>109.1</v>
      </c>
      <c r="G22" s="489">
        <v>123.1</v>
      </c>
      <c r="H22" s="489">
        <v>111.1</v>
      </c>
      <c r="I22" s="489">
        <v>125.1</v>
      </c>
      <c r="J22" s="489">
        <v>105.6</v>
      </c>
      <c r="K22" s="489">
        <v>118.9</v>
      </c>
    </row>
    <row r="23" spans="1:69" s="281" customFormat="1" ht="13.5" customHeight="1">
      <c r="A23" s="617" t="s">
        <v>222</v>
      </c>
      <c r="B23" s="748">
        <v>2018</v>
      </c>
      <c r="C23" s="750">
        <v>91.7</v>
      </c>
      <c r="D23" s="750">
        <v>70.099999999999994</v>
      </c>
      <c r="E23" s="750">
        <v>64.2</v>
      </c>
      <c r="F23" s="750">
        <v>95</v>
      </c>
      <c r="G23" s="750">
        <v>87</v>
      </c>
      <c r="H23" s="750">
        <v>37.6</v>
      </c>
      <c r="I23" s="750">
        <v>34.299999999999997</v>
      </c>
      <c r="J23" s="750">
        <v>67.5</v>
      </c>
      <c r="K23" s="750">
        <v>62.2</v>
      </c>
    </row>
    <row r="24" spans="1:69" ht="4.5" customHeight="1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</row>
    <row r="25" spans="1:69" ht="13.5" customHeight="1">
      <c r="A25" s="69" t="s">
        <v>892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281"/>
      <c r="M25" s="281"/>
      <c r="N25" s="281"/>
    </row>
    <row r="26" spans="1:69" ht="13.5" customHeight="1">
      <c r="A26" s="656" t="s">
        <v>333</v>
      </c>
      <c r="B26" s="63"/>
      <c r="C26" s="63"/>
      <c r="D26" s="63"/>
      <c r="E26" s="63"/>
      <c r="F26" s="63"/>
      <c r="G26" s="63"/>
      <c r="H26" s="63"/>
      <c r="I26" s="63"/>
      <c r="J26" s="63"/>
      <c r="K26" s="494"/>
      <c r="L26" s="281"/>
      <c r="M26" s="281"/>
      <c r="N26" s="281"/>
    </row>
    <row r="27" spans="1:69" ht="13.5" customHeight="1">
      <c r="Y27" s="1">
        <v>19.3</v>
      </c>
      <c r="AF27" s="1">
        <v>10.7</v>
      </c>
      <c r="AM27" s="1">
        <v>12098757</v>
      </c>
      <c r="AW27" s="1">
        <v>5695126</v>
      </c>
      <c r="BG27" s="1">
        <v>4124186</v>
      </c>
      <c r="BQ27" s="1">
        <v>2279445</v>
      </c>
    </row>
    <row r="28" spans="1:69" ht="13.5" customHeight="1">
      <c r="D28" s="281"/>
      <c r="E28" s="281"/>
      <c r="F28" s="281"/>
      <c r="G28" s="281"/>
      <c r="H28" s="281"/>
      <c r="I28" s="281"/>
      <c r="J28" s="281"/>
      <c r="K28" s="281"/>
    </row>
    <row r="29" spans="1:69" ht="13.5" customHeight="1">
      <c r="D29" s="281"/>
      <c r="E29" s="281"/>
      <c r="F29" s="281"/>
      <c r="G29" s="281"/>
      <c r="H29" s="281"/>
      <c r="I29" s="281"/>
      <c r="J29" s="281"/>
      <c r="K29" s="281"/>
    </row>
    <row r="30" spans="1:69" s="281" customFormat="1" ht="13.5" customHeight="1"/>
    <row r="31" spans="1:69" ht="13.5" customHeight="1">
      <c r="D31" s="281"/>
      <c r="E31" s="281"/>
      <c r="F31" s="281"/>
      <c r="G31" s="281"/>
      <c r="H31" s="281"/>
      <c r="I31" s="281"/>
      <c r="J31" s="281"/>
      <c r="K31" s="281"/>
    </row>
    <row r="32" spans="1:69" ht="13.5" customHeight="1">
      <c r="D32" s="281"/>
      <c r="E32" s="281"/>
      <c r="F32" s="281"/>
      <c r="G32" s="281"/>
      <c r="H32" s="281"/>
      <c r="I32" s="281"/>
      <c r="J32" s="281"/>
      <c r="K32" s="281"/>
    </row>
    <row r="33" spans="3:11" ht="13.5" customHeight="1">
      <c r="D33" s="281"/>
      <c r="E33" s="281"/>
      <c r="F33" s="281"/>
      <c r="G33" s="281"/>
      <c r="H33" s="281"/>
      <c r="I33" s="281"/>
      <c r="J33" s="281"/>
      <c r="K33" s="281"/>
    </row>
    <row r="35" spans="3:11" ht="13.5" customHeight="1">
      <c r="C35" s="936"/>
      <c r="D35" s="936"/>
    </row>
    <row r="37" spans="3:11" ht="13.5" customHeight="1">
      <c r="C37" s="324"/>
      <c r="D37" s="281"/>
    </row>
    <row r="39" spans="3:11" ht="13.5" customHeight="1">
      <c r="C39" s="281"/>
    </row>
  </sheetData>
  <mergeCells count="18">
    <mergeCell ref="F5:F8"/>
    <mergeCell ref="C16:K16"/>
    <mergeCell ref="C17:K17"/>
    <mergeCell ref="M2:N3"/>
    <mergeCell ref="C3:E4"/>
    <mergeCell ref="F3:G4"/>
    <mergeCell ref="H3:I4"/>
    <mergeCell ref="J3:K4"/>
    <mergeCell ref="G5:G8"/>
    <mergeCell ref="H5:H8"/>
    <mergeCell ref="I5:I8"/>
    <mergeCell ref="J5:J8"/>
    <mergeCell ref="K5:K8"/>
    <mergeCell ref="C35:D35"/>
    <mergeCell ref="A3:B8"/>
    <mergeCell ref="C5:C8"/>
    <mergeCell ref="D5:D8"/>
    <mergeCell ref="E5:E8"/>
  </mergeCells>
  <hyperlinks>
    <hyperlink ref="M2:N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59"/>
  <sheetViews>
    <sheetView showGridLines="0" zoomScaleNormal="100" workbookViewId="0">
      <pane ySplit="8" topLeftCell="A9" activePane="bottomLeft" state="frozen"/>
      <selection activeCell="E26" sqref="E26"/>
      <selection pane="bottomLeft"/>
    </sheetView>
  </sheetViews>
  <sheetFormatPr defaultRowHeight="13.5" customHeight="1"/>
  <cols>
    <col min="1" max="1" width="24" style="2" customWidth="1"/>
    <col min="2" max="2" width="5.7109375" style="2" bestFit="1" customWidth="1"/>
    <col min="3" max="3" width="14" style="2" customWidth="1"/>
    <col min="4" max="5" width="11.42578125" style="2" customWidth="1"/>
    <col min="6" max="6" width="12.42578125" style="2" customWidth="1"/>
    <col min="7" max="7" width="11.85546875" style="2" customWidth="1"/>
    <col min="8" max="8" width="11.42578125" style="2" customWidth="1"/>
    <col min="9" max="16384" width="9.140625" style="2"/>
  </cols>
  <sheetData>
    <row r="1" spans="1:18" ht="13.5" customHeight="1">
      <c r="A1" s="23" t="s">
        <v>968</v>
      </c>
      <c r="B1" s="23"/>
      <c r="C1" s="70"/>
      <c r="D1" s="23"/>
      <c r="E1" s="23"/>
      <c r="F1" s="23"/>
      <c r="G1" s="322"/>
      <c r="H1" s="322"/>
      <c r="I1" s="322"/>
      <c r="J1" s="322"/>
      <c r="K1" s="322"/>
    </row>
    <row r="2" spans="1:18" ht="13.5" customHeight="1">
      <c r="A2" s="68" t="s">
        <v>893</v>
      </c>
      <c r="B2" s="71"/>
      <c r="C2" s="322"/>
      <c r="D2" s="322"/>
      <c r="E2" s="322"/>
      <c r="F2" s="322"/>
      <c r="G2" s="322"/>
      <c r="H2" s="322"/>
      <c r="I2" s="322"/>
      <c r="J2" s="823" t="s">
        <v>810</v>
      </c>
      <c r="K2" s="823"/>
    </row>
    <row r="3" spans="1:18" ht="13.5" customHeight="1">
      <c r="A3" s="165" t="s">
        <v>502</v>
      </c>
      <c r="B3" s="71"/>
      <c r="C3" s="322"/>
      <c r="D3" s="322"/>
      <c r="E3" s="322"/>
      <c r="F3" s="322"/>
      <c r="G3" s="322"/>
      <c r="H3" s="322"/>
      <c r="I3" s="322"/>
      <c r="J3" s="823"/>
      <c r="K3" s="823"/>
    </row>
    <row r="4" spans="1:18" ht="13.5" customHeight="1">
      <c r="A4" s="602" t="s">
        <v>897</v>
      </c>
      <c r="B4" s="71"/>
      <c r="C4" s="322"/>
      <c r="D4" s="322"/>
      <c r="E4" s="322"/>
      <c r="F4" s="322"/>
      <c r="G4" s="322"/>
      <c r="H4" s="322"/>
      <c r="I4" s="322"/>
      <c r="J4" s="3"/>
      <c r="K4" s="3"/>
    </row>
    <row r="5" spans="1:18" ht="13.5" customHeight="1">
      <c r="A5" s="950" t="s">
        <v>969</v>
      </c>
      <c r="B5" s="913"/>
      <c r="C5" s="827" t="s">
        <v>894</v>
      </c>
      <c r="D5" s="827" t="s">
        <v>868</v>
      </c>
      <c r="E5" s="827" t="s">
        <v>895</v>
      </c>
      <c r="F5" s="827" t="s">
        <v>896</v>
      </c>
      <c r="G5" s="827" t="s">
        <v>871</v>
      </c>
      <c r="H5" s="827" t="s">
        <v>872</v>
      </c>
      <c r="I5" s="322"/>
      <c r="J5" s="3"/>
      <c r="K5" s="3"/>
    </row>
    <row r="6" spans="1:18" ht="13.5" customHeight="1">
      <c r="A6" s="914"/>
      <c r="B6" s="914"/>
      <c r="C6" s="939"/>
      <c r="D6" s="951"/>
      <c r="E6" s="951"/>
      <c r="F6" s="953"/>
      <c r="G6" s="953"/>
      <c r="H6" s="953"/>
      <c r="I6" s="322"/>
      <c r="J6" s="322"/>
      <c r="K6" s="322"/>
    </row>
    <row r="7" spans="1:18" ht="13.5" customHeight="1">
      <c r="A7" s="914"/>
      <c r="B7" s="914"/>
      <c r="C7" s="939"/>
      <c r="D7" s="951"/>
      <c r="E7" s="951"/>
      <c r="F7" s="946" t="s">
        <v>767</v>
      </c>
      <c r="G7" s="947"/>
      <c r="H7" s="947"/>
      <c r="I7" s="322"/>
      <c r="J7" s="322"/>
      <c r="K7" s="322"/>
    </row>
    <row r="8" spans="1:18" ht="14.25" customHeight="1" thickBot="1">
      <c r="A8" s="915"/>
      <c r="B8" s="915"/>
      <c r="C8" s="940"/>
      <c r="D8" s="952"/>
      <c r="E8" s="952"/>
      <c r="F8" s="906" t="s">
        <v>542</v>
      </c>
      <c r="G8" s="948"/>
      <c r="H8" s="948"/>
      <c r="I8" s="322"/>
      <c r="J8" s="322"/>
      <c r="K8" s="322"/>
    </row>
    <row r="9" spans="1:18" ht="4.5" customHeight="1">
      <c r="A9" s="380"/>
      <c r="B9" s="380"/>
      <c r="C9" s="373"/>
      <c r="D9" s="23"/>
      <c r="E9" s="23"/>
      <c r="F9" s="373"/>
      <c r="G9" s="373"/>
      <c r="H9" s="373"/>
      <c r="I9" s="322"/>
      <c r="J9" s="322"/>
      <c r="K9" s="152"/>
      <c r="L9" s="9"/>
    </row>
    <row r="10" spans="1:18" s="322" customFormat="1" ht="13.5" customHeight="1">
      <c r="A10" s="931" t="s">
        <v>621</v>
      </c>
      <c r="B10" s="931"/>
      <c r="C10" s="931"/>
      <c r="D10" s="931"/>
      <c r="E10" s="931"/>
      <c r="F10" s="931"/>
      <c r="G10" s="931"/>
      <c r="H10" s="931"/>
      <c r="K10" s="152"/>
      <c r="L10" s="152"/>
    </row>
    <row r="11" spans="1:18" ht="13.5" customHeight="1">
      <c r="A11" s="945" t="s">
        <v>220</v>
      </c>
      <c r="B11" s="945"/>
      <c r="C11" s="945"/>
      <c r="D11" s="945"/>
      <c r="E11" s="945"/>
      <c r="F11" s="945"/>
      <c r="G11" s="945"/>
      <c r="H11" s="945"/>
      <c r="I11" s="322"/>
      <c r="J11" s="322"/>
      <c r="K11" s="322"/>
    </row>
    <row r="12" spans="1:18" ht="4.5" customHeight="1">
      <c r="A12" s="373"/>
      <c r="B12" s="373"/>
      <c r="C12" s="373"/>
      <c r="D12" s="373"/>
      <c r="E12" s="373"/>
      <c r="F12" s="373"/>
      <c r="G12" s="373"/>
      <c r="H12" s="373"/>
      <c r="I12" s="322"/>
      <c r="J12" s="322"/>
      <c r="K12" s="322"/>
    </row>
    <row r="13" spans="1:18" ht="13.5" customHeight="1">
      <c r="A13" s="751" t="s">
        <v>621</v>
      </c>
      <c r="B13" s="498">
        <v>2017</v>
      </c>
      <c r="C13" s="499">
        <v>22804</v>
      </c>
      <c r="D13" s="600" t="s">
        <v>157</v>
      </c>
      <c r="E13" s="500">
        <v>5670890</v>
      </c>
      <c r="F13" s="336">
        <v>102.6</v>
      </c>
      <c r="G13" s="336" t="s">
        <v>157</v>
      </c>
      <c r="H13" s="501">
        <v>103.5</v>
      </c>
      <c r="I13" s="322"/>
      <c r="J13" s="322"/>
      <c r="K13" s="322"/>
      <c r="L13" s="325"/>
    </row>
    <row r="14" spans="1:18" ht="13.5" customHeight="1">
      <c r="A14" s="752" t="s">
        <v>1000</v>
      </c>
      <c r="B14" s="753">
        <v>2018</v>
      </c>
      <c r="C14" s="754">
        <v>21147</v>
      </c>
      <c r="D14" s="755" t="s">
        <v>157</v>
      </c>
      <c r="E14" s="755">
        <v>4635589</v>
      </c>
      <c r="F14" s="756">
        <v>92.7</v>
      </c>
      <c r="G14" s="756" t="s">
        <v>157</v>
      </c>
      <c r="H14" s="756">
        <v>81.7</v>
      </c>
      <c r="I14" s="322"/>
      <c r="J14" s="322"/>
      <c r="K14" s="322"/>
      <c r="N14" s="282"/>
      <c r="Q14" s="307"/>
      <c r="R14" s="307"/>
    </row>
    <row r="15" spans="1:18" ht="13.5" customHeight="1">
      <c r="A15" s="495" t="s">
        <v>334</v>
      </c>
      <c r="B15" s="498">
        <v>2017</v>
      </c>
      <c r="C15" s="502">
        <v>2389</v>
      </c>
      <c r="D15" s="503">
        <v>479</v>
      </c>
      <c r="E15" s="502">
        <v>1144323</v>
      </c>
      <c r="F15" s="504">
        <v>102</v>
      </c>
      <c r="G15" s="504">
        <v>96.2</v>
      </c>
      <c r="H15" s="504">
        <v>98.1</v>
      </c>
      <c r="I15" s="322"/>
      <c r="J15" s="322"/>
      <c r="K15" s="322"/>
      <c r="N15" s="282"/>
      <c r="O15" s="282"/>
    </row>
    <row r="16" spans="1:18" ht="13.5" customHeight="1">
      <c r="A16" s="614" t="s">
        <v>226</v>
      </c>
      <c r="B16" s="753">
        <v>2018</v>
      </c>
      <c r="C16" s="755">
        <v>2365</v>
      </c>
      <c r="D16" s="755">
        <v>401</v>
      </c>
      <c r="E16" s="755">
        <v>949350</v>
      </c>
      <c r="F16" s="756">
        <v>99</v>
      </c>
      <c r="G16" s="756">
        <v>83.7</v>
      </c>
      <c r="H16" s="756">
        <v>83</v>
      </c>
      <c r="I16" s="322"/>
      <c r="J16" s="322"/>
      <c r="K16" s="322"/>
      <c r="N16" s="282"/>
      <c r="O16" s="282"/>
    </row>
    <row r="17" spans="1:15" ht="13.5" customHeight="1">
      <c r="A17" s="495" t="s">
        <v>335</v>
      </c>
      <c r="B17" s="498">
        <v>2017</v>
      </c>
      <c r="C17" s="502">
        <v>599</v>
      </c>
      <c r="D17" s="76">
        <v>270</v>
      </c>
      <c r="E17" s="502">
        <v>161687</v>
      </c>
      <c r="F17" s="77">
        <v>107</v>
      </c>
      <c r="G17" s="77">
        <v>98.2</v>
      </c>
      <c r="H17" s="77">
        <v>105</v>
      </c>
      <c r="I17" s="322"/>
      <c r="J17" s="322"/>
      <c r="K17" s="322"/>
      <c r="O17" s="282"/>
    </row>
    <row r="18" spans="1:15" ht="13.5" customHeight="1">
      <c r="A18" s="614" t="s">
        <v>227</v>
      </c>
      <c r="B18" s="753">
        <v>2018</v>
      </c>
      <c r="C18" s="755">
        <v>624</v>
      </c>
      <c r="D18" s="755">
        <v>245</v>
      </c>
      <c r="E18" s="755">
        <v>152819</v>
      </c>
      <c r="F18" s="756">
        <v>104.2</v>
      </c>
      <c r="G18" s="756">
        <v>90.7</v>
      </c>
      <c r="H18" s="756">
        <v>94.5</v>
      </c>
      <c r="I18" s="322"/>
      <c r="J18" s="322"/>
      <c r="K18" s="322"/>
      <c r="O18" s="282"/>
    </row>
    <row r="19" spans="1:15" ht="13.5" customHeight="1">
      <c r="A19" s="495" t="s">
        <v>223</v>
      </c>
      <c r="B19" s="498">
        <v>2017</v>
      </c>
      <c r="C19" s="502">
        <v>5617</v>
      </c>
      <c r="D19" s="76">
        <v>272</v>
      </c>
      <c r="E19" s="502">
        <v>1530463</v>
      </c>
      <c r="F19" s="77">
        <v>100.8</v>
      </c>
      <c r="G19" s="77">
        <v>103</v>
      </c>
      <c r="H19" s="77">
        <v>104</v>
      </c>
      <c r="I19" s="322"/>
      <c r="J19" s="322"/>
      <c r="K19" s="322"/>
      <c r="O19" s="282"/>
    </row>
    <row r="20" spans="1:15" ht="13.5" customHeight="1">
      <c r="A20" s="614" t="s">
        <v>228</v>
      </c>
      <c r="B20" s="753">
        <v>2018</v>
      </c>
      <c r="C20" s="755">
        <v>4826</v>
      </c>
      <c r="D20" s="755">
        <v>229</v>
      </c>
      <c r="E20" s="755">
        <v>1104178</v>
      </c>
      <c r="F20" s="756">
        <v>85.9</v>
      </c>
      <c r="G20" s="756">
        <v>84.2</v>
      </c>
      <c r="H20" s="756">
        <v>72.099999999999994</v>
      </c>
      <c r="I20" s="322"/>
      <c r="J20" s="322"/>
      <c r="K20" s="322"/>
      <c r="O20" s="282"/>
    </row>
    <row r="21" spans="1:15" ht="13.5" customHeight="1">
      <c r="A21" s="495" t="s">
        <v>229</v>
      </c>
      <c r="B21" s="498">
        <v>2017</v>
      </c>
      <c r="C21" s="502">
        <v>2104</v>
      </c>
      <c r="D21" s="76">
        <v>345</v>
      </c>
      <c r="E21" s="502">
        <v>724810</v>
      </c>
      <c r="F21" s="77">
        <v>101.9</v>
      </c>
      <c r="G21" s="77">
        <v>102.1</v>
      </c>
      <c r="H21" s="77">
        <v>103.8</v>
      </c>
      <c r="I21" s="322"/>
      <c r="J21" s="322"/>
      <c r="K21" s="322"/>
      <c r="O21" s="282"/>
    </row>
    <row r="22" spans="1:15" ht="13.5" customHeight="1">
      <c r="A22" s="614" t="s">
        <v>224</v>
      </c>
      <c r="B22" s="753">
        <v>2018</v>
      </c>
      <c r="C22" s="755">
        <v>2118</v>
      </c>
      <c r="D22" s="755">
        <v>296</v>
      </c>
      <c r="E22" s="755">
        <v>626123</v>
      </c>
      <c r="F22" s="756">
        <v>100.7</v>
      </c>
      <c r="G22" s="756">
        <v>85.8</v>
      </c>
      <c r="H22" s="756">
        <v>86.4</v>
      </c>
      <c r="I22" s="322"/>
      <c r="J22" s="322"/>
      <c r="K22" s="322"/>
      <c r="O22" s="282"/>
    </row>
    <row r="23" spans="1:15" ht="13.5" customHeight="1">
      <c r="A23" s="495" t="s">
        <v>225</v>
      </c>
      <c r="B23" s="498">
        <v>2017</v>
      </c>
      <c r="C23" s="502">
        <v>793</v>
      </c>
      <c r="D23" s="76">
        <v>291</v>
      </c>
      <c r="E23" s="502">
        <v>230677</v>
      </c>
      <c r="F23" s="501">
        <v>99.8</v>
      </c>
      <c r="G23" s="501">
        <v>96.4</v>
      </c>
      <c r="H23" s="501">
        <v>95.9</v>
      </c>
      <c r="I23" s="322"/>
      <c r="J23" s="322"/>
      <c r="K23" s="322"/>
      <c r="O23" s="282"/>
    </row>
    <row r="24" spans="1:15" ht="13.5" customHeight="1">
      <c r="A24" s="614" t="s">
        <v>230</v>
      </c>
      <c r="B24" s="753">
        <v>2018</v>
      </c>
      <c r="C24" s="755">
        <v>818</v>
      </c>
      <c r="D24" s="755">
        <v>259</v>
      </c>
      <c r="E24" s="755">
        <v>212240</v>
      </c>
      <c r="F24" s="756">
        <v>103.2</v>
      </c>
      <c r="G24" s="756">
        <v>89</v>
      </c>
      <c r="H24" s="756">
        <v>92</v>
      </c>
      <c r="I24" s="322"/>
      <c r="J24" s="322"/>
      <c r="K24" s="322"/>
      <c r="O24" s="282"/>
    </row>
    <row r="25" spans="1:15" ht="13.5" customHeight="1">
      <c r="A25" s="495" t="s">
        <v>231</v>
      </c>
      <c r="B25" s="498">
        <v>2017</v>
      </c>
      <c r="C25" s="502">
        <v>1379</v>
      </c>
      <c r="D25" s="76">
        <v>181</v>
      </c>
      <c r="E25" s="502">
        <v>249151</v>
      </c>
      <c r="F25" s="77">
        <v>103.2</v>
      </c>
      <c r="G25" s="77">
        <v>97.3</v>
      </c>
      <c r="H25" s="77">
        <v>100</v>
      </c>
      <c r="I25" s="322"/>
      <c r="J25" s="322"/>
      <c r="K25" s="322"/>
      <c r="O25" s="282"/>
    </row>
    <row r="26" spans="1:15" ht="13.5" customHeight="1">
      <c r="A26" s="614" t="s">
        <v>232</v>
      </c>
      <c r="B26" s="753">
        <v>2018</v>
      </c>
      <c r="C26" s="755">
        <v>1432</v>
      </c>
      <c r="D26" s="755">
        <v>162</v>
      </c>
      <c r="E26" s="755">
        <v>232454</v>
      </c>
      <c r="F26" s="756">
        <v>103.8</v>
      </c>
      <c r="G26" s="756">
        <v>89.5</v>
      </c>
      <c r="H26" s="756">
        <v>93.3</v>
      </c>
      <c r="I26" s="322"/>
      <c r="J26" s="322"/>
      <c r="K26" s="322"/>
      <c r="O26" s="282"/>
    </row>
    <row r="27" spans="1:15" ht="13.5" customHeight="1">
      <c r="A27" s="495" t="s">
        <v>336</v>
      </c>
      <c r="B27" s="498">
        <v>2017</v>
      </c>
      <c r="C27" s="502">
        <v>2051</v>
      </c>
      <c r="D27" s="76">
        <v>223</v>
      </c>
      <c r="E27" s="502">
        <v>456788</v>
      </c>
      <c r="F27" s="77">
        <v>102.4</v>
      </c>
      <c r="G27" s="77">
        <v>90.3</v>
      </c>
      <c r="H27" s="77">
        <v>92.1</v>
      </c>
      <c r="I27" s="322"/>
      <c r="J27" s="322"/>
      <c r="K27" s="322"/>
      <c r="O27" s="282"/>
    </row>
    <row r="28" spans="1:15" ht="13.5" customHeight="1">
      <c r="A28" s="614" t="s">
        <v>233</v>
      </c>
      <c r="B28" s="753">
        <v>2018</v>
      </c>
      <c r="C28" s="755">
        <v>2126</v>
      </c>
      <c r="D28" s="755">
        <v>218</v>
      </c>
      <c r="E28" s="755">
        <v>464470</v>
      </c>
      <c r="F28" s="756">
        <v>103.7</v>
      </c>
      <c r="G28" s="756">
        <v>97.8</v>
      </c>
      <c r="H28" s="756">
        <v>101.7</v>
      </c>
      <c r="I28" s="322"/>
      <c r="J28" s="322"/>
      <c r="K28" s="322"/>
      <c r="O28" s="282"/>
    </row>
    <row r="29" spans="1:15" ht="13.5" customHeight="1">
      <c r="A29" s="505" t="s">
        <v>709</v>
      </c>
      <c r="B29" s="498">
        <v>2017</v>
      </c>
      <c r="C29" s="502">
        <v>7872</v>
      </c>
      <c r="D29" s="76">
        <v>149</v>
      </c>
      <c r="E29" s="502">
        <v>1172992</v>
      </c>
      <c r="F29" s="77">
        <v>104.2</v>
      </c>
      <c r="G29" s="77">
        <v>112.9</v>
      </c>
      <c r="H29" s="77">
        <v>117.3</v>
      </c>
      <c r="I29" s="322"/>
      <c r="J29" s="322"/>
      <c r="K29" s="322"/>
      <c r="O29" s="282"/>
    </row>
    <row r="30" spans="1:15" ht="13.5" customHeight="1">
      <c r="A30" s="614" t="s">
        <v>898</v>
      </c>
      <c r="B30" s="753">
        <v>2018</v>
      </c>
      <c r="C30" s="755">
        <v>6837</v>
      </c>
      <c r="D30" s="755">
        <v>131</v>
      </c>
      <c r="E30" s="755">
        <v>893956</v>
      </c>
      <c r="F30" s="756">
        <v>86.9</v>
      </c>
      <c r="G30" s="756">
        <v>87.9</v>
      </c>
      <c r="H30" s="756">
        <v>76.2</v>
      </c>
      <c r="I30" s="322"/>
      <c r="J30" s="322"/>
      <c r="K30" s="322"/>
      <c r="O30" s="282"/>
    </row>
    <row r="31" spans="1:15" ht="4.5" customHeight="1">
      <c r="A31" s="73"/>
      <c r="B31" s="495"/>
      <c r="C31" s="496"/>
      <c r="D31" s="496"/>
      <c r="E31" s="496"/>
      <c r="F31" s="497"/>
      <c r="G31" s="497"/>
      <c r="H31" s="497"/>
      <c r="I31" s="322"/>
      <c r="J31" s="322"/>
      <c r="K31" s="322"/>
      <c r="O31" s="282"/>
    </row>
    <row r="32" spans="1:15" ht="13.5" customHeight="1">
      <c r="A32" s="949" t="s">
        <v>1001</v>
      </c>
      <c r="B32" s="949"/>
      <c r="C32" s="949"/>
      <c r="D32" s="949"/>
      <c r="E32" s="949"/>
      <c r="F32" s="949"/>
      <c r="G32" s="949"/>
      <c r="H32" s="949"/>
      <c r="I32" s="322"/>
      <c r="J32" s="322"/>
      <c r="K32" s="322"/>
    </row>
    <row r="33" spans="1:16" s="322" customFormat="1" ht="13.5" customHeight="1">
      <c r="A33" s="945" t="s">
        <v>746</v>
      </c>
      <c r="B33" s="945"/>
      <c r="C33" s="945"/>
      <c r="D33" s="945"/>
      <c r="E33" s="945"/>
      <c r="F33" s="945"/>
      <c r="G33" s="945"/>
      <c r="H33" s="945"/>
    </row>
    <row r="34" spans="1:16" ht="3.75" customHeight="1">
      <c r="A34" s="374"/>
      <c r="B34" s="374"/>
      <c r="C34" s="374"/>
      <c r="D34" s="374"/>
      <c r="E34" s="374"/>
      <c r="F34" s="374"/>
      <c r="G34" s="374"/>
      <c r="H34" s="374"/>
      <c r="I34" s="322"/>
      <c r="J34" s="322"/>
      <c r="K34" s="322"/>
    </row>
    <row r="35" spans="1:16" ht="13.5" customHeight="1">
      <c r="A35" s="751" t="s">
        <v>997</v>
      </c>
      <c r="B35" s="498">
        <v>2017</v>
      </c>
      <c r="C35" s="499">
        <v>21433</v>
      </c>
      <c r="D35" s="499" t="s">
        <v>157</v>
      </c>
      <c r="E35" s="502">
        <v>5262364</v>
      </c>
      <c r="F35" s="336">
        <v>102</v>
      </c>
      <c r="G35" s="499" t="s">
        <v>157</v>
      </c>
      <c r="H35" s="504" t="s">
        <v>680</v>
      </c>
      <c r="I35" s="322"/>
      <c r="J35" s="506"/>
      <c r="K35" s="506"/>
      <c r="M35" s="307"/>
    </row>
    <row r="36" spans="1:16" ht="13.5" customHeight="1">
      <c r="A36" s="752" t="s">
        <v>220</v>
      </c>
      <c r="B36" s="753">
        <v>2018</v>
      </c>
      <c r="C36" s="754">
        <v>20319</v>
      </c>
      <c r="D36" s="755" t="s">
        <v>157</v>
      </c>
      <c r="E36" s="755">
        <v>4433012</v>
      </c>
      <c r="F36" s="755">
        <v>94.8</v>
      </c>
      <c r="G36" s="755" t="s">
        <v>157</v>
      </c>
      <c r="H36" s="755">
        <v>84.2</v>
      </c>
      <c r="I36" s="322"/>
      <c r="J36" s="322"/>
      <c r="K36" s="322"/>
      <c r="P36" s="307"/>
    </row>
    <row r="37" spans="1:16" ht="13.5" customHeight="1">
      <c r="A37" s="495" t="s">
        <v>334</v>
      </c>
      <c r="B37" s="498">
        <v>2017</v>
      </c>
      <c r="C37" s="502">
        <v>2380</v>
      </c>
      <c r="D37" s="503">
        <v>480</v>
      </c>
      <c r="E37" s="502">
        <v>1142290</v>
      </c>
      <c r="F37" s="504">
        <v>102.1</v>
      </c>
      <c r="G37" s="504">
        <v>96.6</v>
      </c>
      <c r="H37" s="504">
        <v>98.5</v>
      </c>
      <c r="I37" s="322"/>
      <c r="J37" s="322"/>
      <c r="K37" s="322"/>
      <c r="N37" s="282"/>
    </row>
    <row r="38" spans="1:16" ht="13.5" customHeight="1">
      <c r="A38" s="614" t="s">
        <v>226</v>
      </c>
      <c r="B38" s="753">
        <v>2018</v>
      </c>
      <c r="C38" s="755">
        <v>2360</v>
      </c>
      <c r="D38" s="755">
        <v>402</v>
      </c>
      <c r="E38" s="755">
        <v>948334</v>
      </c>
      <c r="F38" s="756">
        <v>99.2</v>
      </c>
      <c r="G38" s="755">
        <v>83.8</v>
      </c>
      <c r="H38" s="756">
        <v>83</v>
      </c>
      <c r="I38" s="322"/>
      <c r="J38" s="322"/>
      <c r="K38" s="322"/>
      <c r="N38" s="282"/>
    </row>
    <row r="39" spans="1:16" ht="13.5" customHeight="1">
      <c r="A39" s="495" t="s">
        <v>335</v>
      </c>
      <c r="B39" s="498">
        <v>2017</v>
      </c>
      <c r="C39" s="502">
        <v>599</v>
      </c>
      <c r="D39" s="76">
        <v>270</v>
      </c>
      <c r="E39" s="502">
        <v>161684</v>
      </c>
      <c r="F39" s="77">
        <v>107</v>
      </c>
      <c r="G39" s="77">
        <v>98.2</v>
      </c>
      <c r="H39" s="77">
        <v>105</v>
      </c>
      <c r="I39" s="322"/>
      <c r="J39" s="322"/>
      <c r="K39" s="322"/>
      <c r="N39" s="282"/>
    </row>
    <row r="40" spans="1:16" ht="13.5" customHeight="1">
      <c r="A40" s="614" t="s">
        <v>227</v>
      </c>
      <c r="B40" s="753">
        <v>2018</v>
      </c>
      <c r="C40" s="755">
        <v>624</v>
      </c>
      <c r="D40" s="755">
        <v>245</v>
      </c>
      <c r="E40" s="755">
        <v>152819</v>
      </c>
      <c r="F40" s="756">
        <v>104.2</v>
      </c>
      <c r="G40" s="755">
        <v>90.7</v>
      </c>
      <c r="H40" s="755">
        <v>94.5</v>
      </c>
      <c r="I40" s="322"/>
      <c r="J40" s="322"/>
      <c r="K40" s="322"/>
      <c r="N40" s="282"/>
    </row>
    <row r="41" spans="1:16" ht="13.5" customHeight="1">
      <c r="A41" s="495" t="s">
        <v>223</v>
      </c>
      <c r="B41" s="498">
        <v>2017</v>
      </c>
      <c r="C41" s="502">
        <v>5095</v>
      </c>
      <c r="D41" s="76">
        <v>256</v>
      </c>
      <c r="E41" s="502">
        <v>1304389</v>
      </c>
      <c r="F41" s="77">
        <v>101.5</v>
      </c>
      <c r="G41" s="77">
        <v>102.8</v>
      </c>
      <c r="H41" s="77">
        <v>104.4</v>
      </c>
      <c r="I41" s="322"/>
      <c r="J41" s="322"/>
      <c r="K41" s="322"/>
      <c r="N41" s="282"/>
    </row>
    <row r="42" spans="1:16" ht="13.5" customHeight="1">
      <c r="A42" s="614" t="s">
        <v>228</v>
      </c>
      <c r="B42" s="753">
        <v>2018</v>
      </c>
      <c r="C42" s="755">
        <v>4466</v>
      </c>
      <c r="D42" s="755">
        <v>222</v>
      </c>
      <c r="E42" s="755">
        <v>991176</v>
      </c>
      <c r="F42" s="755">
        <v>87.7</v>
      </c>
      <c r="G42" s="755">
        <v>86.7</v>
      </c>
      <c r="H42" s="756">
        <v>76</v>
      </c>
      <c r="I42" s="322"/>
      <c r="J42" s="322"/>
      <c r="K42" s="322"/>
      <c r="N42" s="282"/>
    </row>
    <row r="43" spans="1:16" ht="13.5" customHeight="1">
      <c r="A43" s="495" t="s">
        <v>229</v>
      </c>
      <c r="B43" s="498">
        <v>2017</v>
      </c>
      <c r="C43" s="502">
        <v>2058</v>
      </c>
      <c r="D43" s="76">
        <v>343</v>
      </c>
      <c r="E43" s="502">
        <v>706021</v>
      </c>
      <c r="F43" s="77">
        <v>103.5</v>
      </c>
      <c r="G43" s="77">
        <v>103.9</v>
      </c>
      <c r="H43" s="77">
        <v>107.5</v>
      </c>
      <c r="I43" s="322"/>
      <c r="J43" s="322"/>
      <c r="K43" s="322"/>
      <c r="N43" s="282"/>
    </row>
    <row r="44" spans="1:16" ht="13.5" customHeight="1">
      <c r="A44" s="614" t="s">
        <v>224</v>
      </c>
      <c r="B44" s="753">
        <v>2018</v>
      </c>
      <c r="C44" s="755">
        <v>2061</v>
      </c>
      <c r="D44" s="755">
        <v>297</v>
      </c>
      <c r="E44" s="755">
        <v>612672</v>
      </c>
      <c r="F44" s="755">
        <v>100.1</v>
      </c>
      <c r="G44" s="756">
        <v>86.6</v>
      </c>
      <c r="H44" s="755">
        <v>86.8</v>
      </c>
      <c r="I44" s="322"/>
      <c r="J44" s="322"/>
      <c r="K44" s="322"/>
      <c r="N44" s="282"/>
    </row>
    <row r="45" spans="1:16" ht="13.5" customHeight="1">
      <c r="A45" s="495" t="s">
        <v>225</v>
      </c>
      <c r="B45" s="498">
        <v>2017</v>
      </c>
      <c r="C45" s="502">
        <v>751</v>
      </c>
      <c r="D45" s="76">
        <v>290</v>
      </c>
      <c r="E45" s="502">
        <v>217848</v>
      </c>
      <c r="F45" s="501">
        <v>96.9</v>
      </c>
      <c r="G45" s="501">
        <v>97.6</v>
      </c>
      <c r="H45" s="501">
        <v>94.6</v>
      </c>
      <c r="I45" s="322"/>
      <c r="J45" s="322"/>
      <c r="K45" s="322"/>
      <c r="N45" s="282"/>
    </row>
    <row r="46" spans="1:16" ht="13.5" customHeight="1">
      <c r="A46" s="614" t="s">
        <v>230</v>
      </c>
      <c r="B46" s="753">
        <v>2018</v>
      </c>
      <c r="C46" s="755">
        <v>816</v>
      </c>
      <c r="D46" s="755">
        <v>259</v>
      </c>
      <c r="E46" s="755">
        <v>211540</v>
      </c>
      <c r="F46" s="755">
        <v>108.7</v>
      </c>
      <c r="G46" s="755">
        <v>89.3</v>
      </c>
      <c r="H46" s="756">
        <v>97.1</v>
      </c>
      <c r="I46" s="322"/>
      <c r="J46" s="322"/>
      <c r="K46" s="322"/>
      <c r="N46" s="282"/>
    </row>
    <row r="47" spans="1:16" ht="13.5" customHeight="1">
      <c r="A47" s="495" t="s">
        <v>231</v>
      </c>
      <c r="B47" s="498">
        <v>2017</v>
      </c>
      <c r="C47" s="502">
        <v>1313</v>
      </c>
      <c r="D47" s="76">
        <v>155</v>
      </c>
      <c r="E47" s="502">
        <v>203538</v>
      </c>
      <c r="F47" s="77">
        <v>103.4</v>
      </c>
      <c r="G47" s="77">
        <v>95.7</v>
      </c>
      <c r="H47" s="77">
        <v>98.8</v>
      </c>
      <c r="I47" s="322"/>
      <c r="J47" s="322"/>
      <c r="K47" s="322"/>
      <c r="N47" s="282"/>
    </row>
    <row r="48" spans="1:16" ht="13.5" customHeight="1">
      <c r="A48" s="614" t="s">
        <v>232</v>
      </c>
      <c r="B48" s="753">
        <v>2018</v>
      </c>
      <c r="C48" s="755">
        <v>1370</v>
      </c>
      <c r="D48" s="755">
        <v>145</v>
      </c>
      <c r="E48" s="755">
        <v>198578</v>
      </c>
      <c r="F48" s="755">
        <v>104.3</v>
      </c>
      <c r="G48" s="755">
        <v>93.5</v>
      </c>
      <c r="H48" s="755">
        <v>97.6</v>
      </c>
      <c r="I48" s="322"/>
      <c r="J48" s="322"/>
      <c r="K48" s="322"/>
      <c r="N48" s="282"/>
    </row>
    <row r="49" spans="1:14" ht="13.5" customHeight="1">
      <c r="A49" s="495" t="s">
        <v>336</v>
      </c>
      <c r="B49" s="498">
        <v>2017</v>
      </c>
      <c r="C49" s="502">
        <v>2017</v>
      </c>
      <c r="D49" s="76">
        <v>221</v>
      </c>
      <c r="E49" s="502">
        <v>445808</v>
      </c>
      <c r="F49" s="77">
        <v>102.5</v>
      </c>
      <c r="G49" s="77">
        <v>90.6</v>
      </c>
      <c r="H49" s="77">
        <v>92.9</v>
      </c>
      <c r="I49" s="322"/>
      <c r="J49" s="322"/>
      <c r="K49" s="322"/>
      <c r="N49" s="282"/>
    </row>
    <row r="50" spans="1:14" ht="13.5" customHeight="1">
      <c r="A50" s="614" t="s">
        <v>233</v>
      </c>
      <c r="B50" s="753">
        <v>2018</v>
      </c>
      <c r="C50" s="755">
        <v>2101</v>
      </c>
      <c r="D50" s="755">
        <v>216</v>
      </c>
      <c r="E50" s="755">
        <v>453795</v>
      </c>
      <c r="F50" s="756">
        <v>104.2</v>
      </c>
      <c r="G50" s="755">
        <v>97.7</v>
      </c>
      <c r="H50" s="755">
        <v>101.8</v>
      </c>
      <c r="I50" s="322"/>
      <c r="J50" s="322"/>
      <c r="K50" s="322"/>
      <c r="N50" s="282"/>
    </row>
    <row r="51" spans="1:14" ht="13.5" customHeight="1">
      <c r="A51" s="505" t="s">
        <v>709</v>
      </c>
      <c r="B51" s="498">
        <v>2017</v>
      </c>
      <c r="C51" s="502">
        <v>7220</v>
      </c>
      <c r="D51" s="76">
        <v>150</v>
      </c>
      <c r="E51" s="502">
        <v>1080786</v>
      </c>
      <c r="F51" s="77">
        <v>101.7</v>
      </c>
      <c r="G51" s="77">
        <v>112.8</v>
      </c>
      <c r="H51" s="77">
        <v>114.5</v>
      </c>
      <c r="I51" s="322"/>
      <c r="J51" s="322"/>
      <c r="K51" s="322"/>
      <c r="N51" s="282"/>
    </row>
    <row r="52" spans="1:14" ht="13.5" customHeight="1">
      <c r="A52" s="614" t="s">
        <v>898</v>
      </c>
      <c r="B52" s="753">
        <v>2018</v>
      </c>
      <c r="C52" s="755">
        <v>6521</v>
      </c>
      <c r="D52" s="755">
        <v>133</v>
      </c>
      <c r="E52" s="755">
        <v>864098</v>
      </c>
      <c r="F52" s="755">
        <v>90.3</v>
      </c>
      <c r="G52" s="756">
        <v>88.7</v>
      </c>
      <c r="H52" s="756">
        <v>80</v>
      </c>
      <c r="I52" s="322"/>
      <c r="J52" s="322"/>
      <c r="K52" s="322"/>
      <c r="N52" s="282"/>
    </row>
    <row r="53" spans="1:14" ht="4.5" customHeight="1">
      <c r="A53" s="73"/>
      <c r="B53" s="72"/>
      <c r="C53" s="74"/>
      <c r="D53" s="74"/>
      <c r="E53" s="74"/>
      <c r="F53" s="74"/>
      <c r="G53" s="74"/>
      <c r="H53" s="74"/>
      <c r="I53" s="322"/>
      <c r="J53" s="322"/>
      <c r="K53" s="322"/>
      <c r="N53" s="282"/>
    </row>
    <row r="54" spans="1:14" ht="13.5" customHeight="1">
      <c r="A54" s="462" t="s">
        <v>899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</row>
    <row r="55" spans="1:14" ht="13.5" customHeight="1">
      <c r="A55" s="99" t="s">
        <v>902</v>
      </c>
      <c r="B55" s="322"/>
      <c r="C55" s="322"/>
      <c r="D55" s="322"/>
      <c r="E55" s="322"/>
      <c r="F55" s="322"/>
      <c r="G55" s="322"/>
      <c r="H55" s="322"/>
      <c r="I55" s="322"/>
      <c r="J55" s="322"/>
      <c r="K55" s="322"/>
    </row>
    <row r="56" spans="1:14" ht="13.5" customHeight="1">
      <c r="A56" s="657" t="s">
        <v>900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</row>
    <row r="57" spans="1:14" ht="13.5" customHeight="1">
      <c r="A57" s="657" t="s">
        <v>903</v>
      </c>
      <c r="B57" s="322"/>
      <c r="C57" s="322"/>
      <c r="D57" s="322"/>
      <c r="E57" s="322"/>
      <c r="F57" s="322"/>
      <c r="G57" s="322"/>
      <c r="H57" s="322"/>
      <c r="I57" s="322"/>
      <c r="J57" s="322"/>
      <c r="K57" s="322"/>
    </row>
    <row r="58" spans="1:14" ht="13.5" customHeight="1">
      <c r="A58" s="22"/>
      <c r="B58" s="322"/>
      <c r="C58" s="322"/>
      <c r="D58" s="322"/>
      <c r="E58" s="322"/>
      <c r="F58" s="322"/>
      <c r="G58" s="322"/>
      <c r="H58" s="322"/>
      <c r="I58" s="322"/>
      <c r="J58" s="322"/>
      <c r="K58" s="322"/>
    </row>
    <row r="59" spans="1:14" ht="13.5" customHeight="1">
      <c r="A59" s="322"/>
      <c r="B59" s="322"/>
      <c r="C59" s="322"/>
      <c r="D59" s="322"/>
      <c r="E59" s="322"/>
      <c r="F59" s="322"/>
      <c r="G59" s="322"/>
      <c r="H59" s="322"/>
      <c r="I59" s="322"/>
      <c r="J59" s="322"/>
      <c r="K59" s="322"/>
    </row>
  </sheetData>
  <mergeCells count="14">
    <mergeCell ref="A33:H33"/>
    <mergeCell ref="F7:H7"/>
    <mergeCell ref="F8:H8"/>
    <mergeCell ref="J2:K3"/>
    <mergeCell ref="A11:H11"/>
    <mergeCell ref="A32:H32"/>
    <mergeCell ref="A5:B8"/>
    <mergeCell ref="C5:C8"/>
    <mergeCell ref="D5:D8"/>
    <mergeCell ref="E5:E8"/>
    <mergeCell ref="F5:F6"/>
    <mergeCell ref="G5:G6"/>
    <mergeCell ref="H5:H6"/>
    <mergeCell ref="A10:H10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86"/>
  <sheetViews>
    <sheetView showGridLines="0" zoomScaleNormal="100" workbookViewId="0">
      <pane ySplit="11" topLeftCell="A12" activePane="bottomLeft" state="frozen"/>
      <selection activeCell="E26" sqref="E26"/>
      <selection pane="bottomLeft"/>
    </sheetView>
  </sheetViews>
  <sheetFormatPr defaultRowHeight="15"/>
  <cols>
    <col min="1" max="1" width="25.140625" style="82" customWidth="1"/>
    <col min="2" max="2" width="5.85546875" style="82" customWidth="1"/>
    <col min="3" max="3" width="12.7109375" style="82" customWidth="1"/>
    <col min="4" max="4" width="12.28515625" style="82" customWidth="1"/>
    <col min="5" max="5" width="11.7109375" style="82" customWidth="1"/>
    <col min="6" max="6" width="10.42578125" style="82" customWidth="1"/>
    <col min="7" max="7" width="12.85546875" style="82" customWidth="1"/>
    <col min="8" max="8" width="13.140625" style="82" customWidth="1"/>
    <col min="9" max="16384" width="9.140625" style="82"/>
  </cols>
  <sheetData>
    <row r="1" spans="1:13" s="4" customFormat="1" ht="13.5" customHeight="1">
      <c r="A1" s="27" t="s">
        <v>786</v>
      </c>
      <c r="B1" s="27"/>
      <c r="C1" s="80"/>
      <c r="D1" s="27"/>
      <c r="E1" s="27"/>
      <c r="F1" s="27"/>
      <c r="G1" s="223"/>
      <c r="K1" s="166"/>
    </row>
    <row r="2" spans="1:13" s="4" customFormat="1" ht="13.5" customHeight="1">
      <c r="A2" s="28" t="s">
        <v>904</v>
      </c>
      <c r="B2" s="28"/>
      <c r="J2" s="823" t="s">
        <v>810</v>
      </c>
      <c r="K2" s="823"/>
    </row>
    <row r="3" spans="1:13" s="4" customFormat="1" ht="13.5" customHeight="1">
      <c r="A3" s="161" t="s">
        <v>505</v>
      </c>
      <c r="B3" s="28"/>
      <c r="J3" s="823"/>
      <c r="K3" s="823"/>
    </row>
    <row r="4" spans="1:13" s="4" customFormat="1" ht="13.5" customHeight="1">
      <c r="A4" s="28" t="s">
        <v>905</v>
      </c>
      <c r="B4" s="28"/>
      <c r="J4" s="166"/>
      <c r="K4" s="166"/>
    </row>
    <row r="5" spans="1:13" s="4" customFormat="1" ht="13.5" customHeight="1">
      <c r="A5" s="954" t="s">
        <v>906</v>
      </c>
      <c r="B5" s="955"/>
      <c r="C5" s="827" t="s">
        <v>907</v>
      </c>
      <c r="D5" s="833" t="s">
        <v>908</v>
      </c>
      <c r="E5" s="824" t="s">
        <v>909</v>
      </c>
      <c r="F5" s="827" t="s">
        <v>910</v>
      </c>
      <c r="G5" s="262"/>
      <c r="H5" s="824" t="s">
        <v>1079</v>
      </c>
      <c r="J5" s="166"/>
      <c r="K5" s="166"/>
    </row>
    <row r="6" spans="1:13" s="4" customFormat="1" ht="13.5" customHeight="1">
      <c r="A6" s="956"/>
      <c r="B6" s="957"/>
      <c r="C6" s="828"/>
      <c r="D6" s="834"/>
      <c r="E6" s="825"/>
      <c r="F6" s="828"/>
      <c r="G6" s="263" t="s">
        <v>601</v>
      </c>
      <c r="H6" s="825"/>
      <c r="J6" s="166"/>
      <c r="K6" s="166"/>
    </row>
    <row r="7" spans="1:13" s="4" customFormat="1" ht="13.5" customHeight="1">
      <c r="A7" s="956"/>
      <c r="B7" s="957"/>
      <c r="C7" s="828"/>
      <c r="D7" s="834"/>
      <c r="E7" s="825"/>
      <c r="F7" s="828"/>
      <c r="G7" s="623" t="s">
        <v>769</v>
      </c>
      <c r="H7" s="825"/>
      <c r="J7" s="166"/>
      <c r="K7" s="166"/>
    </row>
    <row r="8" spans="1:13" s="4" customFormat="1" ht="13.5" customHeight="1">
      <c r="A8" s="956"/>
      <c r="B8" s="957"/>
      <c r="C8" s="828"/>
      <c r="D8" s="834"/>
      <c r="E8" s="825"/>
      <c r="F8" s="828"/>
      <c r="G8" s="623" t="s">
        <v>768</v>
      </c>
      <c r="H8" s="825"/>
      <c r="J8" s="166"/>
      <c r="K8" s="166"/>
    </row>
    <row r="9" spans="1:13" s="4" customFormat="1" ht="13.5" customHeight="1">
      <c r="A9" s="957"/>
      <c r="B9" s="957"/>
      <c r="C9" s="939"/>
      <c r="D9" s="834"/>
      <c r="E9" s="958"/>
      <c r="F9" s="953"/>
      <c r="G9" s="273"/>
      <c r="H9" s="960"/>
      <c r="J9" s="166"/>
      <c r="K9" s="166"/>
    </row>
    <row r="10" spans="1:13" s="4" customFormat="1" ht="13.5" customHeight="1">
      <c r="A10" s="957"/>
      <c r="B10" s="957"/>
      <c r="C10" s="939"/>
      <c r="D10" s="834"/>
      <c r="E10" s="958"/>
      <c r="F10" s="828" t="s">
        <v>911</v>
      </c>
      <c r="G10" s="937"/>
      <c r="H10" s="961"/>
    </row>
    <row r="11" spans="1:13" s="4" customFormat="1" ht="13.5" customHeight="1" thickBot="1">
      <c r="A11" s="948"/>
      <c r="B11" s="948"/>
      <c r="C11" s="940"/>
      <c r="D11" s="835"/>
      <c r="E11" s="959"/>
      <c r="F11" s="940"/>
      <c r="G11" s="932"/>
      <c r="H11" s="932"/>
    </row>
    <row r="12" spans="1:13" s="4" customFormat="1" ht="4.5" customHeight="1">
      <c r="A12" s="75"/>
      <c r="B12" s="75"/>
      <c r="C12" s="56"/>
      <c r="D12" s="27"/>
      <c r="E12" s="27"/>
      <c r="F12" s="56"/>
      <c r="G12" s="259"/>
      <c r="H12" s="56"/>
    </row>
    <row r="13" spans="1:13" s="4" customFormat="1" ht="13.5" customHeight="1">
      <c r="A13" s="931" t="s">
        <v>803</v>
      </c>
      <c r="B13" s="931"/>
      <c r="C13" s="931"/>
      <c r="D13" s="931"/>
      <c r="E13" s="931"/>
      <c r="F13" s="931"/>
      <c r="G13" s="931"/>
      <c r="H13" s="931"/>
    </row>
    <row r="14" spans="1:13" s="4" customFormat="1" ht="13.5" customHeight="1">
      <c r="A14" s="962" t="s">
        <v>220</v>
      </c>
      <c r="B14" s="962"/>
      <c r="C14" s="962"/>
      <c r="D14" s="962"/>
      <c r="E14" s="962"/>
      <c r="F14" s="962"/>
      <c r="G14" s="962"/>
      <c r="H14" s="962"/>
    </row>
    <row r="15" spans="1:13" s="4" customFormat="1" ht="4.5" customHeight="1">
      <c r="A15" s="56"/>
      <c r="B15" s="56"/>
      <c r="C15" s="56"/>
      <c r="D15" s="56"/>
      <c r="E15" s="56"/>
      <c r="F15" s="56"/>
      <c r="G15" s="259"/>
      <c r="H15" s="56"/>
    </row>
    <row r="16" spans="1:13" s="4" customFormat="1" ht="13.5" customHeight="1">
      <c r="A16" s="751" t="s">
        <v>683</v>
      </c>
      <c r="B16" s="588">
        <v>2017</v>
      </c>
      <c r="C16" s="84">
        <v>17271</v>
      </c>
      <c r="D16" s="84" t="s">
        <v>157</v>
      </c>
      <c r="E16" s="84">
        <v>1161892</v>
      </c>
      <c r="F16" s="92">
        <v>99.9</v>
      </c>
      <c r="G16" s="92" t="s">
        <v>157</v>
      </c>
      <c r="H16" s="92">
        <v>73.7</v>
      </c>
      <c r="M16" s="326"/>
    </row>
    <row r="17" spans="1:13" s="4" customFormat="1" ht="13.5" customHeight="1">
      <c r="A17" s="752" t="s">
        <v>1000</v>
      </c>
      <c r="B17" s="757">
        <v>2018</v>
      </c>
      <c r="C17" s="758">
        <v>17373</v>
      </c>
      <c r="D17" s="758" t="s">
        <v>157</v>
      </c>
      <c r="E17" s="758">
        <v>1576376</v>
      </c>
      <c r="F17" s="759">
        <v>100.6</v>
      </c>
      <c r="G17" s="759" t="s">
        <v>157</v>
      </c>
      <c r="H17" s="759">
        <v>135.69999999999999</v>
      </c>
    </row>
    <row r="18" spans="1:13" s="4" customFormat="1" ht="13.5" customHeight="1">
      <c r="A18" s="83" t="s">
        <v>702</v>
      </c>
      <c r="B18" s="385">
        <v>2017</v>
      </c>
      <c r="C18" s="84">
        <v>13058</v>
      </c>
      <c r="D18" s="84" t="s">
        <v>157</v>
      </c>
      <c r="E18" s="86">
        <v>1009593</v>
      </c>
      <c r="F18" s="92">
        <v>99.1</v>
      </c>
      <c r="G18" s="92" t="s">
        <v>157</v>
      </c>
      <c r="H18" s="77">
        <v>70.8</v>
      </c>
      <c r="L18" s="327"/>
    </row>
    <row r="19" spans="1:13" s="4" customFormat="1" ht="13.5" customHeight="1">
      <c r="A19" s="658" t="s">
        <v>234</v>
      </c>
      <c r="B19" s="757">
        <v>2018</v>
      </c>
      <c r="C19" s="758">
        <v>13178</v>
      </c>
      <c r="D19" s="758" t="s">
        <v>157</v>
      </c>
      <c r="E19" s="758">
        <v>1422028</v>
      </c>
      <c r="F19" s="759">
        <v>100.9</v>
      </c>
      <c r="G19" s="759" t="s">
        <v>157</v>
      </c>
      <c r="H19" s="759">
        <v>140.9</v>
      </c>
      <c r="L19" s="327"/>
    </row>
    <row r="20" spans="1:13" s="4" customFormat="1" ht="13.5" customHeight="1">
      <c r="A20" s="338" t="s">
        <v>770</v>
      </c>
      <c r="B20" s="385">
        <v>2017</v>
      </c>
      <c r="C20" s="85">
        <v>6860</v>
      </c>
      <c r="D20" s="77">
        <v>113.2</v>
      </c>
      <c r="E20" s="91">
        <v>776929</v>
      </c>
      <c r="F20" s="77">
        <v>96.8</v>
      </c>
      <c r="G20" s="77">
        <v>76.2</v>
      </c>
      <c r="H20" s="77">
        <v>73.8</v>
      </c>
    </row>
    <row r="21" spans="1:13" s="4" customFormat="1" ht="13.5" customHeight="1">
      <c r="A21" s="658" t="s">
        <v>771</v>
      </c>
      <c r="B21" s="757">
        <v>2018</v>
      </c>
      <c r="C21" s="758">
        <v>6919</v>
      </c>
      <c r="D21" s="759">
        <v>145.5</v>
      </c>
      <c r="E21" s="758">
        <v>1006725</v>
      </c>
      <c r="F21" s="759">
        <v>100.9</v>
      </c>
      <c r="G21" s="759">
        <v>128.5</v>
      </c>
      <c r="H21" s="759">
        <v>129.6</v>
      </c>
      <c r="L21" s="327"/>
    </row>
    <row r="22" spans="1:13" s="4" customFormat="1" ht="13.5" customHeight="1">
      <c r="A22" s="338" t="s">
        <v>772</v>
      </c>
      <c r="B22" s="385">
        <v>2017</v>
      </c>
      <c r="C22" s="85">
        <v>423</v>
      </c>
      <c r="D22" s="77">
        <v>46.7</v>
      </c>
      <c r="E22" s="76">
        <v>19743</v>
      </c>
      <c r="F22" s="77">
        <v>94.3</v>
      </c>
      <c r="G22" s="77">
        <v>56.3</v>
      </c>
      <c r="H22" s="77">
        <v>53</v>
      </c>
    </row>
    <row r="23" spans="1:13" s="4" customFormat="1" ht="13.5" customHeight="1">
      <c r="A23" s="658" t="s">
        <v>773</v>
      </c>
      <c r="B23" s="757">
        <v>2018</v>
      </c>
      <c r="C23" s="758">
        <v>427</v>
      </c>
      <c r="D23" s="758">
        <v>105.9</v>
      </c>
      <c r="E23" s="758">
        <v>45208</v>
      </c>
      <c r="F23" s="759">
        <v>100.9</v>
      </c>
      <c r="G23" s="759">
        <v>226.8</v>
      </c>
      <c r="H23" s="759">
        <v>229</v>
      </c>
    </row>
    <row r="24" spans="1:13" s="4" customFormat="1" ht="13.5" customHeight="1">
      <c r="A24" s="338" t="s">
        <v>774</v>
      </c>
      <c r="B24" s="385">
        <v>2017</v>
      </c>
      <c r="C24" s="85">
        <v>1120</v>
      </c>
      <c r="D24" s="77">
        <v>54.6</v>
      </c>
      <c r="E24" s="76">
        <v>61097</v>
      </c>
      <c r="F24" s="77">
        <v>95.2</v>
      </c>
      <c r="G24" s="77">
        <v>62</v>
      </c>
      <c r="H24" s="77">
        <v>59</v>
      </c>
    </row>
    <row r="25" spans="1:13" s="4" customFormat="1" ht="13.5" customHeight="1">
      <c r="A25" s="658" t="s">
        <v>775</v>
      </c>
      <c r="B25" s="757">
        <v>2018</v>
      </c>
      <c r="C25" s="758">
        <v>1170</v>
      </c>
      <c r="D25" s="759">
        <v>85.9</v>
      </c>
      <c r="E25" s="758">
        <v>100505</v>
      </c>
      <c r="F25" s="759">
        <v>104.5</v>
      </c>
      <c r="G25" s="759">
        <v>157.30000000000001</v>
      </c>
      <c r="H25" s="759">
        <v>164.5</v>
      </c>
    </row>
    <row r="26" spans="1:13" s="4" customFormat="1" ht="13.5" customHeight="1">
      <c r="A26" s="338" t="s">
        <v>776</v>
      </c>
      <c r="B26" s="385">
        <v>2017</v>
      </c>
      <c r="C26" s="86">
        <v>2559</v>
      </c>
      <c r="D26" s="12">
        <v>32.200000000000003</v>
      </c>
      <c r="E26" s="86">
        <v>82439</v>
      </c>
      <c r="F26" s="88">
        <v>109.7</v>
      </c>
      <c r="G26" s="88">
        <v>62</v>
      </c>
      <c r="H26" s="93">
        <v>68.2</v>
      </c>
    </row>
    <row r="27" spans="1:13" s="4" customFormat="1" ht="13.5" customHeight="1">
      <c r="A27" s="658" t="s">
        <v>777</v>
      </c>
      <c r="B27" s="757">
        <v>2018</v>
      </c>
      <c r="C27" s="758">
        <v>2559</v>
      </c>
      <c r="D27" s="758">
        <v>61.2</v>
      </c>
      <c r="E27" s="758">
        <v>156610</v>
      </c>
      <c r="F27" s="759">
        <v>100</v>
      </c>
      <c r="G27" s="759">
        <v>190.1</v>
      </c>
      <c r="H27" s="759">
        <v>190</v>
      </c>
    </row>
    <row r="28" spans="1:13" s="4" customFormat="1" ht="13.5" customHeight="1">
      <c r="A28" s="338" t="s">
        <v>778</v>
      </c>
      <c r="B28" s="385">
        <v>2017</v>
      </c>
      <c r="C28" s="86">
        <v>1436</v>
      </c>
      <c r="D28" s="12">
        <v>33.299999999999997</v>
      </c>
      <c r="E28" s="86">
        <v>47753</v>
      </c>
      <c r="F28" s="88">
        <v>102.2</v>
      </c>
      <c r="G28" s="88">
        <v>56.8</v>
      </c>
      <c r="H28" s="93">
        <v>58.1</v>
      </c>
    </row>
    <row r="29" spans="1:13" s="4" customFormat="1" ht="13.5" customHeight="1">
      <c r="A29" s="658" t="s">
        <v>779</v>
      </c>
      <c r="B29" s="757">
        <v>2018</v>
      </c>
      <c r="C29" s="758">
        <v>1397</v>
      </c>
      <c r="D29" s="759">
        <v>58</v>
      </c>
      <c r="E29" s="758">
        <v>81112</v>
      </c>
      <c r="F29" s="759">
        <v>97.3</v>
      </c>
      <c r="G29" s="759">
        <v>174.2</v>
      </c>
      <c r="H29" s="759">
        <v>169.9</v>
      </c>
    </row>
    <row r="30" spans="1:13" s="4" customFormat="1" ht="13.5" customHeight="1">
      <c r="A30" s="83" t="s">
        <v>912</v>
      </c>
      <c r="B30" s="385">
        <v>2017</v>
      </c>
      <c r="C30" s="84">
        <v>660</v>
      </c>
      <c r="D30" s="84">
        <v>32.799999999999997</v>
      </c>
      <c r="E30" s="84">
        <v>21632</v>
      </c>
      <c r="F30" s="92">
        <v>91</v>
      </c>
      <c r="G30" s="92">
        <v>78.8</v>
      </c>
      <c r="H30" s="92">
        <v>71.599999999999994</v>
      </c>
    </row>
    <row r="31" spans="1:13" s="4" customFormat="1" ht="13.5" customHeight="1">
      <c r="A31" s="658" t="s">
        <v>913</v>
      </c>
      <c r="B31" s="757">
        <v>2018</v>
      </c>
      <c r="C31" s="758">
        <v>706</v>
      </c>
      <c r="D31" s="758">
        <v>45.1</v>
      </c>
      <c r="E31" s="758">
        <v>31868</v>
      </c>
      <c r="F31" s="759">
        <v>107</v>
      </c>
      <c r="G31" s="759">
        <v>137.5</v>
      </c>
      <c r="H31" s="759">
        <v>147.30000000000001</v>
      </c>
    </row>
    <row r="32" spans="1:13" s="4" customFormat="1" ht="13.5" customHeight="1">
      <c r="A32" s="83" t="s">
        <v>337</v>
      </c>
      <c r="B32" s="385">
        <v>2017</v>
      </c>
      <c r="C32" s="84">
        <v>4213</v>
      </c>
      <c r="D32" s="84" t="s">
        <v>157</v>
      </c>
      <c r="E32" s="76">
        <v>152299</v>
      </c>
      <c r="F32" s="92">
        <v>102.3</v>
      </c>
      <c r="G32" s="92" t="s">
        <v>157</v>
      </c>
      <c r="H32" s="77">
        <v>101.4</v>
      </c>
      <c r="L32" s="326"/>
      <c r="M32" s="326"/>
    </row>
    <row r="33" spans="1:13" s="4" customFormat="1" ht="13.5" customHeight="1">
      <c r="A33" s="507" t="s">
        <v>338</v>
      </c>
      <c r="B33" s="757">
        <v>2018</v>
      </c>
      <c r="C33" s="758">
        <v>4195</v>
      </c>
      <c r="D33" s="758" t="s">
        <v>157</v>
      </c>
      <c r="E33" s="758">
        <v>154348</v>
      </c>
      <c r="F33" s="759">
        <v>99.6</v>
      </c>
      <c r="G33" s="759" t="s">
        <v>157</v>
      </c>
      <c r="H33" s="759">
        <v>101.3</v>
      </c>
    </row>
    <row r="34" spans="1:13" s="4" customFormat="1" ht="13.5" customHeight="1">
      <c r="A34" s="659" t="s">
        <v>339</v>
      </c>
      <c r="B34" s="387"/>
      <c r="C34" s="153"/>
      <c r="D34" s="153"/>
      <c r="E34" s="153"/>
      <c r="F34" s="7"/>
      <c r="G34" s="7"/>
      <c r="H34" s="7"/>
    </row>
    <row r="35" spans="1:13" s="4" customFormat="1" ht="13.5" customHeight="1">
      <c r="A35" s="660" t="s">
        <v>340</v>
      </c>
      <c r="B35" s="387"/>
      <c r="C35" s="153"/>
      <c r="D35" s="153"/>
      <c r="E35" s="153"/>
      <c r="F35" s="7"/>
      <c r="G35" s="7"/>
      <c r="H35" s="7"/>
    </row>
    <row r="36" spans="1:13" s="4" customFormat="1" ht="13.5" customHeight="1">
      <c r="A36" s="83" t="s">
        <v>914</v>
      </c>
      <c r="B36" s="385">
        <v>2017</v>
      </c>
      <c r="C36" s="84">
        <v>1770</v>
      </c>
      <c r="D36" s="84">
        <v>38.200000000000003</v>
      </c>
      <c r="E36" s="84">
        <v>67595</v>
      </c>
      <c r="F36" s="92">
        <v>106.5</v>
      </c>
      <c r="G36" s="92">
        <v>100</v>
      </c>
      <c r="H36" s="92">
        <v>106.5</v>
      </c>
    </row>
    <row r="37" spans="1:13" s="4" customFormat="1" ht="13.5" customHeight="1">
      <c r="A37" s="658" t="s">
        <v>915</v>
      </c>
      <c r="B37" s="757">
        <v>2018</v>
      </c>
      <c r="C37" s="758">
        <v>1778</v>
      </c>
      <c r="D37" s="758">
        <v>37.200000000000003</v>
      </c>
      <c r="E37" s="758">
        <v>66089</v>
      </c>
      <c r="F37" s="759">
        <v>100.5</v>
      </c>
      <c r="G37" s="759">
        <v>97.4</v>
      </c>
      <c r="H37" s="759">
        <v>97.8</v>
      </c>
      <c r="M37" s="326"/>
    </row>
    <row r="38" spans="1:13" s="4" customFormat="1" ht="13.5" customHeight="1">
      <c r="A38" s="83" t="s">
        <v>919</v>
      </c>
      <c r="B38" s="385">
        <v>2017</v>
      </c>
      <c r="C38" s="84">
        <v>325</v>
      </c>
      <c r="D38" s="92">
        <v>24</v>
      </c>
      <c r="E38" s="84">
        <v>7795</v>
      </c>
      <c r="F38" s="92">
        <v>100.1</v>
      </c>
      <c r="G38" s="92">
        <v>103.9</v>
      </c>
      <c r="H38" s="92">
        <v>103.8</v>
      </c>
    </row>
    <row r="39" spans="1:13" s="4" customFormat="1" ht="13.5" customHeight="1">
      <c r="A39" s="658" t="s">
        <v>920</v>
      </c>
      <c r="B39" s="757">
        <v>2018</v>
      </c>
      <c r="C39" s="758">
        <v>327</v>
      </c>
      <c r="D39" s="758">
        <v>23.7</v>
      </c>
      <c r="E39" s="758">
        <v>7747</v>
      </c>
      <c r="F39" s="759">
        <v>100.4</v>
      </c>
      <c r="G39" s="759">
        <v>98.8</v>
      </c>
      <c r="H39" s="759">
        <v>99.4</v>
      </c>
    </row>
    <row r="40" spans="1:13" s="4" customFormat="1" ht="13.5" customHeight="1">
      <c r="A40" s="338" t="s">
        <v>780</v>
      </c>
      <c r="B40" s="385">
        <v>2017</v>
      </c>
      <c r="C40" s="84">
        <v>1099</v>
      </c>
      <c r="D40" s="84">
        <v>32.200000000000003</v>
      </c>
      <c r="E40" s="84">
        <v>35375</v>
      </c>
      <c r="F40" s="92">
        <v>96.3</v>
      </c>
      <c r="G40" s="92">
        <v>89.9</v>
      </c>
      <c r="H40" s="92">
        <v>86.5</v>
      </c>
    </row>
    <row r="41" spans="1:13" s="4" customFormat="1" ht="13.5" customHeight="1">
      <c r="A41" s="658" t="s">
        <v>781</v>
      </c>
      <c r="B41" s="757">
        <v>2018</v>
      </c>
      <c r="C41" s="758">
        <v>1017</v>
      </c>
      <c r="D41" s="759">
        <v>40</v>
      </c>
      <c r="E41" s="758">
        <v>40727</v>
      </c>
      <c r="F41" s="759">
        <v>92.5</v>
      </c>
      <c r="G41" s="759">
        <v>124.2</v>
      </c>
      <c r="H41" s="759">
        <v>115.1</v>
      </c>
    </row>
    <row r="42" spans="1:13" s="4" customFormat="1" ht="13.5" customHeight="1">
      <c r="A42" s="338" t="s">
        <v>782</v>
      </c>
      <c r="B42" s="385">
        <v>2017</v>
      </c>
      <c r="C42" s="87">
        <v>123</v>
      </c>
      <c r="D42" s="88">
        <v>51</v>
      </c>
      <c r="E42" s="86">
        <v>6252</v>
      </c>
      <c r="F42" s="88">
        <v>96.7</v>
      </c>
      <c r="G42" s="88">
        <v>86</v>
      </c>
      <c r="H42" s="88">
        <v>83.2</v>
      </c>
    </row>
    <row r="43" spans="1:13" s="4" customFormat="1" ht="13.5" customHeight="1">
      <c r="A43" s="802" t="s">
        <v>783</v>
      </c>
      <c r="B43" s="757">
        <v>2018</v>
      </c>
      <c r="C43" s="758">
        <v>105</v>
      </c>
      <c r="D43" s="758">
        <v>51.6</v>
      </c>
      <c r="E43" s="758">
        <v>5423</v>
      </c>
      <c r="F43" s="759">
        <v>85.7</v>
      </c>
      <c r="G43" s="759">
        <v>101.2</v>
      </c>
      <c r="H43" s="759">
        <v>86.7</v>
      </c>
    </row>
    <row r="44" spans="1:13" s="4" customFormat="1" ht="13.5" customHeight="1">
      <c r="A44" s="83" t="s">
        <v>921</v>
      </c>
      <c r="B44" s="385">
        <v>2017</v>
      </c>
      <c r="C44" s="85">
        <v>896</v>
      </c>
      <c r="D44" s="89">
        <v>39.4</v>
      </c>
      <c r="E44" s="85">
        <v>35282</v>
      </c>
      <c r="F44" s="89">
        <v>104</v>
      </c>
      <c r="G44" s="89">
        <v>110.4</v>
      </c>
      <c r="H44" s="89">
        <v>114.7</v>
      </c>
    </row>
    <row r="45" spans="1:13" s="4" customFormat="1" ht="13.5" customHeight="1">
      <c r="A45" s="658" t="s">
        <v>922</v>
      </c>
      <c r="B45" s="757">
        <v>2018</v>
      </c>
      <c r="C45" s="760">
        <v>968</v>
      </c>
      <c r="D45" s="90">
        <v>35.5</v>
      </c>
      <c r="E45" s="760">
        <v>34362</v>
      </c>
      <c r="F45" s="760">
        <v>108.1</v>
      </c>
      <c r="G45" s="90">
        <v>90.1</v>
      </c>
      <c r="H45" s="760">
        <v>97.4</v>
      </c>
    </row>
    <row r="46" spans="1:13" s="4" customFormat="1" ht="4.5" customHeight="1">
      <c r="A46" s="81"/>
      <c r="B46" s="338"/>
      <c r="C46" s="238"/>
      <c r="D46" s="508"/>
      <c r="E46" s="238"/>
      <c r="F46" s="238"/>
      <c r="G46" s="238"/>
      <c r="H46" s="238"/>
    </row>
    <row r="47" spans="1:13" s="4" customFormat="1" ht="13.5" customHeight="1">
      <c r="A47" s="949" t="s">
        <v>1002</v>
      </c>
      <c r="B47" s="949"/>
      <c r="C47" s="949"/>
      <c r="D47" s="949"/>
      <c r="E47" s="949"/>
      <c r="F47" s="949"/>
      <c r="G47" s="949"/>
      <c r="H47" s="949"/>
    </row>
    <row r="48" spans="1:13" s="4" customFormat="1" ht="13.5" customHeight="1">
      <c r="A48" s="945" t="s">
        <v>746</v>
      </c>
      <c r="B48" s="945"/>
      <c r="C48" s="945"/>
      <c r="D48" s="945"/>
      <c r="E48" s="945"/>
      <c r="F48" s="945"/>
      <c r="G48" s="945"/>
      <c r="H48" s="945"/>
    </row>
    <row r="49" spans="1:14" s="4" customFormat="1" ht="4.5" customHeight="1">
      <c r="A49" s="374"/>
      <c r="B49" s="374"/>
      <c r="C49" s="374"/>
      <c r="D49" s="374"/>
      <c r="E49" s="374"/>
      <c r="F49" s="374"/>
      <c r="G49" s="374"/>
      <c r="H49" s="374"/>
    </row>
    <row r="50" spans="1:14" s="4" customFormat="1" ht="13.5" customHeight="1">
      <c r="A50" s="751" t="s">
        <v>997</v>
      </c>
      <c r="B50" s="588">
        <v>2017</v>
      </c>
      <c r="C50" s="84">
        <v>16387</v>
      </c>
      <c r="D50" s="84" t="s">
        <v>157</v>
      </c>
      <c r="E50" s="95">
        <v>1060106</v>
      </c>
      <c r="F50" s="84">
        <v>100.9</v>
      </c>
      <c r="G50" s="84" t="s">
        <v>157</v>
      </c>
      <c r="H50" s="84">
        <v>74.900000000000006</v>
      </c>
      <c r="L50" s="326"/>
    </row>
    <row r="51" spans="1:14" s="4" customFormat="1" ht="13.5" customHeight="1">
      <c r="A51" s="752" t="s">
        <v>220</v>
      </c>
      <c r="B51" s="757">
        <v>2018</v>
      </c>
      <c r="C51" s="758">
        <v>16600</v>
      </c>
      <c r="D51" s="758" t="s">
        <v>157</v>
      </c>
      <c r="E51" s="758">
        <v>1450776</v>
      </c>
      <c r="F51" s="759">
        <v>101.3</v>
      </c>
      <c r="G51" s="759" t="s">
        <v>157</v>
      </c>
      <c r="H51" s="758">
        <v>136.9</v>
      </c>
      <c r="K51" s="326"/>
    </row>
    <row r="52" spans="1:14" s="4" customFormat="1" ht="13.5" customHeight="1">
      <c r="A52" s="83" t="s">
        <v>688</v>
      </c>
      <c r="B52" s="385">
        <v>2017</v>
      </c>
      <c r="C52" s="84">
        <v>12415</v>
      </c>
      <c r="D52" s="84" t="s">
        <v>157</v>
      </c>
      <c r="E52" s="96">
        <v>917405</v>
      </c>
      <c r="F52" s="98">
        <v>100.3</v>
      </c>
      <c r="G52" s="98" t="s">
        <v>157</v>
      </c>
      <c r="H52" s="77">
        <v>72.099999999999994</v>
      </c>
      <c r="L52" s="326"/>
      <c r="M52" s="326"/>
      <c r="N52" s="326"/>
    </row>
    <row r="53" spans="1:14" s="4" customFormat="1" ht="13.5" customHeight="1">
      <c r="A53" s="658" t="s">
        <v>234</v>
      </c>
      <c r="B53" s="757">
        <v>2018</v>
      </c>
      <c r="C53" s="761">
        <v>12581</v>
      </c>
      <c r="D53" s="758" t="s">
        <v>157</v>
      </c>
      <c r="E53" s="758">
        <v>1302824</v>
      </c>
      <c r="F53" s="759">
        <v>101.3</v>
      </c>
      <c r="G53" s="758" t="s">
        <v>157</v>
      </c>
      <c r="H53" s="759">
        <v>142</v>
      </c>
      <c r="M53" s="326"/>
      <c r="N53" s="326"/>
    </row>
    <row r="54" spans="1:14" s="4" customFormat="1" ht="13.5" customHeight="1">
      <c r="A54" s="338" t="s">
        <v>770</v>
      </c>
      <c r="B54" s="385">
        <v>2017</v>
      </c>
      <c r="C54" s="85">
        <v>6310</v>
      </c>
      <c r="D54" s="77">
        <v>108.9</v>
      </c>
      <c r="E54" s="76">
        <v>686976</v>
      </c>
      <c r="F54" s="98">
        <v>98</v>
      </c>
      <c r="G54" s="96">
        <v>77.099999999999994</v>
      </c>
      <c r="H54" s="77">
        <v>75.5</v>
      </c>
    </row>
    <row r="55" spans="1:14" s="4" customFormat="1" ht="13.5" customHeight="1">
      <c r="A55" s="658" t="s">
        <v>771</v>
      </c>
      <c r="B55" s="757">
        <v>2018</v>
      </c>
      <c r="C55" s="758">
        <v>6383</v>
      </c>
      <c r="D55" s="758">
        <v>139.6</v>
      </c>
      <c r="E55" s="758">
        <v>891172</v>
      </c>
      <c r="F55" s="762">
        <v>101.1</v>
      </c>
      <c r="G55" s="762">
        <v>128.19999999999999</v>
      </c>
      <c r="H55" s="758">
        <v>129.69999999999999</v>
      </c>
      <c r="M55" s="326"/>
    </row>
    <row r="56" spans="1:14" s="4" customFormat="1" ht="13.5" customHeight="1">
      <c r="A56" s="338" t="s">
        <v>772</v>
      </c>
      <c r="B56" s="385">
        <v>2017</v>
      </c>
      <c r="C56" s="85">
        <v>408</v>
      </c>
      <c r="D56" s="77">
        <v>47.7</v>
      </c>
      <c r="E56" s="76">
        <v>19491</v>
      </c>
      <c r="F56" s="96">
        <v>93.4</v>
      </c>
      <c r="G56" s="96">
        <v>57.4</v>
      </c>
      <c r="H56" s="77">
        <v>53.6</v>
      </c>
    </row>
    <row r="57" spans="1:14" s="4" customFormat="1" ht="13.5" customHeight="1">
      <c r="A57" s="658" t="s">
        <v>773</v>
      </c>
      <c r="B57" s="757">
        <v>2018</v>
      </c>
      <c r="C57" s="758">
        <v>418</v>
      </c>
      <c r="D57" s="759">
        <v>107.1</v>
      </c>
      <c r="E57" s="763">
        <v>44760</v>
      </c>
      <c r="F57" s="762">
        <v>102.3</v>
      </c>
      <c r="G57" s="762">
        <v>224.5</v>
      </c>
      <c r="H57" s="758">
        <v>229.6</v>
      </c>
    </row>
    <row r="58" spans="1:14" s="4" customFormat="1" ht="13.5" customHeight="1">
      <c r="A58" s="338" t="s">
        <v>774</v>
      </c>
      <c r="B58" s="385">
        <v>2017</v>
      </c>
      <c r="C58" s="85">
        <v>1105</v>
      </c>
      <c r="D58" s="77">
        <v>55</v>
      </c>
      <c r="E58" s="76">
        <v>60800</v>
      </c>
      <c r="F58" s="96">
        <v>95.2</v>
      </c>
      <c r="G58" s="98">
        <v>62.4</v>
      </c>
      <c r="H58" s="77">
        <v>59.5</v>
      </c>
    </row>
    <row r="59" spans="1:14" s="4" customFormat="1" ht="13.5" customHeight="1">
      <c r="A59" s="658" t="s">
        <v>775</v>
      </c>
      <c r="B59" s="757">
        <v>2018</v>
      </c>
      <c r="C59" s="758">
        <v>1163</v>
      </c>
      <c r="D59" s="759">
        <v>86</v>
      </c>
      <c r="E59" s="763">
        <v>100012</v>
      </c>
      <c r="F59" s="762">
        <v>105.2</v>
      </c>
      <c r="G59" s="764">
        <v>156.4</v>
      </c>
      <c r="H59" s="758">
        <v>164.5</v>
      </c>
    </row>
    <row r="60" spans="1:14" s="4" customFormat="1" ht="13.5" customHeight="1">
      <c r="A60" s="338" t="s">
        <v>776</v>
      </c>
      <c r="B60" s="385">
        <v>2017</v>
      </c>
      <c r="C60" s="94">
        <v>2515</v>
      </c>
      <c r="D60" s="88">
        <v>32.200000000000003</v>
      </c>
      <c r="E60" s="76">
        <v>81055</v>
      </c>
      <c r="F60" s="96">
        <v>112.6</v>
      </c>
      <c r="G60" s="96">
        <v>63.8</v>
      </c>
      <c r="H60" s="93">
        <v>71.900000000000006</v>
      </c>
    </row>
    <row r="61" spans="1:14" s="4" customFormat="1" ht="13.5" customHeight="1">
      <c r="A61" s="658" t="s">
        <v>777</v>
      </c>
      <c r="B61" s="757">
        <v>2018</v>
      </c>
      <c r="C61" s="758">
        <v>2522</v>
      </c>
      <c r="D61" s="758">
        <v>61.1</v>
      </c>
      <c r="E61" s="763">
        <v>154144</v>
      </c>
      <c r="F61" s="762">
        <v>100.3</v>
      </c>
      <c r="G61" s="762">
        <v>189.8</v>
      </c>
      <c r="H61" s="759">
        <v>190.2</v>
      </c>
    </row>
    <row r="62" spans="1:14" s="4" customFormat="1" ht="13.5" customHeight="1">
      <c r="A62" s="338" t="s">
        <v>778</v>
      </c>
      <c r="B62" s="385">
        <v>2017</v>
      </c>
      <c r="C62" s="84">
        <v>1419</v>
      </c>
      <c r="D62" s="84">
        <v>33.5</v>
      </c>
      <c r="E62" s="76">
        <v>47485</v>
      </c>
      <c r="F62" s="98">
        <v>102</v>
      </c>
      <c r="G62" s="96">
        <v>57.2</v>
      </c>
      <c r="H62" s="84">
        <v>58.2</v>
      </c>
    </row>
    <row r="63" spans="1:14" s="4" customFormat="1" ht="13.5" customHeight="1">
      <c r="A63" s="658" t="s">
        <v>779</v>
      </c>
      <c r="B63" s="757">
        <v>2018</v>
      </c>
      <c r="C63" s="758">
        <v>1391</v>
      </c>
      <c r="D63" s="758">
        <v>58.2</v>
      </c>
      <c r="E63" s="763">
        <v>81000</v>
      </c>
      <c r="F63" s="764">
        <v>98</v>
      </c>
      <c r="G63" s="762">
        <v>173.7</v>
      </c>
      <c r="H63" s="759">
        <v>170.6</v>
      </c>
    </row>
    <row r="64" spans="1:14" s="4" customFormat="1" ht="13.5" customHeight="1">
      <c r="A64" s="83" t="s">
        <v>912</v>
      </c>
      <c r="B64" s="385">
        <v>2017</v>
      </c>
      <c r="C64" s="84">
        <v>658</v>
      </c>
      <c r="D64" s="84">
        <v>32.799999999999997</v>
      </c>
      <c r="E64" s="76">
        <v>21598</v>
      </c>
      <c r="F64" s="96">
        <v>91.6</v>
      </c>
      <c r="G64" s="96">
        <v>78.3</v>
      </c>
      <c r="H64" s="84">
        <v>71.8</v>
      </c>
    </row>
    <row r="65" spans="1:12" s="4" customFormat="1" ht="13.5" customHeight="1">
      <c r="A65" s="658" t="s">
        <v>913</v>
      </c>
      <c r="B65" s="757">
        <v>2018</v>
      </c>
      <c r="C65" s="761">
        <v>705</v>
      </c>
      <c r="D65" s="759">
        <v>45</v>
      </c>
      <c r="E65" s="758">
        <v>31736</v>
      </c>
      <c r="F65" s="765">
        <v>107.1</v>
      </c>
      <c r="G65" s="765">
        <v>137.19999999999999</v>
      </c>
      <c r="H65" s="758">
        <v>146.9</v>
      </c>
    </row>
    <row r="66" spans="1:12" s="4" customFormat="1" ht="13.5" customHeight="1">
      <c r="A66" s="83" t="s">
        <v>337</v>
      </c>
      <c r="B66" s="385">
        <v>2017</v>
      </c>
      <c r="C66" s="84">
        <v>3971</v>
      </c>
      <c r="D66" s="92" t="s">
        <v>157</v>
      </c>
      <c r="E66" s="97">
        <v>142701</v>
      </c>
      <c r="F66" s="77">
        <v>103</v>
      </c>
      <c r="G66" s="77" t="s">
        <v>157</v>
      </c>
      <c r="H66" s="77">
        <v>100.5</v>
      </c>
      <c r="K66" s="326"/>
      <c r="L66" s="326"/>
    </row>
    <row r="67" spans="1:12" s="4" customFormat="1" ht="13.5" customHeight="1">
      <c r="A67" s="507" t="s">
        <v>338</v>
      </c>
      <c r="B67" s="757">
        <v>2018</v>
      </c>
      <c r="C67" s="758">
        <v>4019</v>
      </c>
      <c r="D67" s="759" t="s">
        <v>157</v>
      </c>
      <c r="E67" s="758">
        <v>147952</v>
      </c>
      <c r="F67" s="765">
        <v>101.2</v>
      </c>
      <c r="G67" s="765" t="s">
        <v>157</v>
      </c>
      <c r="H67" s="759">
        <v>103.7</v>
      </c>
    </row>
    <row r="68" spans="1:12" s="4" customFormat="1" ht="13.5" customHeight="1">
      <c r="A68" s="659" t="s">
        <v>339</v>
      </c>
      <c r="B68" s="385"/>
      <c r="C68" s="84"/>
      <c r="D68" s="92"/>
      <c r="E68" s="84"/>
      <c r="F68" s="77"/>
      <c r="G68" s="77"/>
      <c r="H68" s="92"/>
    </row>
    <row r="69" spans="1:12" s="4" customFormat="1" ht="13.5" customHeight="1">
      <c r="A69" s="660" t="s">
        <v>340</v>
      </c>
      <c r="B69" s="385"/>
      <c r="C69" s="84"/>
      <c r="D69" s="92"/>
      <c r="E69" s="84"/>
      <c r="F69" s="77"/>
      <c r="G69" s="77"/>
      <c r="H69" s="92"/>
    </row>
    <row r="70" spans="1:12" s="4" customFormat="1" ht="13.5" customHeight="1">
      <c r="A70" s="83" t="s">
        <v>923</v>
      </c>
      <c r="B70" s="385">
        <v>2017</v>
      </c>
      <c r="C70" s="84">
        <v>1757</v>
      </c>
      <c r="D70" s="92">
        <v>38</v>
      </c>
      <c r="E70" s="84">
        <v>66777</v>
      </c>
      <c r="F70" s="77">
        <v>105.8</v>
      </c>
      <c r="G70" s="77">
        <v>99.5</v>
      </c>
      <c r="H70" s="92">
        <v>105.2</v>
      </c>
    </row>
    <row r="71" spans="1:12" s="4" customFormat="1" ht="13.5" customHeight="1">
      <c r="A71" s="658" t="s">
        <v>915</v>
      </c>
      <c r="B71" s="757">
        <v>2018</v>
      </c>
      <c r="C71" s="758">
        <v>1766</v>
      </c>
      <c r="D71" s="759">
        <v>37.299999999999997</v>
      </c>
      <c r="E71" s="758">
        <v>65834</v>
      </c>
      <c r="F71" s="765">
        <v>100.5</v>
      </c>
      <c r="G71" s="765">
        <v>98.2</v>
      </c>
      <c r="H71" s="758">
        <v>98.6</v>
      </c>
    </row>
    <row r="72" spans="1:12" s="4" customFormat="1" ht="13.5" customHeight="1">
      <c r="A72" s="83" t="s">
        <v>919</v>
      </c>
      <c r="B72" s="385">
        <v>2017</v>
      </c>
      <c r="C72" s="84">
        <v>321</v>
      </c>
      <c r="D72" s="84">
        <v>23.2</v>
      </c>
      <c r="E72" s="84">
        <v>7458</v>
      </c>
      <c r="F72" s="77">
        <v>99.9</v>
      </c>
      <c r="G72" s="77">
        <v>104.5</v>
      </c>
      <c r="H72" s="92">
        <v>104.4</v>
      </c>
    </row>
    <row r="73" spans="1:12" s="4" customFormat="1" ht="13.5" customHeight="1">
      <c r="A73" s="658" t="s">
        <v>920</v>
      </c>
      <c r="B73" s="757">
        <v>2018</v>
      </c>
      <c r="C73" s="758">
        <v>323</v>
      </c>
      <c r="D73" s="758">
        <v>22.9</v>
      </c>
      <c r="E73" s="758">
        <v>7394</v>
      </c>
      <c r="F73" s="765">
        <v>100.4</v>
      </c>
      <c r="G73" s="765">
        <v>98.7</v>
      </c>
      <c r="H73" s="759">
        <v>99.1</v>
      </c>
    </row>
    <row r="74" spans="1:12" s="4" customFormat="1" ht="13.5" customHeight="1">
      <c r="A74" s="338" t="s">
        <v>780</v>
      </c>
      <c r="B74" s="385">
        <v>2017</v>
      </c>
      <c r="C74" s="84">
        <v>1035</v>
      </c>
      <c r="D74" s="84">
        <v>31.4</v>
      </c>
      <c r="E74" s="84">
        <v>32511</v>
      </c>
      <c r="F74" s="77">
        <v>97.9</v>
      </c>
      <c r="G74" s="77">
        <v>85.8</v>
      </c>
      <c r="H74" s="92">
        <v>84.1</v>
      </c>
    </row>
    <row r="75" spans="1:12" s="4" customFormat="1" ht="13.5" customHeight="1">
      <c r="A75" s="658" t="s">
        <v>781</v>
      </c>
      <c r="B75" s="757">
        <v>2018</v>
      </c>
      <c r="C75" s="758">
        <v>970</v>
      </c>
      <c r="D75" s="759">
        <v>39.700000000000003</v>
      </c>
      <c r="E75" s="758">
        <v>38491</v>
      </c>
      <c r="F75" s="765">
        <v>93.8</v>
      </c>
      <c r="G75" s="765">
        <v>126.4</v>
      </c>
      <c r="H75" s="759">
        <v>118.4</v>
      </c>
    </row>
    <row r="76" spans="1:12" s="4" customFormat="1" ht="13.5" customHeight="1">
      <c r="A76" s="338" t="s">
        <v>782</v>
      </c>
      <c r="B76" s="385">
        <v>2017</v>
      </c>
      <c r="C76" s="84">
        <v>123</v>
      </c>
      <c r="D76" s="92">
        <v>51</v>
      </c>
      <c r="E76" s="84">
        <v>6251</v>
      </c>
      <c r="F76" s="77">
        <v>99.5</v>
      </c>
      <c r="G76" s="77">
        <v>84.9</v>
      </c>
      <c r="H76" s="92">
        <v>84.4</v>
      </c>
    </row>
    <row r="77" spans="1:12" s="4" customFormat="1" ht="13.5" customHeight="1">
      <c r="A77" s="658" t="s">
        <v>783</v>
      </c>
      <c r="B77" s="757">
        <v>2018</v>
      </c>
      <c r="C77" s="758">
        <v>105</v>
      </c>
      <c r="D77" s="758">
        <v>51.6</v>
      </c>
      <c r="E77" s="758">
        <v>5423</v>
      </c>
      <c r="F77" s="765">
        <v>85.7</v>
      </c>
      <c r="G77" s="765">
        <v>101.2</v>
      </c>
      <c r="H77" s="759">
        <v>86.8</v>
      </c>
    </row>
    <row r="78" spans="1:12" s="4" customFormat="1" ht="13.5" customHeight="1">
      <c r="A78" s="83" t="s">
        <v>921</v>
      </c>
      <c r="B78" s="385">
        <v>2017</v>
      </c>
      <c r="C78" s="85">
        <v>735</v>
      </c>
      <c r="D78" s="89">
        <v>40.4</v>
      </c>
      <c r="E78" s="85">
        <v>29704</v>
      </c>
      <c r="F78" s="77">
        <v>106.3</v>
      </c>
      <c r="G78" s="77">
        <v>110.4</v>
      </c>
      <c r="H78" s="92">
        <v>117.4</v>
      </c>
    </row>
    <row r="79" spans="1:12" s="4" customFormat="1" ht="13.5" customHeight="1">
      <c r="A79" s="658" t="s">
        <v>922</v>
      </c>
      <c r="B79" s="757">
        <v>2018</v>
      </c>
      <c r="C79" s="760">
        <v>855</v>
      </c>
      <c r="D79" s="760">
        <v>36.1</v>
      </c>
      <c r="E79" s="760">
        <v>30810</v>
      </c>
      <c r="F79" s="765">
        <v>116.2</v>
      </c>
      <c r="G79" s="765">
        <v>89.4</v>
      </c>
      <c r="H79" s="759">
        <v>103.7</v>
      </c>
    </row>
    <row r="80" spans="1:12" ht="4.5" customHeight="1"/>
    <row r="81" spans="1:9">
      <c r="A81" s="271" t="s">
        <v>924</v>
      </c>
      <c r="B81" s="272"/>
      <c r="C81" s="272"/>
      <c r="D81" s="272"/>
      <c r="E81" s="272"/>
      <c r="F81" s="272"/>
      <c r="G81" s="272"/>
      <c r="H81" s="272"/>
      <c r="I81" s="272"/>
    </row>
    <row r="82" spans="1:9">
      <c r="A82" s="177" t="s">
        <v>918</v>
      </c>
      <c r="B82" s="272"/>
      <c r="C82" s="272"/>
      <c r="D82" s="272"/>
      <c r="E82" s="272"/>
      <c r="F82" s="272"/>
      <c r="G82" s="272"/>
      <c r="H82" s="272"/>
      <c r="I82" s="272"/>
    </row>
    <row r="83" spans="1:9">
      <c r="A83" s="631" t="s">
        <v>916</v>
      </c>
      <c r="B83" s="661"/>
      <c r="C83" s="661"/>
      <c r="D83" s="661"/>
      <c r="E83" s="661"/>
      <c r="F83" s="661"/>
      <c r="G83" s="661"/>
      <c r="H83" s="661"/>
      <c r="I83" s="272"/>
    </row>
    <row r="84" spans="1:9" ht="15" customHeight="1">
      <c r="A84" s="662" t="s">
        <v>917</v>
      </c>
      <c r="B84" s="663"/>
      <c r="C84" s="663"/>
      <c r="D84" s="663"/>
      <c r="E84" s="663"/>
      <c r="F84" s="663"/>
      <c r="G84" s="663"/>
      <c r="H84" s="663"/>
      <c r="I84" s="272"/>
    </row>
    <row r="86" spans="1:9" s="4" customFormat="1" ht="12.75">
      <c r="A86" s="260"/>
    </row>
  </sheetData>
  <mergeCells count="12">
    <mergeCell ref="A48:H48"/>
    <mergeCell ref="J2:K3"/>
    <mergeCell ref="A13:H13"/>
    <mergeCell ref="A47:H47"/>
    <mergeCell ref="A5:B11"/>
    <mergeCell ref="C5:C11"/>
    <mergeCell ref="D5:D11"/>
    <mergeCell ref="E5:E11"/>
    <mergeCell ref="F5:F9"/>
    <mergeCell ref="H5:H9"/>
    <mergeCell ref="F10:H11"/>
    <mergeCell ref="A14:H14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7"/>
  <sheetViews>
    <sheetView showGridLines="0" zoomScaleNormal="100" workbookViewId="0">
      <pane ySplit="8" topLeftCell="A9" activePane="bottomLeft" state="frozen"/>
      <selection activeCell="E26" sqref="E26"/>
      <selection pane="bottomLeft"/>
    </sheetView>
  </sheetViews>
  <sheetFormatPr defaultRowHeight="13.5" customHeight="1"/>
  <cols>
    <col min="1" max="1" width="5.7109375" style="2" customWidth="1"/>
    <col min="2" max="2" width="13.5703125" style="2" customWidth="1"/>
    <col min="3" max="7" width="13.42578125" style="2" customWidth="1"/>
    <col min="8" max="8" width="9.140625" style="2"/>
    <col min="9" max="9" width="18.85546875" style="2" customWidth="1"/>
    <col min="10" max="16384" width="9.140625" style="2"/>
  </cols>
  <sheetData>
    <row r="1" spans="1:12" ht="13.5" customHeight="1">
      <c r="A1" s="78" t="s">
        <v>787</v>
      </c>
      <c r="B1" s="78"/>
      <c r="C1" s="78"/>
      <c r="D1" s="78"/>
      <c r="E1" s="78"/>
      <c r="F1" s="78"/>
      <c r="G1" s="78"/>
    </row>
    <row r="2" spans="1:12" ht="13.5" customHeight="1">
      <c r="A2" s="146" t="s">
        <v>925</v>
      </c>
      <c r="B2" s="146"/>
      <c r="C2" s="146"/>
      <c r="D2" s="146"/>
      <c r="E2" s="146"/>
      <c r="F2" s="146"/>
      <c r="G2" s="146"/>
      <c r="I2" s="823" t="s">
        <v>810</v>
      </c>
    </row>
    <row r="3" spans="1:12" ht="13.5" customHeight="1">
      <c r="A3" s="180"/>
      <c r="B3" s="180"/>
      <c r="C3" s="907" t="s">
        <v>926</v>
      </c>
      <c r="D3" s="907" t="s">
        <v>927</v>
      </c>
      <c r="E3" s="907" t="s">
        <v>928</v>
      </c>
      <c r="F3" s="907" t="s">
        <v>929</v>
      </c>
      <c r="G3" s="963"/>
      <c r="I3" s="823"/>
    </row>
    <row r="4" spans="1:12" ht="13.5" customHeight="1">
      <c r="A4" s="890" t="s">
        <v>35</v>
      </c>
      <c r="B4" s="890"/>
      <c r="C4" s="908"/>
      <c r="D4" s="908"/>
      <c r="E4" s="908"/>
      <c r="F4" s="908"/>
      <c r="G4" s="964"/>
    </row>
    <row r="5" spans="1:12" ht="13.5" customHeight="1">
      <c r="A5" s="914" t="s">
        <v>36</v>
      </c>
      <c r="B5" s="914"/>
      <c r="C5" s="908"/>
      <c r="D5" s="908"/>
      <c r="E5" s="908"/>
      <c r="F5" s="965"/>
      <c r="G5" s="966"/>
    </row>
    <row r="6" spans="1:12" ht="13.5" customHeight="1">
      <c r="A6" s="967" t="s">
        <v>341</v>
      </c>
      <c r="B6" s="967"/>
      <c r="C6" s="908"/>
      <c r="D6" s="908"/>
      <c r="E6" s="908"/>
      <c r="F6" s="908" t="s">
        <v>930</v>
      </c>
      <c r="G6" s="908" t="s">
        <v>931</v>
      </c>
    </row>
    <row r="7" spans="1:12" ht="13.5" customHeight="1">
      <c r="A7" s="914" t="s">
        <v>14</v>
      </c>
      <c r="B7" s="914"/>
      <c r="C7" s="908"/>
      <c r="D7" s="908"/>
      <c r="E7" s="908"/>
      <c r="F7" s="908"/>
      <c r="G7" s="908"/>
    </row>
    <row r="8" spans="1:12" ht="13.5" customHeight="1" thickBot="1">
      <c r="A8" s="181"/>
      <c r="B8" s="181"/>
      <c r="C8" s="909"/>
      <c r="D8" s="909"/>
      <c r="E8" s="909"/>
      <c r="F8" s="909"/>
      <c r="G8" s="909"/>
    </row>
    <row r="9" spans="1:12" ht="4.5" customHeight="1">
      <c r="C9" s="100"/>
      <c r="D9" s="100"/>
      <c r="E9" s="100"/>
      <c r="F9" s="100"/>
      <c r="G9" s="100"/>
    </row>
    <row r="10" spans="1:12" ht="13.5" customHeight="1">
      <c r="A10" s="843" t="s">
        <v>25</v>
      </c>
      <c r="B10" s="843"/>
      <c r="C10" s="843"/>
      <c r="D10" s="843"/>
      <c r="E10" s="843"/>
      <c r="F10" s="843"/>
      <c r="G10" s="843"/>
    </row>
    <row r="11" spans="1:12" ht="13.5" customHeight="1">
      <c r="A11" s="844" t="s">
        <v>26</v>
      </c>
      <c r="B11" s="844"/>
      <c r="C11" s="844"/>
      <c r="D11" s="844"/>
      <c r="E11" s="844"/>
      <c r="F11" s="844"/>
      <c r="G11" s="844"/>
      <c r="H11" s="99"/>
      <c r="I11" s="99"/>
    </row>
    <row r="12" spans="1:12" ht="13.5" customHeight="1">
      <c r="A12" s="843" t="s">
        <v>352</v>
      </c>
      <c r="B12" s="843"/>
      <c r="C12" s="843"/>
      <c r="D12" s="843"/>
      <c r="E12" s="843"/>
      <c r="F12" s="843"/>
      <c r="G12" s="843"/>
      <c r="H12" s="99"/>
      <c r="I12" s="99"/>
    </row>
    <row r="13" spans="1:12" ht="13.5" customHeight="1">
      <c r="A13" s="844" t="s">
        <v>353</v>
      </c>
      <c r="B13" s="844"/>
      <c r="C13" s="844"/>
      <c r="D13" s="844"/>
      <c r="E13" s="844"/>
      <c r="F13" s="844"/>
      <c r="G13" s="844"/>
      <c r="H13" s="99"/>
      <c r="I13" s="99"/>
    </row>
    <row r="14" spans="1:12" ht="4.5" customHeight="1">
      <c r="A14" s="21"/>
      <c r="B14" s="21"/>
      <c r="C14" s="21"/>
      <c r="D14" s="21"/>
      <c r="E14" s="21"/>
      <c r="F14" s="21"/>
      <c r="G14" s="21"/>
      <c r="H14" s="99"/>
      <c r="I14" s="99" t="s">
        <v>351</v>
      </c>
    </row>
    <row r="15" spans="1:12" ht="13.5" customHeight="1">
      <c r="A15" s="230">
        <v>2017</v>
      </c>
      <c r="B15" s="228" t="s">
        <v>682</v>
      </c>
      <c r="C15" s="11">
        <v>1007</v>
      </c>
      <c r="D15" s="10">
        <v>312.7</v>
      </c>
      <c r="E15" s="10">
        <v>350.3</v>
      </c>
      <c r="F15" s="10">
        <v>344</v>
      </c>
      <c r="G15" s="10">
        <v>282.2</v>
      </c>
      <c r="H15" s="99"/>
      <c r="I15" s="99"/>
      <c r="J15" s="284"/>
      <c r="K15" s="284"/>
    </row>
    <row r="16" spans="1:12" ht="13.5" customHeight="1">
      <c r="A16" s="217"/>
      <c r="B16" s="228" t="s">
        <v>681</v>
      </c>
      <c r="C16" s="11">
        <v>999.3</v>
      </c>
      <c r="D16" s="10">
        <v>322.89999999999998</v>
      </c>
      <c r="E16" s="10">
        <v>342.1</v>
      </c>
      <c r="F16" s="10">
        <v>334.3</v>
      </c>
      <c r="G16" s="10">
        <v>278.39999999999998</v>
      </c>
      <c r="H16" s="99"/>
      <c r="I16" s="99"/>
      <c r="L16" s="284"/>
    </row>
    <row r="17" spans="1:13" ht="13.5" customHeight="1">
      <c r="A17" s="230">
        <v>2018</v>
      </c>
      <c r="B17" s="328" t="s">
        <v>518</v>
      </c>
      <c r="C17" s="11">
        <v>1025.9000000000001</v>
      </c>
      <c r="D17" s="10">
        <v>316.2</v>
      </c>
      <c r="E17" s="10">
        <v>362.7</v>
      </c>
      <c r="F17" s="10">
        <v>347</v>
      </c>
      <c r="G17" s="10">
        <v>279.3</v>
      </c>
      <c r="H17" s="99"/>
      <c r="I17" s="99"/>
      <c r="K17" s="284"/>
    </row>
    <row r="18" spans="1:13" ht="13.5" customHeight="1">
      <c r="A18" s="217"/>
      <c r="B18" s="328" t="s">
        <v>681</v>
      </c>
      <c r="C18" s="11">
        <v>1030.8</v>
      </c>
      <c r="D18" s="10">
        <v>321</v>
      </c>
      <c r="E18" s="10">
        <v>360.7</v>
      </c>
      <c r="F18" s="10">
        <v>349.1</v>
      </c>
      <c r="G18" s="10">
        <v>286.2</v>
      </c>
      <c r="H18" s="99"/>
      <c r="I18" s="99"/>
      <c r="K18" s="284"/>
    </row>
    <row r="19" spans="1:13" ht="4.5" customHeight="1">
      <c r="A19" s="4"/>
      <c r="B19" s="5"/>
      <c r="C19" s="6"/>
      <c r="D19" s="6"/>
      <c r="E19" s="6"/>
      <c r="F19" s="6"/>
      <c r="G19" s="6"/>
      <c r="H19" s="99"/>
      <c r="I19" s="99"/>
    </row>
    <row r="20" spans="1:13" ht="13.5" customHeight="1">
      <c r="A20" s="843" t="s">
        <v>354</v>
      </c>
      <c r="B20" s="843"/>
      <c r="C20" s="843"/>
      <c r="D20" s="843"/>
      <c r="E20" s="843"/>
      <c r="F20" s="843"/>
      <c r="G20" s="843"/>
      <c r="H20" s="99"/>
      <c r="I20" s="99"/>
    </row>
    <row r="21" spans="1:13" ht="13.5" customHeight="1">
      <c r="A21" s="844" t="s">
        <v>355</v>
      </c>
      <c r="B21" s="844"/>
      <c r="C21" s="844"/>
      <c r="D21" s="844"/>
      <c r="E21" s="844"/>
      <c r="F21" s="844"/>
      <c r="G21" s="844"/>
      <c r="H21" s="99"/>
      <c r="I21" s="99"/>
    </row>
    <row r="22" spans="1:13" ht="4.5" customHeight="1">
      <c r="A22" s="21"/>
      <c r="B22" s="21"/>
      <c r="C22" s="21"/>
      <c r="D22" s="21"/>
      <c r="E22" s="21"/>
      <c r="F22" s="21"/>
      <c r="G22" s="21"/>
      <c r="H22" s="99"/>
      <c r="I22" s="99"/>
    </row>
    <row r="23" spans="1:13" ht="13.5" customHeight="1">
      <c r="A23" s="230">
        <v>2017</v>
      </c>
      <c r="B23" s="228" t="s">
        <v>682</v>
      </c>
      <c r="C23" s="10">
        <v>100</v>
      </c>
      <c r="D23" s="10">
        <v>31.1</v>
      </c>
      <c r="E23" s="10">
        <v>34.799999999999997</v>
      </c>
      <c r="F23" s="10">
        <v>34.200000000000003</v>
      </c>
      <c r="G23" s="10">
        <v>28</v>
      </c>
      <c r="H23" s="99"/>
      <c r="I23" s="252"/>
      <c r="K23" s="284"/>
    </row>
    <row r="24" spans="1:13" ht="13.5" customHeight="1">
      <c r="A24" s="217"/>
      <c r="B24" s="228" t="s">
        <v>681</v>
      </c>
      <c r="C24" s="10">
        <v>100</v>
      </c>
      <c r="D24" s="10">
        <v>32.299999999999997</v>
      </c>
      <c r="E24" s="10">
        <v>34.200000000000003</v>
      </c>
      <c r="F24" s="10">
        <v>33.5</v>
      </c>
      <c r="G24" s="10">
        <v>27.9</v>
      </c>
      <c r="H24" s="99"/>
      <c r="I24" s="252"/>
      <c r="L24" s="284"/>
    </row>
    <row r="25" spans="1:13" ht="13.5" customHeight="1">
      <c r="A25" s="230">
        <v>2018</v>
      </c>
      <c r="B25" s="328" t="s">
        <v>518</v>
      </c>
      <c r="C25" s="10">
        <v>100</v>
      </c>
      <c r="D25" s="10">
        <v>30.8</v>
      </c>
      <c r="E25" s="10">
        <v>35.4</v>
      </c>
      <c r="F25" s="10">
        <v>33.799999999999997</v>
      </c>
      <c r="G25" s="10">
        <v>27.2</v>
      </c>
      <c r="H25" s="99"/>
      <c r="I25" s="252"/>
      <c r="L25" s="284"/>
    </row>
    <row r="26" spans="1:13" ht="13.5" customHeight="1">
      <c r="A26" s="217"/>
      <c r="B26" s="328" t="s">
        <v>681</v>
      </c>
      <c r="C26" s="10">
        <v>100</v>
      </c>
      <c r="D26" s="10">
        <v>31.1</v>
      </c>
      <c r="E26" s="10">
        <v>35</v>
      </c>
      <c r="F26" s="10">
        <v>33.9</v>
      </c>
      <c r="G26" s="10">
        <v>27.8</v>
      </c>
      <c r="H26" s="99"/>
      <c r="I26" s="252"/>
      <c r="M26" s="284"/>
    </row>
    <row r="27" spans="1:13" ht="4.5" customHeight="1">
      <c r="A27" s="4"/>
      <c r="B27" s="5"/>
      <c r="C27" s="6"/>
      <c r="D27" s="6"/>
      <c r="E27" s="6"/>
      <c r="F27" s="6"/>
      <c r="G27" s="6"/>
      <c r="H27" s="99"/>
      <c r="I27" s="99"/>
    </row>
    <row r="28" spans="1:13" ht="13.5" customHeight="1">
      <c r="A28" s="843" t="s">
        <v>343</v>
      </c>
      <c r="B28" s="843"/>
      <c r="C28" s="843"/>
      <c r="D28" s="843"/>
      <c r="E28" s="843"/>
      <c r="F28" s="843"/>
      <c r="G28" s="843"/>
      <c r="H28" s="99"/>
      <c r="I28" s="99"/>
    </row>
    <row r="29" spans="1:13" ht="13.5" customHeight="1">
      <c r="A29" s="844" t="s">
        <v>344</v>
      </c>
      <c r="B29" s="844"/>
      <c r="C29" s="844"/>
      <c r="D29" s="844"/>
      <c r="E29" s="844"/>
      <c r="F29" s="844"/>
      <c r="G29" s="844"/>
      <c r="H29" s="99"/>
      <c r="I29" s="99"/>
    </row>
    <row r="30" spans="1:13" ht="13.5" customHeight="1">
      <c r="A30" s="843" t="s">
        <v>352</v>
      </c>
      <c r="B30" s="843"/>
      <c r="C30" s="843"/>
      <c r="D30" s="843"/>
      <c r="E30" s="843"/>
      <c r="F30" s="843"/>
      <c r="G30" s="843"/>
      <c r="H30" s="99"/>
      <c r="I30" s="99"/>
    </row>
    <row r="31" spans="1:13" ht="13.5" customHeight="1">
      <c r="A31" s="844" t="s">
        <v>353</v>
      </c>
      <c r="B31" s="844"/>
      <c r="C31" s="844"/>
      <c r="D31" s="844"/>
      <c r="E31" s="844"/>
      <c r="F31" s="844"/>
      <c r="G31" s="844"/>
      <c r="H31" s="99"/>
      <c r="I31" s="99"/>
    </row>
    <row r="32" spans="1:13" ht="4.5" customHeight="1">
      <c r="A32" s="21"/>
      <c r="B32" s="21"/>
      <c r="C32" s="21"/>
      <c r="D32" s="21"/>
      <c r="E32" s="21"/>
      <c r="F32" s="21"/>
      <c r="G32" s="21"/>
      <c r="H32" s="99"/>
      <c r="I32" s="99"/>
    </row>
    <row r="33" spans="1:12" ht="13.5" customHeight="1">
      <c r="A33" s="230">
        <v>2017</v>
      </c>
      <c r="B33" s="228" t="s">
        <v>682</v>
      </c>
      <c r="C33" s="10">
        <v>903.4</v>
      </c>
      <c r="D33" s="10">
        <v>281.2</v>
      </c>
      <c r="E33" s="10">
        <v>325.60000000000002</v>
      </c>
      <c r="F33" s="10">
        <v>296.60000000000002</v>
      </c>
      <c r="G33" s="10">
        <v>244.9</v>
      </c>
      <c r="H33" s="99"/>
      <c r="I33" s="99"/>
      <c r="K33" s="284"/>
    </row>
    <row r="34" spans="1:12" ht="13.5" customHeight="1">
      <c r="A34" s="217"/>
      <c r="B34" s="228" t="s">
        <v>681</v>
      </c>
      <c r="C34" s="10">
        <v>896.8</v>
      </c>
      <c r="D34" s="10">
        <v>289.60000000000002</v>
      </c>
      <c r="E34" s="10">
        <v>319.10000000000002</v>
      </c>
      <c r="F34" s="10">
        <v>288.10000000000002</v>
      </c>
      <c r="G34" s="10">
        <v>240.6</v>
      </c>
      <c r="H34" s="99"/>
      <c r="I34" s="99"/>
      <c r="L34" s="284"/>
    </row>
    <row r="35" spans="1:12" ht="13.5" customHeight="1">
      <c r="A35" s="230">
        <v>2018</v>
      </c>
      <c r="B35" s="328" t="s">
        <v>518</v>
      </c>
      <c r="C35" s="10">
        <v>924.3</v>
      </c>
      <c r="D35" s="10">
        <v>286.60000000000002</v>
      </c>
      <c r="E35" s="10">
        <v>336.7</v>
      </c>
      <c r="F35" s="10">
        <v>301.10000000000002</v>
      </c>
      <c r="G35" s="10">
        <v>241.2</v>
      </c>
      <c r="H35" s="99"/>
      <c r="I35" s="99"/>
      <c r="K35" s="284"/>
    </row>
    <row r="36" spans="1:12" ht="13.5" customHeight="1">
      <c r="A36" s="217"/>
      <c r="B36" s="328" t="s">
        <v>681</v>
      </c>
      <c r="C36" s="10">
        <v>929.7</v>
      </c>
      <c r="D36" s="10">
        <v>291.10000000000002</v>
      </c>
      <c r="E36" s="10">
        <v>335.6</v>
      </c>
      <c r="F36" s="10">
        <v>303</v>
      </c>
      <c r="G36" s="10">
        <v>247.2</v>
      </c>
      <c r="H36" s="99"/>
      <c r="I36" s="99"/>
      <c r="J36" s="284"/>
    </row>
    <row r="37" spans="1:12" ht="4.5" customHeight="1">
      <c r="A37" s="4"/>
      <c r="B37" s="5"/>
      <c r="C37" s="6"/>
      <c r="D37" s="6"/>
      <c r="E37" s="6"/>
      <c r="F37" s="6"/>
      <c r="G37" s="6"/>
      <c r="H37" s="99"/>
      <c r="I37" s="99"/>
    </row>
    <row r="38" spans="1:12" ht="13.5" customHeight="1">
      <c r="A38" s="843" t="s">
        <v>354</v>
      </c>
      <c r="B38" s="843"/>
      <c r="C38" s="843"/>
      <c r="D38" s="843"/>
      <c r="E38" s="843"/>
      <c r="F38" s="843"/>
      <c r="G38" s="843"/>
      <c r="H38" s="99"/>
      <c r="I38" s="99"/>
    </row>
    <row r="39" spans="1:12" ht="13.5" customHeight="1">
      <c r="A39" s="844" t="s">
        <v>355</v>
      </c>
      <c r="B39" s="844"/>
      <c r="C39" s="844"/>
      <c r="D39" s="844"/>
      <c r="E39" s="844"/>
      <c r="F39" s="844"/>
      <c r="G39" s="844"/>
      <c r="H39" s="99"/>
      <c r="I39" s="99"/>
    </row>
    <row r="40" spans="1:12" ht="4.5" customHeight="1">
      <c r="A40" s="21"/>
      <c r="B40" s="21"/>
      <c r="C40" s="21"/>
      <c r="D40" s="21"/>
      <c r="E40" s="21"/>
      <c r="F40" s="21"/>
      <c r="G40" s="21"/>
      <c r="H40" s="99"/>
      <c r="I40" s="99"/>
    </row>
    <row r="41" spans="1:12" ht="13.5" customHeight="1">
      <c r="A41" s="230">
        <v>2017</v>
      </c>
      <c r="B41" s="228" t="s">
        <v>682</v>
      </c>
      <c r="C41" s="10">
        <v>100</v>
      </c>
      <c r="D41" s="10">
        <v>31.1</v>
      </c>
      <c r="E41" s="10">
        <v>36</v>
      </c>
      <c r="F41" s="10">
        <v>32.799999999999997</v>
      </c>
      <c r="G41" s="10">
        <v>27.1</v>
      </c>
      <c r="H41" s="252"/>
      <c r="I41" s="252"/>
      <c r="L41" s="284"/>
    </row>
    <row r="42" spans="1:12" ht="13.5" customHeight="1">
      <c r="A42" s="217"/>
      <c r="B42" s="228" t="s">
        <v>681</v>
      </c>
      <c r="C42" s="10">
        <v>100</v>
      </c>
      <c r="D42" s="10">
        <v>32.299999999999997</v>
      </c>
      <c r="E42" s="10">
        <v>35.6</v>
      </c>
      <c r="F42" s="10">
        <v>32.1</v>
      </c>
      <c r="G42" s="10">
        <v>26.8</v>
      </c>
      <c r="H42" s="252"/>
      <c r="I42" s="252"/>
    </row>
    <row r="43" spans="1:12" ht="13.5" customHeight="1">
      <c r="A43" s="230">
        <v>2018</v>
      </c>
      <c r="B43" s="328" t="s">
        <v>518</v>
      </c>
      <c r="C43" s="10">
        <v>100</v>
      </c>
      <c r="D43" s="10">
        <v>31</v>
      </c>
      <c r="E43" s="10">
        <v>36.4</v>
      </c>
      <c r="F43" s="10">
        <v>32.6</v>
      </c>
      <c r="G43" s="10">
        <v>26.1</v>
      </c>
      <c r="H43" s="252"/>
      <c r="I43" s="252"/>
      <c r="K43" s="284"/>
      <c r="L43" s="284"/>
    </row>
    <row r="44" spans="1:12" ht="13.5" customHeight="1">
      <c r="A44" s="217"/>
      <c r="B44" s="328" t="s">
        <v>681</v>
      </c>
      <c r="C44" s="10">
        <v>100</v>
      </c>
      <c r="D44" s="10">
        <v>31.3</v>
      </c>
      <c r="E44" s="10">
        <v>36.1</v>
      </c>
      <c r="F44" s="10">
        <v>32.6</v>
      </c>
      <c r="G44" s="10">
        <v>26.6</v>
      </c>
      <c r="H44" s="252"/>
      <c r="I44" s="252"/>
      <c r="K44" s="284"/>
    </row>
    <row r="45" spans="1:12" ht="4.5" customHeight="1">
      <c r="A45" s="27"/>
      <c r="B45" s="27"/>
      <c r="C45" s="27"/>
      <c r="D45" s="27"/>
      <c r="E45" s="27"/>
      <c r="F45" s="27"/>
      <c r="G45" s="27"/>
      <c r="H45" s="99"/>
      <c r="I45" s="99"/>
    </row>
    <row r="46" spans="1:12" ht="13.5" customHeight="1">
      <c r="A46" s="101"/>
      <c r="B46" s="101"/>
      <c r="C46" s="101"/>
      <c r="D46" s="101"/>
      <c r="E46" s="23"/>
      <c r="F46" s="23"/>
      <c r="G46" s="23"/>
    </row>
    <row r="47" spans="1:12" ht="13.5" customHeight="1">
      <c r="A47" s="22"/>
    </row>
  </sheetData>
  <mergeCells count="23">
    <mergeCell ref="I2:I3"/>
    <mergeCell ref="A38:G38"/>
    <mergeCell ref="A39:G39"/>
    <mergeCell ref="A20:G20"/>
    <mergeCell ref="A21:G21"/>
    <mergeCell ref="A28:G28"/>
    <mergeCell ref="A29:G29"/>
    <mergeCell ref="A30:G30"/>
    <mergeCell ref="A31:G31"/>
    <mergeCell ref="A13:G13"/>
    <mergeCell ref="A5:B5"/>
    <mergeCell ref="A6:B6"/>
    <mergeCell ref="A10:G10"/>
    <mergeCell ref="A11:G11"/>
    <mergeCell ref="A12:G12"/>
    <mergeCell ref="A4:B4"/>
    <mergeCell ref="A7:B7"/>
    <mergeCell ref="C3:C8"/>
    <mergeCell ref="D3:D8"/>
    <mergeCell ref="E3:E8"/>
    <mergeCell ref="F3:G5"/>
    <mergeCell ref="F6:F8"/>
    <mergeCell ref="G6:G8"/>
  </mergeCells>
  <hyperlinks>
    <hyperlink ref="I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6 A24 A3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47"/>
  <sheetViews>
    <sheetView showGridLines="0" workbookViewId="0">
      <pane ySplit="8" topLeftCell="A9" activePane="bottomLeft" state="frozen"/>
      <selection activeCell="E26" sqref="E26"/>
      <selection pane="bottomLeft" activeCell="I2" sqref="I2:J3"/>
    </sheetView>
  </sheetViews>
  <sheetFormatPr defaultRowHeight="13.5" customHeight="1"/>
  <cols>
    <col min="1" max="1" width="5.7109375" style="1" customWidth="1"/>
    <col min="2" max="2" width="13.5703125" style="1" customWidth="1"/>
    <col min="3" max="7" width="13.42578125" style="1" customWidth="1"/>
    <col min="8" max="16384" width="9.140625" style="1"/>
  </cols>
  <sheetData>
    <row r="1" spans="1:10" ht="13.5" customHeight="1">
      <c r="A1" s="129" t="s">
        <v>788</v>
      </c>
      <c r="B1" s="129"/>
      <c r="C1" s="129"/>
      <c r="D1" s="129"/>
      <c r="E1" s="129"/>
      <c r="F1" s="129"/>
      <c r="G1" s="129"/>
    </row>
    <row r="2" spans="1:10" ht="13.5" customHeight="1">
      <c r="A2" s="130" t="s">
        <v>932</v>
      </c>
      <c r="B2" s="130"/>
      <c r="C2" s="130"/>
      <c r="D2" s="130"/>
      <c r="E2" s="130"/>
      <c r="F2" s="130"/>
      <c r="G2" s="130"/>
      <c r="I2" s="823" t="s">
        <v>810</v>
      </c>
      <c r="J2" s="823"/>
    </row>
    <row r="3" spans="1:10" ht="13.5" customHeight="1">
      <c r="A3" s="182"/>
      <c r="B3" s="182"/>
      <c r="C3" s="969" t="s">
        <v>933</v>
      </c>
      <c r="D3" s="969" t="s">
        <v>934</v>
      </c>
      <c r="E3" s="969" t="s">
        <v>928</v>
      </c>
      <c r="F3" s="969" t="s">
        <v>935</v>
      </c>
      <c r="G3" s="970"/>
      <c r="I3" s="823"/>
      <c r="J3" s="823"/>
    </row>
    <row r="4" spans="1:10" ht="13.5" customHeight="1">
      <c r="A4" s="890" t="s">
        <v>35</v>
      </c>
      <c r="B4" s="890"/>
      <c r="C4" s="908"/>
      <c r="D4" s="908"/>
      <c r="E4" s="908"/>
      <c r="F4" s="908"/>
      <c r="G4" s="964"/>
    </row>
    <row r="5" spans="1:10" ht="13.5" customHeight="1">
      <c r="A5" s="914" t="s">
        <v>36</v>
      </c>
      <c r="B5" s="968"/>
      <c r="C5" s="908"/>
      <c r="D5" s="908"/>
      <c r="E5" s="908"/>
      <c r="F5" s="965"/>
      <c r="G5" s="966"/>
    </row>
    <row r="6" spans="1:10" ht="13.5" customHeight="1">
      <c r="A6" s="967" t="s">
        <v>341</v>
      </c>
      <c r="B6" s="967"/>
      <c r="C6" s="908"/>
      <c r="D6" s="908"/>
      <c r="E6" s="908"/>
      <c r="F6" s="908" t="s">
        <v>936</v>
      </c>
      <c r="G6" s="908" t="s">
        <v>937</v>
      </c>
    </row>
    <row r="7" spans="1:10" ht="13.5" customHeight="1">
      <c r="A7" s="914" t="s">
        <v>14</v>
      </c>
      <c r="B7" s="914"/>
      <c r="C7" s="908"/>
      <c r="D7" s="908"/>
      <c r="E7" s="908"/>
      <c r="F7" s="908"/>
      <c r="G7" s="908"/>
    </row>
    <row r="8" spans="1:10" ht="13.5" customHeight="1" thickBot="1">
      <c r="A8" s="181"/>
      <c r="B8" s="181"/>
      <c r="C8" s="909"/>
      <c r="D8" s="909"/>
      <c r="E8" s="909"/>
      <c r="F8" s="909"/>
      <c r="G8" s="909"/>
    </row>
    <row r="9" spans="1:10" ht="4.5" customHeight="1">
      <c r="A9" s="2"/>
      <c r="B9" s="2"/>
      <c r="C9" s="4"/>
      <c r="D9" s="4"/>
      <c r="E9" s="4"/>
      <c r="F9" s="20"/>
      <c r="G9" s="20"/>
    </row>
    <row r="10" spans="1:10" ht="13.5" customHeight="1">
      <c r="A10" s="843" t="s">
        <v>25</v>
      </c>
      <c r="B10" s="843"/>
      <c r="C10" s="843"/>
      <c r="D10" s="843"/>
      <c r="E10" s="843"/>
      <c r="F10" s="843"/>
      <c r="G10" s="843"/>
    </row>
    <row r="11" spans="1:10" ht="13.5" customHeight="1">
      <c r="A11" s="844" t="s">
        <v>26</v>
      </c>
      <c r="B11" s="844"/>
      <c r="C11" s="844"/>
      <c r="D11" s="844"/>
      <c r="E11" s="844"/>
      <c r="F11" s="844"/>
      <c r="G11" s="844"/>
    </row>
    <row r="12" spans="1:10" ht="13.5" customHeight="1">
      <c r="A12" s="843" t="s">
        <v>39</v>
      </c>
      <c r="B12" s="843"/>
      <c r="C12" s="843"/>
      <c r="D12" s="843"/>
      <c r="E12" s="843"/>
      <c r="F12" s="843"/>
      <c r="G12" s="843"/>
    </row>
    <row r="13" spans="1:10" ht="13.5" customHeight="1">
      <c r="A13" s="844" t="s">
        <v>40</v>
      </c>
      <c r="B13" s="844"/>
      <c r="C13" s="844"/>
      <c r="D13" s="844"/>
      <c r="E13" s="844"/>
      <c r="F13" s="844"/>
      <c r="G13" s="844"/>
    </row>
    <row r="14" spans="1:10" ht="4.5" customHeight="1">
      <c r="A14" s="21"/>
      <c r="B14" s="21"/>
      <c r="C14" s="21"/>
      <c r="D14" s="21"/>
      <c r="E14" s="21"/>
      <c r="F14" s="21"/>
      <c r="G14" s="21"/>
    </row>
    <row r="15" spans="1:10" ht="13.5" customHeight="1">
      <c r="A15" s="227">
        <v>2017</v>
      </c>
      <c r="B15" s="104" t="s">
        <v>518</v>
      </c>
      <c r="C15" s="10">
        <v>100.4</v>
      </c>
      <c r="D15" s="10">
        <v>96.6</v>
      </c>
      <c r="E15" s="10">
        <v>99.4</v>
      </c>
      <c r="F15" s="10">
        <v>105.1</v>
      </c>
      <c r="G15" s="10">
        <v>102.9</v>
      </c>
    </row>
    <row r="16" spans="1:10" ht="13.5" customHeight="1">
      <c r="A16" s="229"/>
      <c r="B16" s="104" t="s">
        <v>524</v>
      </c>
      <c r="C16" s="10">
        <v>99.2</v>
      </c>
      <c r="D16" s="10">
        <v>103.3</v>
      </c>
      <c r="E16" s="10">
        <v>97.7</v>
      </c>
      <c r="F16" s="10">
        <v>97.2</v>
      </c>
      <c r="G16" s="10">
        <v>98.7</v>
      </c>
    </row>
    <row r="17" spans="1:7" ht="13.5" customHeight="1">
      <c r="A17" s="227">
        <v>2018</v>
      </c>
      <c r="B17" s="104" t="s">
        <v>518</v>
      </c>
      <c r="C17" s="10">
        <v>102.7</v>
      </c>
      <c r="D17" s="10">
        <v>97.9</v>
      </c>
      <c r="E17" s="10">
        <v>106</v>
      </c>
      <c r="F17" s="10">
        <v>103.8</v>
      </c>
      <c r="G17" s="10">
        <v>100.3</v>
      </c>
    </row>
    <row r="18" spans="1:7" ht="13.5" customHeight="1">
      <c r="A18" s="229"/>
      <c r="B18" s="328" t="s">
        <v>681</v>
      </c>
      <c r="C18" s="10">
        <v>100.5</v>
      </c>
      <c r="D18" s="10">
        <v>101.5</v>
      </c>
      <c r="E18" s="10">
        <v>99.5</v>
      </c>
      <c r="F18" s="10">
        <v>100.6</v>
      </c>
      <c r="G18" s="10">
        <v>102.5</v>
      </c>
    </row>
    <row r="19" spans="1:7" ht="4.5" customHeight="1">
      <c r="A19" s="4"/>
      <c r="B19" s="5"/>
      <c r="C19" s="6"/>
      <c r="D19" s="6"/>
      <c r="E19" s="6"/>
      <c r="F19" s="6"/>
      <c r="G19" s="6"/>
    </row>
    <row r="20" spans="1:7" ht="13.5" customHeight="1">
      <c r="A20" s="843" t="s">
        <v>41</v>
      </c>
      <c r="B20" s="843"/>
      <c r="C20" s="843"/>
      <c r="D20" s="843"/>
      <c r="E20" s="843"/>
      <c r="F20" s="843"/>
      <c r="G20" s="843"/>
    </row>
    <row r="21" spans="1:7" ht="13.5" customHeight="1">
      <c r="A21" s="844" t="s">
        <v>42</v>
      </c>
      <c r="B21" s="844"/>
      <c r="C21" s="844"/>
      <c r="D21" s="844"/>
      <c r="E21" s="844"/>
      <c r="F21" s="844"/>
      <c r="G21" s="844"/>
    </row>
    <row r="22" spans="1:7" ht="4.5" customHeight="1">
      <c r="A22" s="21"/>
      <c r="B22" s="21"/>
      <c r="C22" s="21"/>
      <c r="D22" s="21"/>
      <c r="E22" s="21"/>
      <c r="F22" s="21"/>
      <c r="G22" s="21"/>
    </row>
    <row r="23" spans="1:7" ht="13.5" customHeight="1">
      <c r="A23" s="227">
        <v>2017</v>
      </c>
      <c r="B23" s="104" t="s">
        <v>518</v>
      </c>
      <c r="C23" s="10">
        <v>101</v>
      </c>
      <c r="D23" s="10">
        <v>95.9</v>
      </c>
      <c r="E23" s="10">
        <v>107</v>
      </c>
      <c r="F23" s="10">
        <v>100.2</v>
      </c>
      <c r="G23" s="10">
        <v>99.8</v>
      </c>
    </row>
    <row r="24" spans="1:7" ht="13.5" customHeight="1">
      <c r="A24" s="4"/>
      <c r="B24" s="104" t="s">
        <v>524</v>
      </c>
      <c r="C24" s="10">
        <v>99.6</v>
      </c>
      <c r="D24" s="10">
        <v>99.8</v>
      </c>
      <c r="E24" s="10">
        <v>97.1</v>
      </c>
      <c r="F24" s="10">
        <v>102.2</v>
      </c>
      <c r="G24" s="10">
        <v>101.5</v>
      </c>
    </row>
    <row r="25" spans="1:7" ht="13.5" customHeight="1">
      <c r="A25" s="227">
        <v>2018</v>
      </c>
      <c r="B25" s="104" t="s">
        <v>518</v>
      </c>
      <c r="C25" s="10">
        <v>101.9</v>
      </c>
      <c r="D25" s="10">
        <v>101.1</v>
      </c>
      <c r="E25" s="10">
        <v>103.5</v>
      </c>
      <c r="F25" s="10">
        <v>100.8</v>
      </c>
      <c r="G25" s="10">
        <v>99</v>
      </c>
    </row>
    <row r="26" spans="1:7" ht="13.5" customHeight="1">
      <c r="A26" s="4"/>
      <c r="B26" s="328" t="s">
        <v>681</v>
      </c>
      <c r="C26" s="10">
        <v>103.2</v>
      </c>
      <c r="D26" s="10">
        <v>99.4</v>
      </c>
      <c r="E26" s="10">
        <v>105.4</v>
      </c>
      <c r="F26" s="10">
        <v>104.4</v>
      </c>
      <c r="G26" s="10">
        <v>102.8</v>
      </c>
    </row>
    <row r="27" spans="1:7" ht="4.5" customHeight="1">
      <c r="A27" s="4"/>
      <c r="B27" s="5"/>
      <c r="C27" s="6"/>
      <c r="D27" s="6"/>
      <c r="E27" s="6"/>
      <c r="F27" s="6"/>
      <c r="G27" s="6"/>
    </row>
    <row r="28" spans="1:7" ht="13.5" customHeight="1">
      <c r="A28" s="843" t="s">
        <v>343</v>
      </c>
      <c r="B28" s="843"/>
      <c r="C28" s="843"/>
      <c r="D28" s="843"/>
      <c r="E28" s="843"/>
      <c r="F28" s="843"/>
      <c r="G28" s="843"/>
    </row>
    <row r="29" spans="1:7" ht="13.5" customHeight="1">
      <c r="A29" s="844" t="s">
        <v>344</v>
      </c>
      <c r="B29" s="844"/>
      <c r="C29" s="844"/>
      <c r="D29" s="844"/>
      <c r="E29" s="844"/>
      <c r="F29" s="844"/>
      <c r="G29" s="844"/>
    </row>
    <row r="30" spans="1:7" ht="13.5" customHeight="1">
      <c r="A30" s="843" t="s">
        <v>39</v>
      </c>
      <c r="B30" s="843"/>
      <c r="C30" s="843"/>
      <c r="D30" s="843"/>
      <c r="E30" s="843"/>
      <c r="F30" s="843"/>
      <c r="G30" s="843"/>
    </row>
    <row r="31" spans="1:7" ht="13.5" customHeight="1">
      <c r="A31" s="844" t="s">
        <v>40</v>
      </c>
      <c r="B31" s="844"/>
      <c r="C31" s="844"/>
      <c r="D31" s="844"/>
      <c r="E31" s="844"/>
      <c r="F31" s="844"/>
      <c r="G31" s="844"/>
    </row>
    <row r="32" spans="1:7" ht="4.5" customHeight="1">
      <c r="A32" s="21"/>
      <c r="B32" s="21"/>
      <c r="C32" s="21"/>
      <c r="D32" s="21"/>
      <c r="E32" s="21"/>
      <c r="F32" s="21"/>
      <c r="G32" s="21"/>
    </row>
    <row r="33" spans="1:7" ht="13.5" customHeight="1">
      <c r="A33" s="227">
        <v>2017</v>
      </c>
      <c r="B33" s="104" t="s">
        <v>518</v>
      </c>
      <c r="C33" s="10">
        <v>100.8</v>
      </c>
      <c r="D33" s="10">
        <v>96.5</v>
      </c>
      <c r="E33" s="10">
        <v>100.1</v>
      </c>
      <c r="F33" s="10">
        <v>105.9</v>
      </c>
      <c r="G33" s="10">
        <v>104.3</v>
      </c>
    </row>
    <row r="34" spans="1:7" ht="13.5" customHeight="1">
      <c r="A34" s="4"/>
      <c r="B34" s="104" t="s">
        <v>524</v>
      </c>
      <c r="C34" s="10">
        <v>99.3</v>
      </c>
      <c r="D34" s="10">
        <v>103</v>
      </c>
      <c r="E34" s="10">
        <v>98</v>
      </c>
      <c r="F34" s="10">
        <v>97.1</v>
      </c>
      <c r="G34" s="10">
        <v>98.2</v>
      </c>
    </row>
    <row r="35" spans="1:7" ht="13.5" customHeight="1">
      <c r="A35" s="227">
        <v>2018</v>
      </c>
      <c r="B35" s="104" t="s">
        <v>518</v>
      </c>
      <c r="C35" s="10">
        <v>103.1</v>
      </c>
      <c r="D35" s="10">
        <v>98.9</v>
      </c>
      <c r="E35" s="10">
        <v>105.5</v>
      </c>
      <c r="F35" s="10">
        <v>104.5</v>
      </c>
      <c r="G35" s="10">
        <v>100.3</v>
      </c>
    </row>
    <row r="36" spans="1:7" ht="13.5" customHeight="1">
      <c r="A36" s="4"/>
      <c r="B36" s="328" t="s">
        <v>681</v>
      </c>
      <c r="C36" s="10">
        <v>100.6</v>
      </c>
      <c r="D36" s="10">
        <v>101.6</v>
      </c>
      <c r="E36" s="10">
        <v>99.7</v>
      </c>
      <c r="F36" s="10">
        <v>100.6</v>
      </c>
      <c r="G36" s="10">
        <v>102.5</v>
      </c>
    </row>
    <row r="37" spans="1:7" ht="4.5" customHeight="1">
      <c r="A37" s="4"/>
      <c r="B37" s="5"/>
      <c r="C37" s="6"/>
      <c r="D37" s="6"/>
      <c r="E37" s="6"/>
      <c r="F37" s="6"/>
      <c r="G37" s="6"/>
    </row>
    <row r="38" spans="1:7" ht="13.5" customHeight="1">
      <c r="A38" s="843" t="s">
        <v>41</v>
      </c>
      <c r="B38" s="843"/>
      <c r="C38" s="843"/>
      <c r="D38" s="843"/>
      <c r="E38" s="843"/>
      <c r="F38" s="843"/>
      <c r="G38" s="843"/>
    </row>
    <row r="39" spans="1:7" ht="13.5" customHeight="1">
      <c r="A39" s="844" t="s">
        <v>42</v>
      </c>
      <c r="B39" s="844"/>
      <c r="C39" s="844"/>
      <c r="D39" s="844"/>
      <c r="E39" s="844"/>
      <c r="F39" s="844"/>
      <c r="G39" s="844"/>
    </row>
    <row r="40" spans="1:7" ht="4.5" customHeight="1">
      <c r="A40" s="21"/>
      <c r="B40" s="21"/>
      <c r="C40" s="21"/>
      <c r="D40" s="21"/>
      <c r="E40" s="21"/>
      <c r="F40" s="21"/>
      <c r="G40" s="21"/>
    </row>
    <row r="41" spans="1:7" ht="13.5" customHeight="1">
      <c r="A41" s="227">
        <v>2017</v>
      </c>
      <c r="B41" s="104" t="s">
        <v>518</v>
      </c>
      <c r="C41" s="10">
        <v>102</v>
      </c>
      <c r="D41" s="10">
        <v>96.2</v>
      </c>
      <c r="E41" s="10">
        <v>109</v>
      </c>
      <c r="F41" s="10">
        <v>100.8</v>
      </c>
      <c r="G41" s="10">
        <v>101.6</v>
      </c>
    </row>
    <row r="42" spans="1:7" ht="13.5" customHeight="1">
      <c r="A42" s="4"/>
      <c r="B42" s="104" t="s">
        <v>524</v>
      </c>
      <c r="C42" s="10">
        <v>100</v>
      </c>
      <c r="D42" s="10">
        <v>99.4</v>
      </c>
      <c r="E42" s="10">
        <v>98.1</v>
      </c>
      <c r="F42" s="10">
        <v>102.8</v>
      </c>
      <c r="G42" s="10">
        <v>102.5</v>
      </c>
    </row>
    <row r="43" spans="1:7" ht="13.5" customHeight="1">
      <c r="A43" s="227">
        <v>2018</v>
      </c>
      <c r="B43" s="104" t="s">
        <v>518</v>
      </c>
      <c r="C43" s="10">
        <v>102.3</v>
      </c>
      <c r="D43" s="10">
        <v>101.9</v>
      </c>
      <c r="E43" s="10">
        <v>103.4</v>
      </c>
      <c r="F43" s="10">
        <v>101.5</v>
      </c>
      <c r="G43" s="10">
        <v>98.5</v>
      </c>
    </row>
    <row r="44" spans="1:7" ht="13.5" customHeight="1">
      <c r="A44" s="4"/>
      <c r="B44" s="328" t="s">
        <v>681</v>
      </c>
      <c r="C44" s="10">
        <v>103.7</v>
      </c>
      <c r="D44" s="10">
        <v>100.5</v>
      </c>
      <c r="E44" s="10">
        <v>105.2</v>
      </c>
      <c r="F44" s="10">
        <v>105.2</v>
      </c>
      <c r="G44" s="10">
        <v>102.7</v>
      </c>
    </row>
    <row r="45" spans="1:7" ht="4.5" customHeight="1">
      <c r="A45" s="2"/>
      <c r="B45" s="2"/>
      <c r="C45" s="2"/>
      <c r="D45" s="2"/>
      <c r="E45" s="2"/>
      <c r="F45" s="2"/>
      <c r="G45" s="2"/>
    </row>
    <row r="46" spans="1:7" ht="13.5" customHeight="1">
      <c r="A46" s="322"/>
      <c r="B46" s="2"/>
      <c r="C46" s="2"/>
      <c r="D46" s="2"/>
      <c r="E46" s="2"/>
      <c r="F46" s="2"/>
      <c r="G46" s="2"/>
    </row>
    <row r="47" spans="1:7" ht="13.5" customHeight="1">
      <c r="B47" s="164"/>
    </row>
  </sheetData>
  <mergeCells count="23">
    <mergeCell ref="I2:J3"/>
    <mergeCell ref="A39:G39"/>
    <mergeCell ref="A10:G10"/>
    <mergeCell ref="A11:G11"/>
    <mergeCell ref="A12:G12"/>
    <mergeCell ref="A13:G13"/>
    <mergeCell ref="A20:G20"/>
    <mergeCell ref="A21:G21"/>
    <mergeCell ref="A28:G28"/>
    <mergeCell ref="A29:G29"/>
    <mergeCell ref="A30:G30"/>
    <mergeCell ref="A31:G31"/>
    <mergeCell ref="A38:G38"/>
    <mergeCell ref="A6:B6"/>
    <mergeCell ref="A7:B7"/>
    <mergeCell ref="A4:B4"/>
    <mergeCell ref="A5:B5"/>
    <mergeCell ref="C3:C8"/>
    <mergeCell ref="D3:D8"/>
    <mergeCell ref="E3:E8"/>
    <mergeCell ref="F3:G5"/>
    <mergeCell ref="F6:F8"/>
    <mergeCell ref="G6:G8"/>
  </mergeCells>
  <hyperlinks>
    <hyperlink ref="I2:J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ignoredErrors>
    <ignoredError sqref="A1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59"/>
  <sheetViews>
    <sheetView showGridLines="0" workbookViewId="0">
      <pane ySplit="12" topLeftCell="A13" activePane="bottomLeft" state="frozen"/>
      <selection activeCell="E26" sqref="E26"/>
      <selection pane="bottomLeft"/>
    </sheetView>
  </sheetViews>
  <sheetFormatPr defaultRowHeight="13.5" customHeight="1"/>
  <cols>
    <col min="1" max="1" width="5.7109375" style="23" customWidth="1"/>
    <col min="2" max="2" width="12.85546875" style="23" customWidth="1"/>
    <col min="3" max="9" width="10.42578125" style="23" customWidth="1"/>
    <col min="10" max="16384" width="9.140625" style="23"/>
  </cols>
  <sheetData>
    <row r="1" spans="1:12" ht="13.5" customHeight="1">
      <c r="A1" s="112" t="s">
        <v>789</v>
      </c>
      <c r="B1" s="112"/>
      <c r="C1" s="112"/>
      <c r="D1" s="112"/>
      <c r="E1" s="112"/>
      <c r="F1" s="112"/>
      <c r="G1" s="112"/>
      <c r="H1" s="112"/>
      <c r="I1" s="112"/>
    </row>
    <row r="2" spans="1:12" ht="13.5" customHeight="1">
      <c r="A2" s="102" t="s">
        <v>938</v>
      </c>
      <c r="B2" s="102"/>
      <c r="C2" s="102"/>
      <c r="D2" s="102"/>
      <c r="E2" s="102"/>
      <c r="F2" s="102"/>
      <c r="G2" s="102"/>
      <c r="H2" s="102"/>
      <c r="I2" s="102"/>
      <c r="K2" s="823" t="s">
        <v>810</v>
      </c>
      <c r="L2" s="823"/>
    </row>
    <row r="3" spans="1:12" ht="13.5" customHeight="1">
      <c r="A3" s="836" t="s">
        <v>939</v>
      </c>
      <c r="B3" s="830"/>
      <c r="C3" s="907" t="s">
        <v>940</v>
      </c>
      <c r="D3" s="907" t="s">
        <v>941</v>
      </c>
      <c r="E3" s="910" t="s">
        <v>942</v>
      </c>
      <c r="F3" s="897" t="s">
        <v>46</v>
      </c>
      <c r="G3" s="893"/>
      <c r="H3" s="893"/>
      <c r="I3" s="893"/>
      <c r="K3" s="823"/>
      <c r="L3" s="823"/>
    </row>
    <row r="4" spans="1:12" ht="13.5" customHeight="1">
      <c r="A4" s="871"/>
      <c r="B4" s="831"/>
      <c r="C4" s="908"/>
      <c r="D4" s="908"/>
      <c r="E4" s="911"/>
      <c r="F4" s="975" t="s">
        <v>1076</v>
      </c>
      <c r="G4" s="977"/>
      <c r="H4" s="977"/>
      <c r="I4" s="977"/>
    </row>
    <row r="5" spans="1:12" ht="13.5" customHeight="1">
      <c r="A5" s="871"/>
      <c r="B5" s="831"/>
      <c r="C5" s="908"/>
      <c r="D5" s="908"/>
      <c r="E5" s="911"/>
      <c r="F5" s="907" t="s">
        <v>944</v>
      </c>
      <c r="G5" s="907" t="s">
        <v>943</v>
      </c>
      <c r="H5" s="893"/>
      <c r="I5" s="893"/>
    </row>
    <row r="6" spans="1:12" ht="13.5" customHeight="1">
      <c r="A6" s="871"/>
      <c r="B6" s="831"/>
      <c r="C6" s="908"/>
      <c r="D6" s="908"/>
      <c r="E6" s="911"/>
      <c r="F6" s="908"/>
      <c r="G6" s="978"/>
      <c r="H6" s="979"/>
      <c r="I6" s="979"/>
    </row>
    <row r="7" spans="1:12" ht="13.5" customHeight="1">
      <c r="A7" s="871"/>
      <c r="B7" s="831"/>
      <c r="C7" s="908"/>
      <c r="D7" s="908"/>
      <c r="E7" s="911"/>
      <c r="F7" s="908"/>
      <c r="G7" s="907" t="s">
        <v>930</v>
      </c>
      <c r="H7" s="974" t="s">
        <v>47</v>
      </c>
      <c r="I7" s="890"/>
    </row>
    <row r="8" spans="1:12" ht="13.5" customHeight="1">
      <c r="A8" s="871"/>
      <c r="B8" s="831"/>
      <c r="C8" s="908"/>
      <c r="D8" s="908"/>
      <c r="E8" s="911"/>
      <c r="F8" s="908"/>
      <c r="G8" s="908"/>
      <c r="H8" s="975" t="s">
        <v>48</v>
      </c>
      <c r="I8" s="976"/>
    </row>
    <row r="9" spans="1:12" ht="13.5" customHeight="1">
      <c r="A9" s="871"/>
      <c r="B9" s="831"/>
      <c r="C9" s="908"/>
      <c r="D9" s="908"/>
      <c r="E9" s="911"/>
      <c r="F9" s="908"/>
      <c r="G9" s="908"/>
      <c r="H9" s="908" t="s">
        <v>945</v>
      </c>
      <c r="I9" s="907" t="s">
        <v>946</v>
      </c>
    </row>
    <row r="10" spans="1:12" ht="13.5" customHeight="1">
      <c r="A10" s="871"/>
      <c r="B10" s="831"/>
      <c r="C10" s="908"/>
      <c r="D10" s="908"/>
      <c r="E10" s="911"/>
      <c r="F10" s="908"/>
      <c r="G10" s="908"/>
      <c r="H10" s="908"/>
      <c r="I10" s="908"/>
    </row>
    <row r="11" spans="1:12" ht="13.5" customHeight="1">
      <c r="A11" s="871"/>
      <c r="B11" s="831"/>
      <c r="C11" s="908"/>
      <c r="D11" s="908"/>
      <c r="E11" s="911"/>
      <c r="F11" s="908"/>
      <c r="G11" s="908"/>
      <c r="H11" s="908"/>
      <c r="I11" s="908"/>
    </row>
    <row r="12" spans="1:12" ht="13.5" customHeight="1" thickBot="1">
      <c r="A12" s="980"/>
      <c r="B12" s="832"/>
      <c r="C12" s="909"/>
      <c r="D12" s="909"/>
      <c r="E12" s="912"/>
      <c r="F12" s="909"/>
      <c r="G12" s="909"/>
      <c r="H12" s="909"/>
      <c r="I12" s="909"/>
    </row>
    <row r="13" spans="1:12" ht="4.5" customHeight="1">
      <c r="A13" s="27"/>
      <c r="B13" s="27"/>
      <c r="C13" s="27"/>
      <c r="D13" s="27"/>
      <c r="E13" s="27"/>
      <c r="F13" s="27"/>
      <c r="G13" s="27"/>
      <c r="H13" s="27"/>
      <c r="I13" s="105"/>
    </row>
    <row r="14" spans="1:12" ht="13.5" customHeight="1">
      <c r="A14" s="931" t="s">
        <v>25</v>
      </c>
      <c r="B14" s="931"/>
      <c r="C14" s="931"/>
      <c r="D14" s="931"/>
      <c r="E14" s="931"/>
      <c r="F14" s="931"/>
      <c r="G14" s="931"/>
      <c r="H14" s="931"/>
      <c r="I14" s="931"/>
    </row>
    <row r="15" spans="1:12" ht="13.5" customHeight="1">
      <c r="A15" s="945" t="s">
        <v>26</v>
      </c>
      <c r="B15" s="945"/>
      <c r="C15" s="945"/>
      <c r="D15" s="945"/>
      <c r="E15" s="945"/>
      <c r="F15" s="945"/>
      <c r="G15" s="945"/>
      <c r="H15" s="945"/>
      <c r="I15" s="945"/>
    </row>
    <row r="16" spans="1:12" ht="13.5" customHeight="1">
      <c r="A16" s="843" t="s">
        <v>352</v>
      </c>
      <c r="B16" s="843"/>
      <c r="C16" s="843"/>
      <c r="D16" s="843"/>
      <c r="E16" s="843"/>
      <c r="F16" s="843"/>
      <c r="G16" s="843"/>
      <c r="H16" s="843"/>
      <c r="I16" s="843"/>
    </row>
    <row r="17" spans="1:13" ht="13.5" customHeight="1">
      <c r="A17" s="844" t="s">
        <v>353</v>
      </c>
      <c r="B17" s="844"/>
      <c r="C17" s="844"/>
      <c r="D17" s="844"/>
      <c r="E17" s="844"/>
      <c r="F17" s="844"/>
      <c r="G17" s="844"/>
      <c r="H17" s="844"/>
      <c r="I17" s="844"/>
    </row>
    <row r="18" spans="1:13" ht="4.5" customHeight="1">
      <c r="A18" s="105"/>
      <c r="B18" s="105"/>
      <c r="C18" s="105"/>
      <c r="D18" s="105"/>
      <c r="E18" s="105"/>
      <c r="F18" s="105"/>
      <c r="G18" s="105"/>
      <c r="H18" s="105"/>
      <c r="I18" s="105"/>
    </row>
    <row r="19" spans="1:13" ht="13.5" customHeight="1">
      <c r="A19" s="233">
        <v>2017</v>
      </c>
      <c r="B19" s="232" t="s">
        <v>515</v>
      </c>
      <c r="C19" s="111">
        <v>3990.5</v>
      </c>
      <c r="D19" s="111">
        <v>962</v>
      </c>
      <c r="E19" s="111">
        <v>1147.9000000000001</v>
      </c>
      <c r="F19" s="111">
        <v>1618.3</v>
      </c>
      <c r="G19" s="111">
        <v>262.3</v>
      </c>
      <c r="H19" s="111">
        <v>257.39999999999998</v>
      </c>
      <c r="I19" s="111">
        <v>177.6</v>
      </c>
      <c r="K19" s="256"/>
      <c r="M19" s="256"/>
    </row>
    <row r="20" spans="1:13" ht="13.5" customHeight="1">
      <c r="A20" s="67"/>
      <c r="B20" s="232" t="s">
        <v>518</v>
      </c>
      <c r="C20" s="111">
        <v>4070.1</v>
      </c>
      <c r="D20" s="111">
        <v>996</v>
      </c>
      <c r="E20" s="111">
        <v>1194.9000000000001</v>
      </c>
      <c r="F20" s="111">
        <v>1608.6</v>
      </c>
      <c r="G20" s="111">
        <v>270.60000000000002</v>
      </c>
      <c r="H20" s="111">
        <v>266.10000000000002</v>
      </c>
      <c r="I20" s="111">
        <v>186.2</v>
      </c>
      <c r="K20" s="256"/>
    </row>
    <row r="21" spans="1:13" ht="13.5" customHeight="1">
      <c r="A21" s="67"/>
      <c r="B21" s="232" t="s">
        <v>524</v>
      </c>
      <c r="C21" s="111">
        <v>4266.8</v>
      </c>
      <c r="D21" s="111">
        <v>966.4</v>
      </c>
      <c r="E21" s="111">
        <v>1291.2</v>
      </c>
      <c r="F21" s="111">
        <v>1733.1</v>
      </c>
      <c r="G21" s="111">
        <v>276</v>
      </c>
      <c r="H21" s="111">
        <v>271.5</v>
      </c>
      <c r="I21" s="111">
        <v>187.3</v>
      </c>
    </row>
    <row r="22" spans="1:13" ht="13.5" customHeight="1">
      <c r="A22" s="233">
        <v>2018</v>
      </c>
      <c r="B22" s="232" t="s">
        <v>515</v>
      </c>
      <c r="C22" s="111">
        <v>4200.3999999999996</v>
      </c>
      <c r="D22" s="111">
        <v>951.7</v>
      </c>
      <c r="E22" s="111">
        <v>1195</v>
      </c>
      <c r="F22" s="111">
        <v>1775</v>
      </c>
      <c r="G22" s="111">
        <v>278.7</v>
      </c>
      <c r="H22" s="111">
        <v>273.89999999999998</v>
      </c>
      <c r="I22" s="111">
        <v>184.9</v>
      </c>
      <c r="L22" s="256"/>
    </row>
    <row r="23" spans="1:13" ht="13.5" customHeight="1">
      <c r="A23" s="67"/>
      <c r="B23" s="232" t="s">
        <v>518</v>
      </c>
      <c r="C23" s="88">
        <v>4085.8</v>
      </c>
      <c r="D23" s="88">
        <v>923.3</v>
      </c>
      <c r="E23" s="88">
        <v>1213</v>
      </c>
      <c r="F23" s="88">
        <v>1695</v>
      </c>
      <c r="G23" s="88">
        <v>254.6</v>
      </c>
      <c r="H23" s="88">
        <v>250.1</v>
      </c>
      <c r="I23" s="88">
        <v>167.4</v>
      </c>
      <c r="L23" s="256"/>
    </row>
    <row r="24" spans="1:13" ht="13.5" customHeight="1">
      <c r="A24" s="67"/>
      <c r="B24" s="328" t="s">
        <v>681</v>
      </c>
      <c r="C24" s="88">
        <v>3965.8</v>
      </c>
      <c r="D24" s="88">
        <v>815.2</v>
      </c>
      <c r="E24" s="88">
        <v>1162.9000000000001</v>
      </c>
      <c r="F24" s="88">
        <v>1755.9</v>
      </c>
      <c r="G24" s="88">
        <v>231.8</v>
      </c>
      <c r="H24" s="88">
        <v>228</v>
      </c>
      <c r="I24" s="88">
        <v>154.1</v>
      </c>
    </row>
    <row r="25" spans="1:13" ht="4.5" customHeight="1">
      <c r="A25" s="27"/>
      <c r="B25" s="113"/>
      <c r="C25" s="106"/>
      <c r="D25" s="106"/>
      <c r="E25" s="106"/>
      <c r="F25" s="106"/>
      <c r="G25" s="106"/>
      <c r="H25" s="106"/>
      <c r="I25" s="106"/>
    </row>
    <row r="26" spans="1:13" ht="13.5" customHeight="1">
      <c r="A26" s="843" t="s">
        <v>354</v>
      </c>
      <c r="B26" s="843"/>
      <c r="C26" s="843"/>
      <c r="D26" s="843"/>
      <c r="E26" s="843"/>
      <c r="F26" s="843"/>
      <c r="G26" s="843"/>
      <c r="H26" s="843"/>
      <c r="I26" s="843"/>
    </row>
    <row r="27" spans="1:13" ht="13.5" customHeight="1">
      <c r="A27" s="844" t="s">
        <v>355</v>
      </c>
      <c r="B27" s="844"/>
      <c r="C27" s="844"/>
      <c r="D27" s="844"/>
      <c r="E27" s="844"/>
      <c r="F27" s="844"/>
      <c r="G27" s="844"/>
      <c r="H27" s="844"/>
      <c r="I27" s="844"/>
    </row>
    <row r="28" spans="1:13" ht="4.5" customHeight="1">
      <c r="A28" s="105"/>
      <c r="B28" s="105"/>
      <c r="C28" s="105"/>
      <c r="D28" s="105"/>
      <c r="E28" s="105"/>
      <c r="F28" s="105"/>
      <c r="G28" s="105"/>
      <c r="H28" s="105"/>
      <c r="I28" s="105"/>
    </row>
    <row r="29" spans="1:13" ht="13.5" customHeight="1">
      <c r="A29" s="233">
        <v>2017</v>
      </c>
      <c r="B29" s="232" t="s">
        <v>515</v>
      </c>
      <c r="C29" s="111">
        <v>100</v>
      </c>
      <c r="D29" s="111">
        <v>24.1</v>
      </c>
      <c r="E29" s="111">
        <v>28.8</v>
      </c>
      <c r="F29" s="111">
        <v>40.6</v>
      </c>
      <c r="G29" s="111">
        <v>6.6</v>
      </c>
      <c r="H29" s="111">
        <v>6.5</v>
      </c>
      <c r="I29" s="111">
        <v>4.5</v>
      </c>
      <c r="L29" s="256"/>
    </row>
    <row r="30" spans="1:13" ht="13.5" customHeight="1">
      <c r="A30" s="67"/>
      <c r="B30" s="232" t="s">
        <v>518</v>
      </c>
      <c r="C30" s="111">
        <v>100</v>
      </c>
      <c r="D30" s="111">
        <v>24.5</v>
      </c>
      <c r="E30" s="111">
        <v>29.4</v>
      </c>
      <c r="F30" s="111">
        <v>39.5</v>
      </c>
      <c r="G30" s="111">
        <v>6.6</v>
      </c>
      <c r="H30" s="111">
        <v>6.5</v>
      </c>
      <c r="I30" s="111">
        <v>4.5999999999999996</v>
      </c>
      <c r="L30" s="256"/>
    </row>
    <row r="31" spans="1:13" ht="13.5" customHeight="1">
      <c r="A31" s="67"/>
      <c r="B31" s="232" t="s">
        <v>524</v>
      </c>
      <c r="C31" s="111">
        <v>100</v>
      </c>
      <c r="D31" s="111">
        <v>22.6</v>
      </c>
      <c r="E31" s="111">
        <v>30.3</v>
      </c>
      <c r="F31" s="111">
        <v>40.6</v>
      </c>
      <c r="G31" s="111">
        <v>6.5</v>
      </c>
      <c r="H31" s="111">
        <v>6.4</v>
      </c>
      <c r="I31" s="111">
        <v>4.4000000000000004</v>
      </c>
      <c r="K31" s="256"/>
    </row>
    <row r="32" spans="1:13" ht="13.5" customHeight="1">
      <c r="A32" s="233">
        <v>2018</v>
      </c>
      <c r="B32" s="232" t="s">
        <v>515</v>
      </c>
      <c r="C32" s="111">
        <v>100</v>
      </c>
      <c r="D32" s="111">
        <v>22.7</v>
      </c>
      <c r="E32" s="111">
        <v>28.4</v>
      </c>
      <c r="F32" s="111">
        <v>42.3</v>
      </c>
      <c r="G32" s="111">
        <v>6.6</v>
      </c>
      <c r="H32" s="111">
        <v>6.5</v>
      </c>
      <c r="I32" s="111">
        <v>4.4000000000000004</v>
      </c>
    </row>
    <row r="33" spans="1:12" s="251" customFormat="1" ht="13.5" customHeight="1">
      <c r="A33" s="333"/>
      <c r="B33" s="334" t="s">
        <v>518</v>
      </c>
      <c r="C33" s="88">
        <v>100</v>
      </c>
      <c r="D33" s="88">
        <v>22.6</v>
      </c>
      <c r="E33" s="88">
        <v>29.7</v>
      </c>
      <c r="F33" s="88">
        <v>41.5</v>
      </c>
      <c r="G33" s="88">
        <v>6.2</v>
      </c>
      <c r="H33" s="88">
        <v>6.1</v>
      </c>
      <c r="I33" s="88">
        <v>4.0999999999999996</v>
      </c>
      <c r="K33" s="335"/>
    </row>
    <row r="34" spans="1:12" s="251" customFormat="1" ht="13.5" customHeight="1">
      <c r="A34" s="333"/>
      <c r="B34" s="328" t="s">
        <v>681</v>
      </c>
      <c r="C34" s="88">
        <v>100</v>
      </c>
      <c r="D34" s="88">
        <v>20.6</v>
      </c>
      <c r="E34" s="88">
        <v>29.3</v>
      </c>
      <c r="F34" s="88">
        <v>44.3</v>
      </c>
      <c r="G34" s="88">
        <v>5.8</v>
      </c>
      <c r="H34" s="88">
        <v>5.7</v>
      </c>
      <c r="I34" s="88">
        <v>3.9</v>
      </c>
    </row>
    <row r="35" spans="1:12" ht="4.5" customHeight="1">
      <c r="A35" s="27"/>
      <c r="B35" s="113"/>
      <c r="C35" s="331"/>
      <c r="D35" s="331"/>
      <c r="E35" s="331"/>
      <c r="F35" s="331"/>
      <c r="G35" s="331"/>
      <c r="H35" s="331"/>
      <c r="I35" s="331"/>
    </row>
    <row r="36" spans="1:12" ht="13.5" customHeight="1">
      <c r="A36" s="971" t="s">
        <v>343</v>
      </c>
      <c r="B36" s="972"/>
      <c r="C36" s="972"/>
      <c r="D36" s="972"/>
      <c r="E36" s="972"/>
      <c r="F36" s="972"/>
      <c r="G36" s="972"/>
      <c r="H36" s="972"/>
      <c r="I36" s="972"/>
    </row>
    <row r="37" spans="1:12" ht="13.5" customHeight="1">
      <c r="A37" s="973" t="s">
        <v>947</v>
      </c>
      <c r="B37" s="973"/>
      <c r="C37" s="973"/>
      <c r="D37" s="973"/>
      <c r="E37" s="973"/>
      <c r="F37" s="973"/>
      <c r="G37" s="973"/>
      <c r="H37" s="973"/>
      <c r="I37" s="973"/>
    </row>
    <row r="38" spans="1:12" ht="4.5" customHeight="1">
      <c r="A38" s="117"/>
      <c r="B38" s="117"/>
      <c r="C38" s="117"/>
      <c r="D38" s="117"/>
      <c r="E38" s="117"/>
      <c r="F38" s="117"/>
      <c r="G38" s="117"/>
      <c r="H38" s="117"/>
      <c r="I38" s="117"/>
    </row>
    <row r="39" spans="1:12" ht="13.5" customHeight="1">
      <c r="A39" s="843" t="s">
        <v>352</v>
      </c>
      <c r="B39" s="843"/>
      <c r="C39" s="843"/>
      <c r="D39" s="843"/>
      <c r="E39" s="843"/>
      <c r="F39" s="843"/>
      <c r="G39" s="843"/>
      <c r="H39" s="843"/>
      <c r="I39" s="843"/>
    </row>
    <row r="40" spans="1:12" ht="13.5" customHeight="1">
      <c r="A40" s="844" t="s">
        <v>353</v>
      </c>
      <c r="B40" s="844"/>
      <c r="C40" s="844"/>
      <c r="D40" s="844"/>
      <c r="E40" s="844"/>
      <c r="F40" s="844"/>
      <c r="G40" s="844"/>
      <c r="H40" s="844"/>
      <c r="I40" s="844"/>
    </row>
    <row r="41" spans="1:12" ht="4.5" customHeight="1">
      <c r="A41" s="116"/>
      <c r="B41" s="116"/>
      <c r="C41" s="116"/>
      <c r="D41" s="116"/>
      <c r="E41" s="116"/>
      <c r="F41" s="116"/>
      <c r="G41" s="116"/>
      <c r="H41" s="116"/>
      <c r="I41" s="116"/>
    </row>
    <row r="42" spans="1:12" ht="13.5" customHeight="1">
      <c r="A42" s="233">
        <v>2017</v>
      </c>
      <c r="B42" s="232" t="s">
        <v>515</v>
      </c>
      <c r="C42" s="119">
        <v>2583.5</v>
      </c>
      <c r="D42" s="119">
        <v>596.79999999999995</v>
      </c>
      <c r="E42" s="119">
        <v>739.9</v>
      </c>
      <c r="F42" s="119">
        <v>1041.3</v>
      </c>
      <c r="G42" s="119">
        <v>205.5</v>
      </c>
      <c r="H42" s="119">
        <v>202.2</v>
      </c>
      <c r="I42" s="119">
        <v>138.80000000000001</v>
      </c>
    </row>
    <row r="43" spans="1:12" ht="13.5" customHeight="1">
      <c r="A43" s="67"/>
      <c r="B43" s="232" t="s">
        <v>518</v>
      </c>
      <c r="C43" s="119">
        <v>2584.9</v>
      </c>
      <c r="D43" s="119">
        <v>623.79999999999995</v>
      </c>
      <c r="E43" s="119">
        <v>731.6</v>
      </c>
      <c r="F43" s="119">
        <v>1023.7</v>
      </c>
      <c r="G43" s="119">
        <v>205.9</v>
      </c>
      <c r="H43" s="119">
        <v>202.8</v>
      </c>
      <c r="I43" s="119">
        <v>142.19999999999999</v>
      </c>
      <c r="L43" s="256"/>
    </row>
    <row r="44" spans="1:12" ht="13.5" customHeight="1">
      <c r="A44" s="67"/>
      <c r="B44" s="328" t="s">
        <v>681</v>
      </c>
      <c r="C44" s="119">
        <v>2775.1</v>
      </c>
      <c r="D44" s="119">
        <v>612.9</v>
      </c>
      <c r="E44" s="119">
        <v>828.9</v>
      </c>
      <c r="F44" s="119">
        <v>1119.0999999999999</v>
      </c>
      <c r="G44" s="119">
        <v>214.1</v>
      </c>
      <c r="H44" s="119">
        <v>210.9</v>
      </c>
      <c r="I44" s="119">
        <v>145.1</v>
      </c>
    </row>
    <row r="45" spans="1:12" ht="13.5" customHeight="1">
      <c r="A45" s="233">
        <v>2018</v>
      </c>
      <c r="B45" s="232" t="s">
        <v>515</v>
      </c>
      <c r="C45" s="119">
        <v>2704.4</v>
      </c>
      <c r="D45" s="119">
        <v>606.9</v>
      </c>
      <c r="E45" s="119">
        <v>766.7</v>
      </c>
      <c r="F45" s="119">
        <v>1113.3</v>
      </c>
      <c r="G45" s="119">
        <v>217.5</v>
      </c>
      <c r="H45" s="119">
        <v>214.3</v>
      </c>
      <c r="I45" s="119">
        <v>146.80000000000001</v>
      </c>
      <c r="J45" s="256"/>
      <c r="K45" s="256"/>
    </row>
    <row r="46" spans="1:12" s="251" customFormat="1" ht="13.5" customHeight="1">
      <c r="A46" s="333"/>
      <c r="B46" s="334" t="s">
        <v>518</v>
      </c>
      <c r="C46" s="336">
        <v>2544.6999999999998</v>
      </c>
      <c r="D46" s="336">
        <v>591.4</v>
      </c>
      <c r="E46" s="336">
        <v>734.7</v>
      </c>
      <c r="F46" s="336">
        <v>1027.3</v>
      </c>
      <c r="G46" s="336">
        <v>191.4</v>
      </c>
      <c r="H46" s="336">
        <v>188.2</v>
      </c>
      <c r="I46" s="336">
        <v>128.6</v>
      </c>
      <c r="J46" s="335"/>
      <c r="K46" s="335"/>
    </row>
    <row r="47" spans="1:12" s="251" customFormat="1" ht="13.5" customHeight="1">
      <c r="A47" s="333"/>
      <c r="B47" s="328" t="s">
        <v>681</v>
      </c>
      <c r="C47" s="336">
        <v>2422.3000000000002</v>
      </c>
      <c r="D47" s="336">
        <v>484.9</v>
      </c>
      <c r="E47" s="336">
        <v>702.4</v>
      </c>
      <c r="F47" s="336">
        <v>1066.9000000000001</v>
      </c>
      <c r="G47" s="336">
        <v>168.2</v>
      </c>
      <c r="H47" s="336">
        <v>165.7</v>
      </c>
      <c r="I47" s="336">
        <v>111.5</v>
      </c>
      <c r="J47" s="335"/>
      <c r="K47" s="335"/>
    </row>
    <row r="48" spans="1:12" ht="4.5" customHeight="1">
      <c r="A48" s="115"/>
      <c r="B48" s="113"/>
      <c r="C48" s="114"/>
      <c r="D48" s="114"/>
      <c r="E48" s="114"/>
      <c r="F48" s="114"/>
      <c r="G48" s="114"/>
      <c r="H48" s="114"/>
      <c r="I48" s="114"/>
    </row>
    <row r="49" spans="1:12" ht="13.5" customHeight="1">
      <c r="A49" s="843" t="s">
        <v>354</v>
      </c>
      <c r="B49" s="843"/>
      <c r="C49" s="843"/>
      <c r="D49" s="843"/>
      <c r="E49" s="843"/>
      <c r="F49" s="843"/>
      <c r="G49" s="843"/>
      <c r="H49" s="843"/>
      <c r="I49" s="843"/>
    </row>
    <row r="50" spans="1:12" ht="13.5" customHeight="1">
      <c r="A50" s="844" t="s">
        <v>355</v>
      </c>
      <c r="B50" s="844"/>
      <c r="C50" s="844"/>
      <c r="D50" s="844"/>
      <c r="E50" s="844"/>
      <c r="F50" s="844"/>
      <c r="G50" s="844"/>
      <c r="H50" s="844"/>
      <c r="I50" s="844"/>
    </row>
    <row r="51" spans="1:12" ht="4.5" customHeight="1">
      <c r="A51" s="116"/>
      <c r="B51" s="116"/>
      <c r="C51" s="116"/>
      <c r="D51" s="116"/>
      <c r="E51" s="116"/>
      <c r="F51" s="116"/>
      <c r="G51" s="116"/>
      <c r="H51" s="116"/>
      <c r="I51" s="116"/>
    </row>
    <row r="52" spans="1:12" ht="13.5" customHeight="1">
      <c r="A52" s="233">
        <v>2017</v>
      </c>
      <c r="B52" s="232" t="s">
        <v>515</v>
      </c>
      <c r="C52" s="119">
        <v>100</v>
      </c>
      <c r="D52" s="119">
        <v>23.1</v>
      </c>
      <c r="E52" s="119">
        <v>28.6</v>
      </c>
      <c r="F52" s="119">
        <v>40.299999999999997</v>
      </c>
      <c r="G52" s="119">
        <v>8</v>
      </c>
      <c r="H52" s="119">
        <v>7.8</v>
      </c>
      <c r="I52" s="119">
        <v>5.4</v>
      </c>
      <c r="L52" s="256"/>
    </row>
    <row r="53" spans="1:12" ht="13.5" customHeight="1">
      <c r="A53" s="67"/>
      <c r="B53" s="232" t="s">
        <v>518</v>
      </c>
      <c r="C53" s="119">
        <v>100</v>
      </c>
      <c r="D53" s="119">
        <v>24.1</v>
      </c>
      <c r="E53" s="119">
        <v>28.3</v>
      </c>
      <c r="F53" s="119">
        <v>39.6</v>
      </c>
      <c r="G53" s="119">
        <v>8</v>
      </c>
      <c r="H53" s="119">
        <v>7.8</v>
      </c>
      <c r="I53" s="119">
        <v>5.5</v>
      </c>
    </row>
    <row r="54" spans="1:12" ht="13.5" customHeight="1">
      <c r="A54" s="67"/>
      <c r="B54" s="328" t="s">
        <v>681</v>
      </c>
      <c r="C54" s="119">
        <v>100</v>
      </c>
      <c r="D54" s="119">
        <v>22.1</v>
      </c>
      <c r="E54" s="119">
        <v>29.9</v>
      </c>
      <c r="F54" s="119">
        <v>40.299999999999997</v>
      </c>
      <c r="G54" s="119">
        <v>7.7</v>
      </c>
      <c r="H54" s="119">
        <v>7.6</v>
      </c>
      <c r="I54" s="119">
        <v>5.2</v>
      </c>
    </row>
    <row r="55" spans="1:12" ht="13.5" customHeight="1">
      <c r="A55" s="233">
        <v>2018</v>
      </c>
      <c r="B55" s="232" t="s">
        <v>515</v>
      </c>
      <c r="C55" s="119">
        <v>100</v>
      </c>
      <c r="D55" s="119">
        <v>22.4</v>
      </c>
      <c r="E55" s="119">
        <v>28.4</v>
      </c>
      <c r="F55" s="119">
        <v>41.2</v>
      </c>
      <c r="G55" s="119">
        <v>8</v>
      </c>
      <c r="H55" s="119">
        <v>7.9</v>
      </c>
      <c r="I55" s="119">
        <v>5.4</v>
      </c>
      <c r="J55" s="256"/>
    </row>
    <row r="56" spans="1:12" s="251" customFormat="1" ht="13.5" customHeight="1">
      <c r="A56" s="333"/>
      <c r="B56" s="334" t="s">
        <v>518</v>
      </c>
      <c r="C56" s="336">
        <v>100</v>
      </c>
      <c r="D56" s="336">
        <v>23.2</v>
      </c>
      <c r="E56" s="336">
        <v>28.9</v>
      </c>
      <c r="F56" s="336">
        <v>40.4</v>
      </c>
      <c r="G56" s="336">
        <v>7.5</v>
      </c>
      <c r="H56" s="336">
        <v>7.4</v>
      </c>
      <c r="I56" s="336">
        <v>5.0999999999999996</v>
      </c>
      <c r="J56" s="335"/>
      <c r="L56" s="335"/>
    </row>
    <row r="57" spans="1:12" s="251" customFormat="1" ht="13.5" customHeight="1">
      <c r="A57" s="333"/>
      <c r="B57" s="328" t="s">
        <v>681</v>
      </c>
      <c r="C57" s="336">
        <v>100</v>
      </c>
      <c r="D57" s="336">
        <v>20</v>
      </c>
      <c r="E57" s="336">
        <v>29</v>
      </c>
      <c r="F57" s="336">
        <v>44</v>
      </c>
      <c r="G57" s="336">
        <v>6.9</v>
      </c>
      <c r="H57" s="336">
        <v>6.8</v>
      </c>
      <c r="I57" s="336">
        <v>4.5999999999999996</v>
      </c>
      <c r="J57" s="335"/>
    </row>
    <row r="58" spans="1:12" ht="4.5" customHeight="1"/>
    <row r="59" spans="1:12" ht="13.5" customHeight="1">
      <c r="B59" s="101"/>
    </row>
  </sheetData>
  <mergeCells count="26">
    <mergeCell ref="A15:I15"/>
    <mergeCell ref="H9:H12"/>
    <mergeCell ref="I9:I12"/>
    <mergeCell ref="D3:D12"/>
    <mergeCell ref="E3:E12"/>
    <mergeCell ref="A14:I14"/>
    <mergeCell ref="G5:I6"/>
    <mergeCell ref="G7:G12"/>
    <mergeCell ref="A3:B12"/>
    <mergeCell ref="C3:C12"/>
    <mergeCell ref="K2:L3"/>
    <mergeCell ref="A50:I50"/>
    <mergeCell ref="A27:I27"/>
    <mergeCell ref="A36:I36"/>
    <mergeCell ref="A37:I37"/>
    <mergeCell ref="A39:I39"/>
    <mergeCell ref="A40:I40"/>
    <mergeCell ref="A49:I49"/>
    <mergeCell ref="A26:I26"/>
    <mergeCell ref="H7:I7"/>
    <mergeCell ref="H8:I8"/>
    <mergeCell ref="A16:I16"/>
    <mergeCell ref="A17:I17"/>
    <mergeCell ref="F3:I3"/>
    <mergeCell ref="F4:I4"/>
    <mergeCell ref="F5:F12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58"/>
  <sheetViews>
    <sheetView showGridLines="0" workbookViewId="0">
      <pane ySplit="12" topLeftCell="A13" activePane="bottomLeft" state="frozen"/>
      <selection activeCell="E26" sqref="E26"/>
      <selection pane="bottomLeft"/>
    </sheetView>
  </sheetViews>
  <sheetFormatPr defaultRowHeight="13.5" customHeight="1"/>
  <cols>
    <col min="1" max="1" width="5.7109375" style="1" customWidth="1"/>
    <col min="2" max="2" width="12.85546875" style="1" customWidth="1"/>
    <col min="3" max="9" width="10.42578125" style="1" customWidth="1"/>
    <col min="10" max="16384" width="9.140625" style="1"/>
  </cols>
  <sheetData>
    <row r="1" spans="1:12" ht="13.5" customHeight="1">
      <c r="A1" s="129" t="s">
        <v>790</v>
      </c>
      <c r="B1" s="129"/>
      <c r="C1" s="129"/>
      <c r="D1" s="129"/>
      <c r="E1" s="129"/>
      <c r="F1" s="129"/>
      <c r="G1" s="129"/>
      <c r="H1" s="129"/>
      <c r="I1" s="129"/>
    </row>
    <row r="2" spans="1:12" ht="13.5" customHeight="1">
      <c r="A2" s="193" t="s">
        <v>948</v>
      </c>
      <c r="B2" s="193"/>
      <c r="C2" s="193"/>
      <c r="D2" s="193"/>
      <c r="E2" s="193"/>
      <c r="F2" s="193"/>
      <c r="G2" s="193"/>
      <c r="H2" s="193"/>
      <c r="I2" s="193"/>
      <c r="K2" s="823" t="s">
        <v>810</v>
      </c>
      <c r="L2" s="823"/>
    </row>
    <row r="3" spans="1:12" ht="13.5" customHeight="1">
      <c r="A3" s="860" t="s">
        <v>949</v>
      </c>
      <c r="B3" s="872"/>
      <c r="C3" s="907" t="s">
        <v>940</v>
      </c>
      <c r="D3" s="907" t="s">
        <v>941</v>
      </c>
      <c r="E3" s="910" t="s">
        <v>950</v>
      </c>
      <c r="F3" s="897" t="s">
        <v>46</v>
      </c>
      <c r="G3" s="893"/>
      <c r="H3" s="893"/>
      <c r="I3" s="893"/>
      <c r="K3" s="823"/>
      <c r="L3" s="823"/>
    </row>
    <row r="4" spans="1:12" ht="13.5" customHeight="1">
      <c r="A4" s="937"/>
      <c r="B4" s="985"/>
      <c r="C4" s="908"/>
      <c r="D4" s="908"/>
      <c r="E4" s="911"/>
      <c r="F4" s="975" t="s">
        <v>1076</v>
      </c>
      <c r="G4" s="977"/>
      <c r="H4" s="977"/>
      <c r="I4" s="977"/>
    </row>
    <row r="5" spans="1:12" ht="13.5" customHeight="1">
      <c r="A5" s="937"/>
      <c r="B5" s="985"/>
      <c r="C5" s="908"/>
      <c r="D5" s="908"/>
      <c r="E5" s="911"/>
      <c r="F5" s="907" t="s">
        <v>944</v>
      </c>
      <c r="G5" s="907" t="s">
        <v>943</v>
      </c>
      <c r="H5" s="893"/>
      <c r="I5" s="893"/>
    </row>
    <row r="6" spans="1:12" ht="13.5" customHeight="1">
      <c r="A6" s="937"/>
      <c r="B6" s="985"/>
      <c r="C6" s="908"/>
      <c r="D6" s="908"/>
      <c r="E6" s="911"/>
      <c r="F6" s="908"/>
      <c r="G6" s="978"/>
      <c r="H6" s="979"/>
      <c r="I6" s="979"/>
    </row>
    <row r="7" spans="1:12" ht="13.5" customHeight="1">
      <c r="A7" s="937"/>
      <c r="B7" s="985"/>
      <c r="C7" s="908"/>
      <c r="D7" s="908"/>
      <c r="E7" s="911"/>
      <c r="F7" s="908"/>
      <c r="G7" s="907" t="s">
        <v>930</v>
      </c>
      <c r="H7" s="974" t="s">
        <v>47</v>
      </c>
      <c r="I7" s="890"/>
    </row>
    <row r="8" spans="1:12" ht="13.5" customHeight="1">
      <c r="A8" s="937"/>
      <c r="B8" s="985"/>
      <c r="C8" s="908"/>
      <c r="D8" s="908"/>
      <c r="E8" s="911"/>
      <c r="F8" s="908"/>
      <c r="G8" s="908"/>
      <c r="H8" s="975" t="s">
        <v>48</v>
      </c>
      <c r="I8" s="976"/>
    </row>
    <row r="9" spans="1:12" ht="13.5" customHeight="1">
      <c r="A9" s="937"/>
      <c r="B9" s="985"/>
      <c r="C9" s="908"/>
      <c r="D9" s="908"/>
      <c r="E9" s="911"/>
      <c r="F9" s="908"/>
      <c r="G9" s="908"/>
      <c r="H9" s="908" t="s">
        <v>945</v>
      </c>
      <c r="I9" s="907" t="s">
        <v>951</v>
      </c>
    </row>
    <row r="10" spans="1:12" ht="13.5" customHeight="1">
      <c r="A10" s="937"/>
      <c r="B10" s="985"/>
      <c r="C10" s="908"/>
      <c r="D10" s="908"/>
      <c r="E10" s="911"/>
      <c r="F10" s="908"/>
      <c r="G10" s="908"/>
      <c r="H10" s="908"/>
      <c r="I10" s="908"/>
    </row>
    <row r="11" spans="1:12" ht="13.5" customHeight="1">
      <c r="A11" s="937"/>
      <c r="B11" s="985"/>
      <c r="C11" s="908"/>
      <c r="D11" s="908"/>
      <c r="E11" s="911"/>
      <c r="F11" s="908"/>
      <c r="G11" s="908"/>
      <c r="H11" s="908"/>
      <c r="I11" s="908"/>
    </row>
    <row r="12" spans="1:12" ht="13.5" customHeight="1" thickBot="1">
      <c r="A12" s="938"/>
      <c r="B12" s="986"/>
      <c r="C12" s="909"/>
      <c r="D12" s="909"/>
      <c r="E12" s="912"/>
      <c r="F12" s="909"/>
      <c r="G12" s="909"/>
      <c r="H12" s="909"/>
      <c r="I12" s="909"/>
    </row>
    <row r="13" spans="1:12" ht="4.5" customHeight="1">
      <c r="A13" s="27"/>
      <c r="B13" s="27"/>
      <c r="C13" s="27"/>
      <c r="D13" s="27"/>
      <c r="E13" s="27"/>
      <c r="F13" s="27"/>
      <c r="G13" s="27"/>
      <c r="H13" s="27"/>
      <c r="I13" s="120"/>
    </row>
    <row r="14" spans="1:12" ht="13.5" customHeight="1">
      <c r="A14" s="931" t="s">
        <v>25</v>
      </c>
      <c r="B14" s="931"/>
      <c r="C14" s="931"/>
      <c r="D14" s="931"/>
      <c r="E14" s="931"/>
      <c r="F14" s="931"/>
      <c r="G14" s="931"/>
      <c r="H14" s="931"/>
      <c r="I14" s="931"/>
    </row>
    <row r="15" spans="1:12" ht="13.5" customHeight="1">
      <c r="A15" s="945" t="s">
        <v>26</v>
      </c>
      <c r="B15" s="945"/>
      <c r="C15" s="945"/>
      <c r="D15" s="945"/>
      <c r="E15" s="945"/>
      <c r="F15" s="945"/>
      <c r="G15" s="945"/>
      <c r="H15" s="945"/>
      <c r="I15" s="945"/>
    </row>
    <row r="16" spans="1:12" ht="13.5" customHeight="1">
      <c r="A16" s="843" t="s">
        <v>348</v>
      </c>
      <c r="B16" s="843"/>
      <c r="C16" s="843"/>
      <c r="D16" s="843"/>
      <c r="E16" s="843"/>
      <c r="F16" s="843"/>
      <c r="G16" s="843"/>
      <c r="H16" s="843"/>
      <c r="I16" s="843"/>
    </row>
    <row r="17" spans="1:9" ht="13.5" customHeight="1">
      <c r="A17" s="844" t="s">
        <v>349</v>
      </c>
      <c r="B17" s="844"/>
      <c r="C17" s="844"/>
      <c r="D17" s="844"/>
      <c r="E17" s="844"/>
      <c r="F17" s="844"/>
      <c r="G17" s="844"/>
      <c r="H17" s="844"/>
      <c r="I17" s="844"/>
    </row>
    <row r="18" spans="1:9" ht="4.5" customHeight="1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ht="13.5" customHeight="1">
      <c r="A19" s="118">
        <v>2017</v>
      </c>
      <c r="B19" s="17" t="s">
        <v>515</v>
      </c>
      <c r="C19" s="111">
        <v>100.8</v>
      </c>
      <c r="D19" s="111">
        <v>97.5</v>
      </c>
      <c r="E19" s="111">
        <v>97.4</v>
      </c>
      <c r="F19" s="111">
        <v>105.6</v>
      </c>
      <c r="G19" s="111">
        <v>100.1</v>
      </c>
      <c r="H19" s="111">
        <v>100</v>
      </c>
      <c r="I19" s="111">
        <v>100</v>
      </c>
    </row>
    <row r="20" spans="1:9" ht="13.5" customHeight="1">
      <c r="A20" s="27"/>
      <c r="B20" s="231" t="s">
        <v>518</v>
      </c>
      <c r="C20" s="111">
        <v>102</v>
      </c>
      <c r="D20" s="111">
        <v>103.5</v>
      </c>
      <c r="E20" s="111">
        <v>104.1</v>
      </c>
      <c r="F20" s="111">
        <v>99.4</v>
      </c>
      <c r="G20" s="111">
        <v>103.2</v>
      </c>
      <c r="H20" s="111">
        <v>103.4</v>
      </c>
      <c r="I20" s="111">
        <v>104.8</v>
      </c>
    </row>
    <row r="21" spans="1:9" ht="13.5" customHeight="1">
      <c r="A21" s="27"/>
      <c r="B21" s="328" t="s">
        <v>681</v>
      </c>
      <c r="C21" s="111">
        <v>104.8</v>
      </c>
      <c r="D21" s="111">
        <v>97</v>
      </c>
      <c r="E21" s="111">
        <v>108.1</v>
      </c>
      <c r="F21" s="111">
        <v>107.7</v>
      </c>
      <c r="G21" s="111">
        <v>102</v>
      </c>
      <c r="H21" s="111">
        <v>102</v>
      </c>
      <c r="I21" s="111">
        <v>100.6</v>
      </c>
    </row>
    <row r="22" spans="1:9" ht="13.5" customHeight="1">
      <c r="A22" s="118">
        <v>2018</v>
      </c>
      <c r="B22" s="17" t="s">
        <v>515</v>
      </c>
      <c r="C22" s="111">
        <v>98.4</v>
      </c>
      <c r="D22" s="111">
        <v>98.5</v>
      </c>
      <c r="E22" s="111">
        <v>92.5</v>
      </c>
      <c r="F22" s="111">
        <v>102.4</v>
      </c>
      <c r="G22" s="111">
        <v>101</v>
      </c>
      <c r="H22" s="111">
        <v>100.9</v>
      </c>
      <c r="I22" s="111">
        <v>98.7</v>
      </c>
    </row>
    <row r="23" spans="1:9" ht="13.5" customHeight="1">
      <c r="A23" s="27"/>
      <c r="B23" s="231" t="s">
        <v>518</v>
      </c>
      <c r="C23" s="88">
        <v>97.3</v>
      </c>
      <c r="D23" s="88">
        <v>97</v>
      </c>
      <c r="E23" s="88">
        <v>101.5</v>
      </c>
      <c r="F23" s="88">
        <v>95.5</v>
      </c>
      <c r="G23" s="88">
        <v>91.3</v>
      </c>
      <c r="H23" s="88">
        <v>91.3</v>
      </c>
      <c r="I23" s="88">
        <v>90.5</v>
      </c>
    </row>
    <row r="24" spans="1:9" ht="13.5" customHeight="1">
      <c r="A24" s="27"/>
      <c r="B24" s="328" t="s">
        <v>681</v>
      </c>
      <c r="C24" s="88">
        <v>97.1</v>
      </c>
      <c r="D24" s="88">
        <v>88.3</v>
      </c>
      <c r="E24" s="88">
        <v>95.9</v>
      </c>
      <c r="F24" s="88">
        <v>103.6</v>
      </c>
      <c r="G24" s="88">
        <v>91.1</v>
      </c>
      <c r="H24" s="88">
        <v>91.2</v>
      </c>
      <c r="I24" s="88">
        <v>92.1</v>
      </c>
    </row>
    <row r="25" spans="1:9" ht="4.5" customHeight="1">
      <c r="A25" s="27"/>
      <c r="B25" s="113"/>
      <c r="C25" s="106"/>
      <c r="D25" s="106"/>
      <c r="E25" s="106"/>
      <c r="F25" s="106"/>
      <c r="G25" s="106"/>
      <c r="H25" s="106"/>
      <c r="I25" s="106"/>
    </row>
    <row r="26" spans="1:9" ht="13.5" customHeight="1">
      <c r="A26" s="984" t="s">
        <v>350</v>
      </c>
      <c r="B26" s="984"/>
      <c r="C26" s="984"/>
      <c r="D26" s="984"/>
      <c r="E26" s="984"/>
      <c r="F26" s="984"/>
      <c r="G26" s="984"/>
      <c r="H26" s="984"/>
      <c r="I26" s="984"/>
    </row>
    <row r="27" spans="1:9" ht="13.5" customHeight="1">
      <c r="A27" s="945" t="s">
        <v>42</v>
      </c>
      <c r="B27" s="983"/>
      <c r="C27" s="983"/>
      <c r="D27" s="983"/>
      <c r="E27" s="983"/>
      <c r="F27" s="983"/>
      <c r="G27" s="983"/>
      <c r="H27" s="983"/>
      <c r="I27" s="983"/>
    </row>
    <row r="28" spans="1:9" ht="4.5" customHeight="1">
      <c r="A28" s="120"/>
      <c r="B28" s="120"/>
      <c r="C28" s="120"/>
      <c r="D28" s="120"/>
      <c r="E28" s="120"/>
      <c r="F28" s="120"/>
      <c r="G28" s="120"/>
      <c r="H28" s="120"/>
      <c r="I28" s="120"/>
    </row>
    <row r="29" spans="1:9" ht="13.5" customHeight="1">
      <c r="A29" s="118">
        <v>2017</v>
      </c>
      <c r="B29" s="17" t="s">
        <v>515</v>
      </c>
      <c r="C29" s="111">
        <v>107.1</v>
      </c>
      <c r="D29" s="111">
        <v>103.3</v>
      </c>
      <c r="E29" s="111">
        <v>109.2</v>
      </c>
      <c r="F29" s="111">
        <v>108</v>
      </c>
      <c r="G29" s="111">
        <v>107.8</v>
      </c>
      <c r="H29" s="111">
        <v>107.4</v>
      </c>
      <c r="I29" s="111">
        <v>108.9</v>
      </c>
    </row>
    <row r="30" spans="1:9" ht="13.5" customHeight="1">
      <c r="A30" s="223"/>
      <c r="B30" s="231" t="s">
        <v>518</v>
      </c>
      <c r="C30" s="111">
        <v>106.1</v>
      </c>
      <c r="D30" s="111">
        <v>100.3</v>
      </c>
      <c r="E30" s="111">
        <v>104.6</v>
      </c>
      <c r="F30" s="111">
        <v>111.7</v>
      </c>
      <c r="G30" s="111">
        <v>104</v>
      </c>
      <c r="H30" s="111">
        <v>104.1</v>
      </c>
      <c r="I30" s="111">
        <v>104</v>
      </c>
    </row>
    <row r="31" spans="1:9" ht="13.5" customHeight="1">
      <c r="A31" s="223"/>
      <c r="B31" s="328" t="s">
        <v>681</v>
      </c>
      <c r="C31" s="111">
        <v>107.8</v>
      </c>
      <c r="D31" s="111">
        <v>97.9</v>
      </c>
      <c r="E31" s="111">
        <v>109.6</v>
      </c>
      <c r="F31" s="111">
        <v>113.1</v>
      </c>
      <c r="G31" s="111">
        <v>105.4</v>
      </c>
      <c r="H31" s="111">
        <v>105.5</v>
      </c>
      <c r="I31" s="111">
        <v>105.4</v>
      </c>
    </row>
    <row r="32" spans="1:9" ht="13.5" customHeight="1">
      <c r="A32" s="118">
        <v>2018</v>
      </c>
      <c r="B32" s="17" t="s">
        <v>515</v>
      </c>
      <c r="C32" s="111">
        <v>105.3</v>
      </c>
      <c r="D32" s="111">
        <v>98.9</v>
      </c>
      <c r="E32" s="111">
        <v>104.1</v>
      </c>
      <c r="F32" s="111">
        <v>109.7</v>
      </c>
      <c r="G32" s="111">
        <v>106.3</v>
      </c>
      <c r="H32" s="111">
        <v>106.4</v>
      </c>
      <c r="I32" s="111">
        <v>104.1</v>
      </c>
    </row>
    <row r="33" spans="1:9" ht="13.5" customHeight="1">
      <c r="A33" s="223"/>
      <c r="B33" s="231" t="s">
        <v>518</v>
      </c>
      <c r="C33" s="88">
        <v>100.4</v>
      </c>
      <c r="D33" s="88">
        <v>92.7</v>
      </c>
      <c r="E33" s="88">
        <v>101.5</v>
      </c>
      <c r="F33" s="88">
        <v>105.4</v>
      </c>
      <c r="G33" s="88">
        <v>94.1</v>
      </c>
      <c r="H33" s="88">
        <v>94</v>
      </c>
      <c r="I33" s="88">
        <v>89.9</v>
      </c>
    </row>
    <row r="34" spans="1:9" ht="13.5" customHeight="1">
      <c r="A34" s="223"/>
      <c r="B34" s="328" t="s">
        <v>681</v>
      </c>
      <c r="C34" s="88">
        <v>92.9</v>
      </c>
      <c r="D34" s="88">
        <v>84.4</v>
      </c>
      <c r="E34" s="88">
        <v>90.1</v>
      </c>
      <c r="F34" s="88">
        <v>101.3</v>
      </c>
      <c r="G34" s="88">
        <v>84</v>
      </c>
      <c r="H34" s="88">
        <v>84</v>
      </c>
      <c r="I34" s="88">
        <v>82.3</v>
      </c>
    </row>
    <row r="35" spans="1:9" ht="4.5" customHeight="1">
      <c r="A35" s="27"/>
      <c r="B35" s="113"/>
      <c r="C35" s="106"/>
      <c r="D35" s="106"/>
      <c r="E35" s="106"/>
      <c r="F35" s="106"/>
      <c r="G35" s="106"/>
      <c r="H35" s="106"/>
      <c r="I35" s="106"/>
    </row>
    <row r="36" spans="1:9" ht="13.5" customHeight="1">
      <c r="A36" s="971" t="s">
        <v>343</v>
      </c>
      <c r="B36" s="972"/>
      <c r="C36" s="972"/>
      <c r="D36" s="972"/>
      <c r="E36" s="972"/>
      <c r="F36" s="972"/>
      <c r="G36" s="972"/>
      <c r="H36" s="972"/>
      <c r="I36" s="972"/>
    </row>
    <row r="37" spans="1:9" ht="13.5" customHeight="1">
      <c r="A37" s="973" t="s">
        <v>947</v>
      </c>
      <c r="B37" s="973"/>
      <c r="C37" s="973"/>
      <c r="D37" s="973"/>
      <c r="E37" s="973"/>
      <c r="F37" s="973"/>
      <c r="G37" s="973"/>
      <c r="H37" s="973"/>
      <c r="I37" s="973"/>
    </row>
    <row r="38" spans="1:9" ht="4.5" customHeight="1">
      <c r="A38" s="122"/>
      <c r="B38" s="122"/>
      <c r="C38" s="122"/>
      <c r="D38" s="122"/>
      <c r="E38" s="122"/>
      <c r="F38" s="122"/>
      <c r="G38" s="122"/>
      <c r="H38" s="122"/>
      <c r="I38" s="122"/>
    </row>
    <row r="39" spans="1:9" ht="13.5" customHeight="1">
      <c r="A39" s="984" t="s">
        <v>39</v>
      </c>
      <c r="B39" s="984"/>
      <c r="C39" s="984"/>
      <c r="D39" s="984"/>
      <c r="E39" s="984"/>
      <c r="F39" s="984"/>
      <c r="G39" s="984"/>
      <c r="H39" s="984"/>
      <c r="I39" s="984"/>
    </row>
    <row r="40" spans="1:9" ht="13.5" customHeight="1">
      <c r="A40" s="945" t="s">
        <v>349</v>
      </c>
      <c r="B40" s="945"/>
      <c r="C40" s="945"/>
      <c r="D40" s="945"/>
      <c r="E40" s="945"/>
      <c r="F40" s="945"/>
      <c r="G40" s="945"/>
      <c r="H40" s="945"/>
      <c r="I40" s="945"/>
    </row>
    <row r="41" spans="1:9" ht="4.5" customHeight="1">
      <c r="A41" s="121"/>
      <c r="B41" s="121"/>
      <c r="C41" s="121"/>
      <c r="D41" s="121"/>
      <c r="E41" s="121"/>
      <c r="F41" s="121"/>
      <c r="G41" s="121"/>
      <c r="H41" s="121"/>
      <c r="I41" s="121"/>
    </row>
    <row r="42" spans="1:9" ht="13.5" customHeight="1">
      <c r="A42" s="118">
        <v>2017</v>
      </c>
      <c r="B42" s="17" t="s">
        <v>515</v>
      </c>
      <c r="C42" s="119">
        <v>102</v>
      </c>
      <c r="D42" s="119">
        <v>98</v>
      </c>
      <c r="E42" s="119">
        <v>101.3</v>
      </c>
      <c r="F42" s="119">
        <v>104.6</v>
      </c>
      <c r="G42" s="119">
        <v>104.1</v>
      </c>
      <c r="H42" s="119">
        <v>103.9</v>
      </c>
      <c r="I42" s="119">
        <v>103.5</v>
      </c>
    </row>
    <row r="43" spans="1:9" ht="13.5" customHeight="1">
      <c r="A43" s="223"/>
      <c r="B43" s="231" t="s">
        <v>518</v>
      </c>
      <c r="C43" s="119">
        <v>100.1</v>
      </c>
      <c r="D43" s="119">
        <v>104.5</v>
      </c>
      <c r="E43" s="119">
        <v>98.9</v>
      </c>
      <c r="F43" s="119">
        <v>98.3</v>
      </c>
      <c r="G43" s="119">
        <v>100.2</v>
      </c>
      <c r="H43" s="119">
        <v>100.3</v>
      </c>
      <c r="I43" s="119">
        <v>102.4</v>
      </c>
    </row>
    <row r="44" spans="1:9" ht="13.5" customHeight="1">
      <c r="A44" s="223"/>
      <c r="B44" s="328" t="s">
        <v>681</v>
      </c>
      <c r="C44" s="119">
        <v>107.4</v>
      </c>
      <c r="D44" s="119">
        <v>98.3</v>
      </c>
      <c r="E44" s="119">
        <v>113.3</v>
      </c>
      <c r="F44" s="119">
        <v>109.3</v>
      </c>
      <c r="G44" s="119">
        <v>104</v>
      </c>
      <c r="H44" s="119">
        <v>104</v>
      </c>
      <c r="I44" s="119">
        <v>102</v>
      </c>
    </row>
    <row r="45" spans="1:9" ht="13.5" customHeight="1">
      <c r="A45" s="118">
        <v>2018</v>
      </c>
      <c r="B45" s="17" t="s">
        <v>515</v>
      </c>
      <c r="C45" s="119">
        <v>97.5</v>
      </c>
      <c r="D45" s="119">
        <v>99</v>
      </c>
      <c r="E45" s="119">
        <v>92.5</v>
      </c>
      <c r="F45" s="119">
        <v>99.5</v>
      </c>
      <c r="G45" s="119">
        <v>101.6</v>
      </c>
      <c r="H45" s="119">
        <v>101.6</v>
      </c>
      <c r="I45" s="119">
        <v>101.2</v>
      </c>
    </row>
    <row r="46" spans="1:9" ht="13.5" customHeight="1">
      <c r="A46" s="223"/>
      <c r="B46" s="231" t="s">
        <v>518</v>
      </c>
      <c r="C46" s="336">
        <v>94.1</v>
      </c>
      <c r="D46" s="336">
        <v>97.5</v>
      </c>
      <c r="E46" s="336">
        <v>95.8</v>
      </c>
      <c r="F46" s="336">
        <v>92.3</v>
      </c>
      <c r="G46" s="336">
        <v>88</v>
      </c>
      <c r="H46" s="336">
        <v>87.8</v>
      </c>
      <c r="I46" s="336">
        <v>87.5</v>
      </c>
    </row>
    <row r="47" spans="1:9" ht="13.5" customHeight="1">
      <c r="A47" s="223"/>
      <c r="B47" s="328" t="s">
        <v>681</v>
      </c>
      <c r="C47" s="336">
        <v>95.2</v>
      </c>
      <c r="D47" s="336">
        <v>82</v>
      </c>
      <c r="E47" s="336">
        <v>95.6</v>
      </c>
      <c r="F47" s="336">
        <v>103.9</v>
      </c>
      <c r="G47" s="336">
        <v>87.9</v>
      </c>
      <c r="H47" s="336">
        <v>88</v>
      </c>
      <c r="I47" s="336">
        <v>86.8</v>
      </c>
    </row>
    <row r="48" spans="1:9" ht="3.75" customHeight="1">
      <c r="A48" s="115"/>
      <c r="B48" s="113"/>
      <c r="C48" s="114"/>
      <c r="D48" s="114"/>
      <c r="E48" s="114"/>
      <c r="F48" s="114"/>
      <c r="G48" s="114"/>
      <c r="H48" s="114"/>
      <c r="I48" s="114"/>
    </row>
    <row r="49" spans="1:9" ht="13.5" customHeight="1">
      <c r="A49" s="981" t="s">
        <v>350</v>
      </c>
      <c r="B49" s="981"/>
      <c r="C49" s="981"/>
      <c r="D49" s="981"/>
      <c r="E49" s="981"/>
      <c r="F49" s="981"/>
      <c r="G49" s="981"/>
      <c r="H49" s="981"/>
      <c r="I49" s="981"/>
    </row>
    <row r="50" spans="1:9" ht="13.5" customHeight="1">
      <c r="A50" s="982" t="s">
        <v>42</v>
      </c>
      <c r="B50" s="982"/>
      <c r="C50" s="982"/>
      <c r="D50" s="982"/>
      <c r="E50" s="982"/>
      <c r="F50" s="982"/>
      <c r="G50" s="982"/>
      <c r="H50" s="982"/>
      <c r="I50" s="982"/>
    </row>
    <row r="51" spans="1:9" ht="4.5" customHeight="1">
      <c r="A51" s="121"/>
      <c r="B51" s="121"/>
      <c r="C51" s="121"/>
      <c r="D51" s="121"/>
      <c r="E51" s="121"/>
      <c r="F51" s="121"/>
      <c r="G51" s="121"/>
      <c r="H51" s="121"/>
      <c r="I51" s="121"/>
    </row>
    <row r="52" spans="1:9" ht="13.5" customHeight="1">
      <c r="A52" s="118">
        <v>2017</v>
      </c>
      <c r="B52" s="17" t="s">
        <v>515</v>
      </c>
      <c r="C52" s="119">
        <v>110.3</v>
      </c>
      <c r="D52" s="119">
        <v>102.4</v>
      </c>
      <c r="E52" s="119">
        <v>116.4</v>
      </c>
      <c r="F52" s="119">
        <v>111.4</v>
      </c>
      <c r="G52" s="119">
        <v>108.9</v>
      </c>
      <c r="H52" s="119">
        <v>108.9</v>
      </c>
      <c r="I52" s="119">
        <v>110.4</v>
      </c>
    </row>
    <row r="53" spans="1:9" ht="13.5" customHeight="1">
      <c r="A53" s="223"/>
      <c r="B53" s="231" t="s">
        <v>518</v>
      </c>
      <c r="C53" s="119">
        <v>109.1</v>
      </c>
      <c r="D53" s="119">
        <v>98.6</v>
      </c>
      <c r="E53" s="119">
        <v>104.5</v>
      </c>
      <c r="F53" s="119">
        <v>121.6</v>
      </c>
      <c r="G53" s="119">
        <v>105.3</v>
      </c>
      <c r="H53" s="119">
        <v>105.5</v>
      </c>
      <c r="I53" s="119">
        <v>105.5</v>
      </c>
    </row>
    <row r="54" spans="1:9" ht="13.5" customHeight="1">
      <c r="A54" s="223"/>
      <c r="B54" s="328" t="s">
        <v>681</v>
      </c>
      <c r="C54" s="119">
        <v>109.6</v>
      </c>
      <c r="D54" s="119">
        <v>100.6</v>
      </c>
      <c r="E54" s="119">
        <v>113.5</v>
      </c>
      <c r="F54" s="119">
        <v>112.4</v>
      </c>
      <c r="G54" s="119">
        <v>108.5</v>
      </c>
      <c r="H54" s="119">
        <v>108.4</v>
      </c>
      <c r="I54" s="119">
        <v>108.1</v>
      </c>
    </row>
    <row r="55" spans="1:9" ht="13.5" customHeight="1">
      <c r="A55" s="118">
        <v>2018</v>
      </c>
      <c r="B55" s="17" t="s">
        <v>515</v>
      </c>
      <c r="C55" s="119">
        <v>104.7</v>
      </c>
      <c r="D55" s="119">
        <v>101.7</v>
      </c>
      <c r="E55" s="119">
        <v>103.6</v>
      </c>
      <c r="F55" s="119">
        <v>106.9</v>
      </c>
      <c r="G55" s="119">
        <v>105.9</v>
      </c>
      <c r="H55" s="119">
        <v>106</v>
      </c>
      <c r="I55" s="119">
        <v>105.8</v>
      </c>
    </row>
    <row r="56" spans="1:9" s="164" customFormat="1" ht="13.5" customHeight="1">
      <c r="A56" s="138"/>
      <c r="B56" s="231" t="s">
        <v>518</v>
      </c>
      <c r="C56" s="336">
        <v>98.4</v>
      </c>
      <c r="D56" s="336">
        <v>94.8</v>
      </c>
      <c r="E56" s="336">
        <v>100.4</v>
      </c>
      <c r="F56" s="336">
        <v>100.4</v>
      </c>
      <c r="G56" s="336">
        <v>93</v>
      </c>
      <c r="H56" s="336">
        <v>92.8</v>
      </c>
      <c r="I56" s="336">
        <v>90.4</v>
      </c>
    </row>
    <row r="57" spans="1:9" s="164" customFormat="1" ht="13.5" customHeight="1">
      <c r="A57" s="138"/>
      <c r="B57" s="328" t="s">
        <v>681</v>
      </c>
      <c r="C57" s="336">
        <v>87.3</v>
      </c>
      <c r="D57" s="336">
        <v>79.099999999999994</v>
      </c>
      <c r="E57" s="336">
        <v>84.7</v>
      </c>
      <c r="F57" s="336">
        <v>95.3</v>
      </c>
      <c r="G57" s="336">
        <v>78.5</v>
      </c>
      <c r="H57" s="336">
        <v>78.599999999999994</v>
      </c>
      <c r="I57" s="336">
        <v>76.900000000000006</v>
      </c>
    </row>
    <row r="58" spans="1:9" ht="4.5" customHeight="1">
      <c r="A58" s="23"/>
      <c r="B58" s="23"/>
      <c r="C58" s="23"/>
      <c r="D58" s="23"/>
      <c r="E58" s="23"/>
      <c r="F58" s="23"/>
      <c r="G58" s="23"/>
      <c r="H58" s="23"/>
      <c r="I58" s="23"/>
    </row>
  </sheetData>
  <mergeCells count="26">
    <mergeCell ref="A3:B12"/>
    <mergeCell ref="C3:C12"/>
    <mergeCell ref="D3:D12"/>
    <mergeCell ref="E3:E12"/>
    <mergeCell ref="K2:L3"/>
    <mergeCell ref="F3:I3"/>
    <mergeCell ref="F4:I4"/>
    <mergeCell ref="F5:F12"/>
    <mergeCell ref="G5:I6"/>
    <mergeCell ref="G7:G12"/>
    <mergeCell ref="H7:I7"/>
    <mergeCell ref="H8:I8"/>
    <mergeCell ref="H9:H12"/>
    <mergeCell ref="I9:I12"/>
    <mergeCell ref="A14:I14"/>
    <mergeCell ref="A15:I15"/>
    <mergeCell ref="A16:I16"/>
    <mergeCell ref="A17:I17"/>
    <mergeCell ref="A26:I26"/>
    <mergeCell ref="A49:I49"/>
    <mergeCell ref="A50:I50"/>
    <mergeCell ref="A27:I27"/>
    <mergeCell ref="A36:I36"/>
    <mergeCell ref="A37:I37"/>
    <mergeCell ref="A39:I39"/>
    <mergeCell ref="A40:I40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Y44"/>
  <sheetViews>
    <sheetView showGridLines="0" zoomScaleNormal="100" workbookViewId="0"/>
  </sheetViews>
  <sheetFormatPr defaultRowHeight="13.5" customHeight="1"/>
  <cols>
    <col min="1" max="1" width="20.140625" style="23" customWidth="1"/>
    <col min="2" max="2" width="5.7109375" style="23" customWidth="1"/>
    <col min="3" max="4" width="11.42578125" style="23" customWidth="1"/>
    <col min="5" max="5" width="20" style="23" customWidth="1"/>
    <col min="6" max="9" width="9.140625" style="23"/>
    <col min="10" max="11" width="15.85546875" style="23" bestFit="1" customWidth="1"/>
    <col min="12" max="16384" width="9.140625" style="23"/>
  </cols>
  <sheetData>
    <row r="1" spans="1:18" ht="13.5" customHeight="1">
      <c r="A1" s="138" t="s">
        <v>953</v>
      </c>
      <c r="B1" s="138"/>
      <c r="C1" s="138"/>
      <c r="D1" s="138"/>
      <c r="E1" s="138"/>
    </row>
    <row r="2" spans="1:18" ht="13.5" customHeight="1">
      <c r="A2" s="138" t="s">
        <v>739</v>
      </c>
      <c r="B2" s="138"/>
      <c r="C2" s="138"/>
      <c r="D2" s="138"/>
      <c r="E2" s="138"/>
      <c r="G2" s="823" t="s">
        <v>810</v>
      </c>
      <c r="H2" s="823"/>
    </row>
    <row r="3" spans="1:18" ht="13.5" customHeight="1">
      <c r="A3" s="662" t="s">
        <v>954</v>
      </c>
      <c r="B3" s="249"/>
      <c r="C3" s="249"/>
      <c r="D3" s="249"/>
      <c r="E3" s="249"/>
      <c r="G3" s="823"/>
      <c r="H3" s="823"/>
    </row>
    <row r="4" spans="1:18" ht="13.5" customHeight="1">
      <c r="A4" s="662" t="s">
        <v>740</v>
      </c>
      <c r="B4" s="249"/>
      <c r="C4" s="249"/>
      <c r="D4" s="249"/>
      <c r="E4" s="249"/>
    </row>
    <row r="5" spans="1:18" ht="13.5" customHeight="1">
      <c r="A5" s="836" t="s">
        <v>642</v>
      </c>
      <c r="B5" s="830"/>
      <c r="C5" s="824" t="s">
        <v>955</v>
      </c>
      <c r="D5" s="833" t="s">
        <v>956</v>
      </c>
      <c r="E5" s="904" t="s">
        <v>643</v>
      </c>
    </row>
    <row r="6" spans="1:18" ht="13.5" customHeight="1">
      <c r="A6" s="871"/>
      <c r="B6" s="831"/>
      <c r="C6" s="825"/>
      <c r="D6" s="995"/>
      <c r="E6" s="992"/>
    </row>
    <row r="7" spans="1:18" ht="13.5" customHeight="1">
      <c r="A7" s="871"/>
      <c r="B7" s="831"/>
      <c r="C7" s="825"/>
      <c r="D7" s="995"/>
      <c r="E7" s="992"/>
    </row>
    <row r="8" spans="1:18" ht="13.5" customHeight="1">
      <c r="A8" s="871"/>
      <c r="B8" s="831"/>
      <c r="C8" s="825"/>
      <c r="D8" s="995"/>
      <c r="E8" s="992"/>
    </row>
    <row r="9" spans="1:18" ht="13.5" customHeight="1">
      <c r="A9" s="871"/>
      <c r="B9" s="831"/>
      <c r="C9" s="825"/>
      <c r="D9" s="995"/>
      <c r="E9" s="993"/>
    </row>
    <row r="10" spans="1:18" ht="13.5" customHeight="1">
      <c r="A10" s="871"/>
      <c r="B10" s="831"/>
      <c r="C10" s="825"/>
      <c r="D10" s="995"/>
      <c r="E10" s="992"/>
    </row>
    <row r="11" spans="1:18" ht="13.5" customHeight="1" thickBot="1">
      <c r="A11" s="980"/>
      <c r="B11" s="832"/>
      <c r="C11" s="826"/>
      <c r="D11" s="996"/>
      <c r="E11" s="994"/>
    </row>
    <row r="12" spans="1:18" ht="4.5" customHeight="1">
      <c r="A12" s="997"/>
      <c r="B12" s="997"/>
      <c r="C12" s="997"/>
      <c r="D12" s="997"/>
      <c r="E12" s="997"/>
    </row>
    <row r="13" spans="1:18" ht="13.5" customHeight="1">
      <c r="A13" s="990" t="s">
        <v>345</v>
      </c>
      <c r="B13" s="990"/>
      <c r="C13" s="990"/>
      <c r="D13" s="990"/>
      <c r="E13" s="990"/>
    </row>
    <row r="14" spans="1:18" ht="13.5" customHeight="1">
      <c r="A14" s="973" t="s">
        <v>804</v>
      </c>
      <c r="B14" s="991"/>
      <c r="C14" s="991"/>
      <c r="D14" s="991"/>
      <c r="E14" s="991"/>
      <c r="I14" s="983"/>
      <c r="J14" s="983"/>
      <c r="K14" s="983"/>
      <c r="L14" s="983"/>
      <c r="M14" s="983"/>
      <c r="N14" s="983"/>
      <c r="O14" s="983"/>
      <c r="P14" s="983"/>
      <c r="Q14" s="983"/>
      <c r="R14" s="983"/>
    </row>
    <row r="15" spans="1:18" ht="4.5" customHeight="1">
      <c r="A15" s="344"/>
      <c r="B15" s="344"/>
      <c r="C15" s="344"/>
      <c r="D15" s="344"/>
      <c r="E15" s="344"/>
      <c r="I15" s="341"/>
      <c r="J15" s="341"/>
      <c r="K15" s="341"/>
      <c r="L15" s="341"/>
      <c r="M15" s="341"/>
      <c r="N15" s="341"/>
      <c r="O15" s="341"/>
      <c r="P15" s="341"/>
      <c r="Q15" s="341"/>
      <c r="R15" s="341"/>
    </row>
    <row r="16" spans="1:18" ht="13.5" customHeight="1">
      <c r="A16" s="254" t="s">
        <v>692</v>
      </c>
      <c r="B16" s="330">
        <v>2017</v>
      </c>
      <c r="C16" s="88">
        <v>34819.699999999997</v>
      </c>
      <c r="D16" s="88">
        <v>25666.5</v>
      </c>
      <c r="E16" s="664" t="s">
        <v>695</v>
      </c>
      <c r="I16" s="341"/>
      <c r="J16" s="345"/>
      <c r="K16" s="346"/>
      <c r="L16" s="341"/>
      <c r="M16" s="341"/>
      <c r="N16" s="341"/>
      <c r="O16" s="341"/>
      <c r="P16" s="341"/>
      <c r="Q16" s="341"/>
      <c r="R16" s="341"/>
    </row>
    <row r="17" spans="1:19" ht="13.5" customHeight="1">
      <c r="A17" s="254"/>
      <c r="B17" s="330">
        <v>2018</v>
      </c>
      <c r="C17" s="88">
        <v>34761.800000000003</v>
      </c>
      <c r="D17" s="88">
        <v>24959.3</v>
      </c>
      <c r="E17" s="664"/>
    </row>
    <row r="18" spans="1:19" ht="13.5" customHeight="1">
      <c r="A18" s="255" t="s">
        <v>689</v>
      </c>
      <c r="B18" s="330">
        <v>2017</v>
      </c>
      <c r="C18" s="88">
        <v>17618.5</v>
      </c>
      <c r="D18" s="88">
        <v>10537.5</v>
      </c>
      <c r="E18" s="665" t="s">
        <v>395</v>
      </c>
    </row>
    <row r="19" spans="1:19" ht="13.5" customHeight="1">
      <c r="A19" s="255"/>
      <c r="B19" s="330">
        <v>2018</v>
      </c>
      <c r="C19" s="88">
        <v>16850</v>
      </c>
      <c r="D19" s="88">
        <v>8943.7999999999993</v>
      </c>
      <c r="E19" s="665"/>
    </row>
    <row r="20" spans="1:19" ht="13.5" customHeight="1">
      <c r="A20" s="254" t="s">
        <v>693</v>
      </c>
      <c r="B20" s="330">
        <v>2017</v>
      </c>
      <c r="C20" s="88">
        <v>245</v>
      </c>
      <c r="D20" s="88">
        <v>245</v>
      </c>
      <c r="E20" s="664" t="s">
        <v>696</v>
      </c>
    </row>
    <row r="21" spans="1:19" ht="13.5" customHeight="1">
      <c r="A21" s="254"/>
      <c r="B21" s="330">
        <v>2018</v>
      </c>
      <c r="C21" s="88">
        <v>90.4</v>
      </c>
      <c r="D21" s="88">
        <v>83.4</v>
      </c>
      <c r="E21" s="664"/>
    </row>
    <row r="22" spans="1:19" ht="13.5" customHeight="1">
      <c r="A22" s="254" t="s">
        <v>694</v>
      </c>
      <c r="B22" s="330">
        <v>2017</v>
      </c>
      <c r="C22" s="88">
        <v>1772.9</v>
      </c>
      <c r="D22" s="88">
        <v>1569.1</v>
      </c>
      <c r="E22" s="664" t="s">
        <v>697</v>
      </c>
    </row>
    <row r="23" spans="1:19" ht="13.5" customHeight="1">
      <c r="A23" s="254"/>
      <c r="B23" s="330">
        <v>2018</v>
      </c>
      <c r="C23" s="88">
        <v>2098.5</v>
      </c>
      <c r="D23" s="88">
        <v>1914.7</v>
      </c>
      <c r="E23" s="664"/>
    </row>
    <row r="24" spans="1:19" ht="13.5" customHeight="1">
      <c r="A24" s="254" t="s">
        <v>958</v>
      </c>
      <c r="B24" s="330">
        <v>2017</v>
      </c>
      <c r="C24" s="88">
        <v>1277.5</v>
      </c>
      <c r="D24" s="88">
        <v>1268</v>
      </c>
      <c r="E24" s="664" t="s">
        <v>957</v>
      </c>
    </row>
    <row r="25" spans="1:19" ht="13.5" customHeight="1">
      <c r="A25" s="254"/>
      <c r="B25" s="330">
        <v>2018</v>
      </c>
      <c r="C25" s="88">
        <v>1905.5</v>
      </c>
      <c r="D25" s="88">
        <v>1897.6</v>
      </c>
      <c r="E25" s="292"/>
    </row>
    <row r="26" spans="1:19" ht="4.5" customHeight="1">
      <c r="A26" s="255"/>
      <c r="B26" s="330"/>
      <c r="C26" s="147"/>
      <c r="D26" s="88"/>
      <c r="E26" s="342"/>
    </row>
    <row r="27" spans="1:19" ht="13.5" customHeight="1">
      <c r="A27" s="949" t="s">
        <v>690</v>
      </c>
      <c r="B27" s="949"/>
      <c r="C27" s="949"/>
      <c r="D27" s="949"/>
      <c r="E27" s="949"/>
      <c r="G27" s="949"/>
      <c r="H27" s="949"/>
      <c r="I27" s="949"/>
      <c r="J27" s="949"/>
      <c r="K27" s="949"/>
      <c r="L27" s="949"/>
      <c r="M27" s="949"/>
      <c r="N27" s="949"/>
      <c r="O27" s="949"/>
      <c r="P27" s="949"/>
    </row>
    <row r="28" spans="1:19" ht="13.5" customHeight="1">
      <c r="A28" s="962" t="s">
        <v>691</v>
      </c>
      <c r="B28" s="962"/>
      <c r="C28" s="962"/>
      <c r="D28" s="962"/>
      <c r="E28" s="962"/>
      <c r="G28" s="339"/>
      <c r="H28" s="339"/>
      <c r="I28" s="339"/>
      <c r="J28" s="339"/>
      <c r="K28" s="339"/>
      <c r="L28" s="339"/>
      <c r="M28" s="339"/>
      <c r="N28" s="339"/>
      <c r="O28" s="339"/>
      <c r="P28" s="339"/>
    </row>
    <row r="29" spans="1:19" ht="4.5" customHeight="1">
      <c r="A29" s="949"/>
      <c r="B29" s="949"/>
      <c r="C29" s="949"/>
      <c r="D29" s="949"/>
      <c r="E29" s="949"/>
    </row>
    <row r="30" spans="1:19" ht="13.5" customHeight="1">
      <c r="A30" s="254" t="s">
        <v>692</v>
      </c>
      <c r="B30" s="330">
        <v>2017</v>
      </c>
      <c r="C30" s="343">
        <v>122.7</v>
      </c>
      <c r="D30" s="343">
        <v>130.30000000000001</v>
      </c>
      <c r="E30" s="664" t="s">
        <v>695</v>
      </c>
    </row>
    <row r="31" spans="1:19" ht="13.5" customHeight="1">
      <c r="A31" s="254"/>
      <c r="B31" s="330">
        <v>2018</v>
      </c>
      <c r="C31" s="88">
        <v>99.8</v>
      </c>
      <c r="D31" s="88">
        <v>97.2</v>
      </c>
      <c r="E31" s="664"/>
      <c r="J31" s="987"/>
      <c r="K31" s="987"/>
      <c r="L31" s="987"/>
      <c r="M31" s="987"/>
      <c r="N31" s="987"/>
      <c r="O31" s="987"/>
      <c r="P31" s="987"/>
      <c r="Q31" s="987"/>
      <c r="R31" s="987"/>
      <c r="S31" s="987"/>
    </row>
    <row r="32" spans="1:19" ht="13.5" customHeight="1">
      <c r="A32" s="255" t="s">
        <v>689</v>
      </c>
      <c r="B32" s="330">
        <v>2017</v>
      </c>
      <c r="C32" s="88">
        <v>114.2</v>
      </c>
      <c r="D32" s="88">
        <v>123.4</v>
      </c>
      <c r="E32" s="665" t="s">
        <v>395</v>
      </c>
    </row>
    <row r="33" spans="1:25" ht="13.5" customHeight="1">
      <c r="A33" s="255"/>
      <c r="B33" s="330">
        <v>2018</v>
      </c>
      <c r="C33" s="88">
        <v>95.6</v>
      </c>
      <c r="D33" s="88">
        <v>84.9</v>
      </c>
      <c r="E33" s="665"/>
    </row>
    <row r="34" spans="1:25" ht="13.5" customHeight="1">
      <c r="A34" s="254" t="s">
        <v>693</v>
      </c>
      <c r="B34" s="330">
        <v>2017</v>
      </c>
      <c r="C34" s="88">
        <v>151.19999999999999</v>
      </c>
      <c r="D34" s="88">
        <v>151.19999999999999</v>
      </c>
      <c r="E34" s="664" t="s">
        <v>696</v>
      </c>
    </row>
    <row r="35" spans="1:25" ht="13.5" customHeight="1">
      <c r="A35" s="254"/>
      <c r="B35" s="330">
        <v>2018</v>
      </c>
      <c r="C35" s="88">
        <v>36.9</v>
      </c>
      <c r="D35" s="88">
        <v>34</v>
      </c>
      <c r="E35" s="664"/>
    </row>
    <row r="36" spans="1:25" ht="13.5" customHeight="1">
      <c r="A36" s="254" t="s">
        <v>694</v>
      </c>
      <c r="B36" s="330">
        <v>2017</v>
      </c>
      <c r="C36" s="88">
        <v>102.4</v>
      </c>
      <c r="D36" s="88">
        <v>111.2</v>
      </c>
      <c r="E36" s="664" t="s">
        <v>697</v>
      </c>
    </row>
    <row r="37" spans="1:25" ht="13.5" customHeight="1">
      <c r="A37" s="254"/>
      <c r="B37" s="330">
        <v>2018</v>
      </c>
      <c r="C37" s="88">
        <v>118.4</v>
      </c>
      <c r="D37" s="88">
        <v>122</v>
      </c>
      <c r="E37" s="664"/>
    </row>
    <row r="38" spans="1:25" ht="13.5" customHeight="1">
      <c r="A38" s="254" t="s">
        <v>958</v>
      </c>
      <c r="B38" s="330">
        <v>2017</v>
      </c>
      <c r="C38" s="88">
        <v>112.9</v>
      </c>
      <c r="D38" s="88">
        <v>120.3</v>
      </c>
      <c r="E38" s="664" t="s">
        <v>957</v>
      </c>
    </row>
    <row r="39" spans="1:25" ht="13.5" customHeight="1">
      <c r="A39" s="254"/>
      <c r="B39" s="330">
        <v>2018</v>
      </c>
      <c r="C39" s="88">
        <v>149.19999999999999</v>
      </c>
      <c r="D39" s="88">
        <v>149.69999999999999</v>
      </c>
      <c r="E39" s="664"/>
      <c r="M39" s="949"/>
      <c r="N39" s="949"/>
      <c r="O39" s="949"/>
      <c r="P39" s="949"/>
      <c r="Q39" s="949"/>
      <c r="R39" s="949"/>
      <c r="S39" s="949"/>
      <c r="T39" s="949"/>
      <c r="U39" s="949"/>
      <c r="V39" s="949"/>
    </row>
    <row r="40" spans="1:25" ht="4.5" customHeight="1">
      <c r="A40" s="255"/>
      <c r="B40" s="329"/>
      <c r="C40" s="14"/>
      <c r="D40" s="14"/>
      <c r="E40" s="342"/>
    </row>
    <row r="41" spans="1:25" ht="13.5" customHeight="1">
      <c r="A41" s="988" t="s">
        <v>959</v>
      </c>
      <c r="B41" s="988"/>
      <c r="C41" s="988"/>
      <c r="D41" s="988"/>
      <c r="E41" s="988"/>
    </row>
    <row r="42" spans="1:25" ht="13.5" customHeight="1">
      <c r="A42" s="989" t="s">
        <v>952</v>
      </c>
      <c r="B42" s="989"/>
      <c r="C42" s="989"/>
      <c r="D42" s="989"/>
      <c r="E42" s="989"/>
    </row>
    <row r="43" spans="1:25" ht="13.5" customHeight="1">
      <c r="A43" s="101"/>
      <c r="B43" s="101"/>
      <c r="C43" s="256"/>
      <c r="D43" s="256"/>
      <c r="P43" s="983"/>
      <c r="Q43" s="983"/>
      <c r="R43" s="983"/>
      <c r="S43" s="983"/>
      <c r="T43" s="983"/>
      <c r="U43" s="983"/>
      <c r="V43" s="983"/>
      <c r="W43" s="983"/>
      <c r="X43" s="983"/>
      <c r="Y43" s="983"/>
    </row>
    <row r="44" spans="1:25" ht="13.5" customHeight="1">
      <c r="A44" s="101"/>
      <c r="B44" s="101"/>
    </row>
  </sheetData>
  <mergeCells count="18">
    <mergeCell ref="G2:H3"/>
    <mergeCell ref="A13:E13"/>
    <mergeCell ref="A14:E14"/>
    <mergeCell ref="I14:R14"/>
    <mergeCell ref="A27:E27"/>
    <mergeCell ref="G27:P27"/>
    <mergeCell ref="E5:E11"/>
    <mergeCell ref="C5:C11"/>
    <mergeCell ref="D5:D11"/>
    <mergeCell ref="A5:B11"/>
    <mergeCell ref="A12:E12"/>
    <mergeCell ref="P43:Y43"/>
    <mergeCell ref="J31:S31"/>
    <mergeCell ref="A28:E28"/>
    <mergeCell ref="M39:V39"/>
    <mergeCell ref="A41:E41"/>
    <mergeCell ref="A42:E42"/>
    <mergeCell ref="A29:E29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74"/>
  <sheetViews>
    <sheetView showGridLines="0" zoomScaleNormal="100" workbookViewId="0">
      <pane ySplit="7" topLeftCell="A8" activePane="bottomLeft" state="frozen"/>
      <selection activeCell="E26" sqref="E26"/>
      <selection pane="bottomLeft"/>
    </sheetView>
  </sheetViews>
  <sheetFormatPr defaultRowHeight="12.75"/>
  <cols>
    <col min="1" max="1" width="52" style="281" customWidth="1"/>
    <col min="2" max="5" width="10.5703125" style="281" customWidth="1"/>
    <col min="6" max="6" width="9.140625" style="322"/>
    <col min="7" max="16384" width="9.140625" style="281"/>
  </cols>
  <sheetData>
    <row r="1" spans="1:8" ht="12.75" customHeight="1">
      <c r="A1" s="337" t="s">
        <v>750</v>
      </c>
      <c r="B1" s="337"/>
      <c r="C1" s="337"/>
      <c r="D1" s="337"/>
      <c r="E1" s="337"/>
    </row>
    <row r="2" spans="1:8" ht="12.75" customHeight="1">
      <c r="A2" s="609" t="s">
        <v>751</v>
      </c>
      <c r="B2" s="337"/>
      <c r="C2" s="337"/>
      <c r="D2" s="337"/>
      <c r="E2" s="337"/>
      <c r="G2" s="823" t="s">
        <v>810</v>
      </c>
      <c r="H2" s="823"/>
    </row>
    <row r="3" spans="1:8" ht="12.75" customHeight="1">
      <c r="A3" s="830" t="s">
        <v>807</v>
      </c>
      <c r="B3" s="824">
        <v>2017</v>
      </c>
      <c r="C3" s="830"/>
      <c r="D3" s="824">
        <v>2018</v>
      </c>
      <c r="E3" s="836"/>
      <c r="G3" s="823"/>
      <c r="H3" s="823"/>
    </row>
    <row r="4" spans="1:8" ht="13.5" customHeight="1">
      <c r="A4" s="831"/>
      <c r="B4" s="824" t="s">
        <v>808</v>
      </c>
      <c r="C4" s="827" t="s">
        <v>809</v>
      </c>
      <c r="D4" s="833" t="s">
        <v>808</v>
      </c>
      <c r="E4" s="827" t="s">
        <v>809</v>
      </c>
      <c r="G4" s="823"/>
      <c r="H4" s="823"/>
    </row>
    <row r="5" spans="1:8" ht="13.5" customHeight="1">
      <c r="A5" s="831"/>
      <c r="B5" s="825"/>
      <c r="C5" s="828"/>
      <c r="D5" s="834"/>
      <c r="E5" s="828"/>
      <c r="G5" s="3"/>
      <c r="H5" s="3"/>
    </row>
    <row r="6" spans="1:8" ht="13.5" customHeight="1">
      <c r="A6" s="831"/>
      <c r="B6" s="825"/>
      <c r="C6" s="828"/>
      <c r="D6" s="834"/>
      <c r="E6" s="828"/>
      <c r="G6" s="3"/>
      <c r="H6" s="3"/>
    </row>
    <row r="7" spans="1:8" ht="13.5" customHeight="1" thickBot="1">
      <c r="A7" s="832"/>
      <c r="B7" s="826"/>
      <c r="C7" s="829"/>
      <c r="D7" s="835"/>
      <c r="E7" s="829"/>
      <c r="G7" s="3"/>
      <c r="H7" s="3"/>
    </row>
    <row r="8" spans="1:8" ht="4.5" customHeight="1">
      <c r="A8" s="588"/>
      <c r="B8" s="390"/>
      <c r="C8" s="591"/>
      <c r="D8" s="592"/>
      <c r="E8" s="593"/>
      <c r="G8" s="322"/>
    </row>
    <row r="9" spans="1:8" ht="13.5" customHeight="1">
      <c r="A9" s="397" t="s">
        <v>823</v>
      </c>
      <c r="B9" s="391">
        <v>14620.3</v>
      </c>
      <c r="C9" s="391">
        <v>1772</v>
      </c>
      <c r="D9" s="594">
        <v>14669</v>
      </c>
      <c r="E9" s="595">
        <v>1737.6</v>
      </c>
      <c r="G9" s="322"/>
    </row>
    <row r="10" spans="1:8" ht="15" customHeight="1">
      <c r="A10" s="610" t="s">
        <v>824</v>
      </c>
      <c r="B10" s="391"/>
      <c r="C10" s="391"/>
      <c r="D10" s="594"/>
      <c r="E10" s="595"/>
      <c r="G10" s="322"/>
    </row>
    <row r="11" spans="1:8" ht="13.5" customHeight="1">
      <c r="A11" s="576" t="s">
        <v>167</v>
      </c>
      <c r="B11" s="391">
        <v>13438.9</v>
      </c>
      <c r="C11" s="391">
        <v>1555.8</v>
      </c>
      <c r="D11" s="594">
        <v>13526.5</v>
      </c>
      <c r="E11" s="595">
        <v>1527.8</v>
      </c>
      <c r="G11" s="322"/>
    </row>
    <row r="12" spans="1:8" ht="13.5" customHeight="1">
      <c r="A12" s="611" t="s">
        <v>158</v>
      </c>
      <c r="B12" s="391"/>
      <c r="C12" s="391"/>
      <c r="D12" s="594"/>
      <c r="E12" s="595"/>
      <c r="G12" s="322"/>
    </row>
    <row r="13" spans="1:8" ht="13.5" customHeight="1">
      <c r="A13" s="577" t="s">
        <v>811</v>
      </c>
      <c r="B13" s="391"/>
      <c r="C13" s="391"/>
      <c r="D13" s="594"/>
      <c r="E13" s="595"/>
      <c r="G13" s="322"/>
    </row>
    <row r="14" spans="1:8" ht="13.5" customHeight="1">
      <c r="A14" s="612" t="s">
        <v>812</v>
      </c>
      <c r="B14" s="391"/>
      <c r="C14" s="391"/>
      <c r="D14" s="594"/>
      <c r="E14" s="595"/>
      <c r="G14" s="322"/>
    </row>
    <row r="15" spans="1:8" ht="13.5" customHeight="1">
      <c r="A15" s="576" t="s">
        <v>668</v>
      </c>
      <c r="B15" s="391">
        <v>56.4</v>
      </c>
      <c r="C15" s="391">
        <v>53.3</v>
      </c>
      <c r="D15" s="594">
        <v>56.1</v>
      </c>
      <c r="E15" s="595">
        <v>53.6</v>
      </c>
      <c r="G15" s="322"/>
    </row>
    <row r="16" spans="1:8" ht="13.5" customHeight="1">
      <c r="A16" s="611" t="s">
        <v>159</v>
      </c>
      <c r="B16" s="391"/>
      <c r="C16" s="391"/>
      <c r="D16" s="594"/>
      <c r="E16" s="595"/>
      <c r="G16" s="322"/>
    </row>
    <row r="17" spans="1:7" ht="13.5" customHeight="1">
      <c r="A17" s="606" t="s">
        <v>167</v>
      </c>
      <c r="B17" s="391">
        <v>57.2</v>
      </c>
      <c r="C17" s="391">
        <v>54.7</v>
      </c>
      <c r="D17" s="594">
        <v>56.7</v>
      </c>
      <c r="E17" s="595">
        <v>54.9</v>
      </c>
      <c r="G17" s="322"/>
    </row>
    <row r="18" spans="1:7" ht="13.5" customHeight="1">
      <c r="A18" s="613" t="s">
        <v>158</v>
      </c>
      <c r="B18" s="391"/>
      <c r="C18" s="391"/>
      <c r="D18" s="594"/>
      <c r="E18" s="595"/>
      <c r="G18" s="322"/>
    </row>
    <row r="19" spans="1:7" ht="13.5" customHeight="1">
      <c r="A19" s="396" t="s">
        <v>813</v>
      </c>
      <c r="B19" s="391">
        <v>3</v>
      </c>
      <c r="C19" s="391">
        <v>2.9</v>
      </c>
      <c r="D19" s="594">
        <v>2.7</v>
      </c>
      <c r="E19" s="595">
        <v>2.2000000000000002</v>
      </c>
      <c r="G19" s="322"/>
    </row>
    <row r="20" spans="1:7" ht="13.5" customHeight="1">
      <c r="A20" s="611" t="s">
        <v>166</v>
      </c>
      <c r="B20" s="391"/>
      <c r="C20" s="391"/>
      <c r="D20" s="594"/>
      <c r="E20" s="595"/>
      <c r="G20" s="322"/>
    </row>
    <row r="21" spans="1:7" ht="13.5" customHeight="1">
      <c r="A21" s="578" t="s">
        <v>167</v>
      </c>
      <c r="B21" s="391">
        <v>3.1</v>
      </c>
      <c r="C21" s="391">
        <v>3.1</v>
      </c>
      <c r="D21" s="594">
        <v>2.8</v>
      </c>
      <c r="E21" s="595">
        <v>2.2999999999999998</v>
      </c>
      <c r="G21" s="322"/>
    </row>
    <row r="22" spans="1:7" ht="13.5" customHeight="1">
      <c r="A22" s="613" t="s">
        <v>158</v>
      </c>
      <c r="B22" s="391"/>
      <c r="C22" s="391"/>
      <c r="D22" s="594"/>
      <c r="E22" s="595"/>
      <c r="G22" s="322"/>
    </row>
    <row r="23" spans="1:7" ht="13.5" customHeight="1">
      <c r="A23" s="576" t="s">
        <v>275</v>
      </c>
      <c r="B23" s="391">
        <v>11.2</v>
      </c>
      <c r="C23" s="391">
        <v>10.7</v>
      </c>
      <c r="D23" s="594">
        <v>10.6</v>
      </c>
      <c r="E23" s="595">
        <v>10</v>
      </c>
      <c r="G23" s="322"/>
    </row>
    <row r="24" spans="1:7" ht="13.5" customHeight="1">
      <c r="A24" s="611" t="s">
        <v>160</v>
      </c>
      <c r="B24" s="391"/>
      <c r="C24" s="391"/>
      <c r="D24" s="594"/>
      <c r="E24" s="595"/>
      <c r="G24" s="322"/>
    </row>
    <row r="25" spans="1:7" ht="13.5" customHeight="1">
      <c r="A25" s="578" t="s">
        <v>167</v>
      </c>
      <c r="B25" s="391">
        <v>9.4</v>
      </c>
      <c r="C25" s="391">
        <v>8.5</v>
      </c>
      <c r="D25" s="594">
        <v>9.4</v>
      </c>
      <c r="E25" s="595">
        <v>8.1</v>
      </c>
      <c r="G25" s="322"/>
    </row>
    <row r="26" spans="1:7" ht="13.5" customHeight="1">
      <c r="A26" s="613" t="s">
        <v>158</v>
      </c>
      <c r="B26" s="391"/>
      <c r="C26" s="391"/>
      <c r="D26" s="594"/>
      <c r="E26" s="595"/>
      <c r="G26" s="322"/>
    </row>
    <row r="27" spans="1:7" ht="13.5" customHeight="1">
      <c r="A27" s="579" t="s">
        <v>161</v>
      </c>
      <c r="B27" s="391"/>
      <c r="C27" s="391"/>
      <c r="D27" s="594"/>
      <c r="E27" s="595"/>
      <c r="G27" s="322"/>
    </row>
    <row r="28" spans="1:7" ht="13.5" customHeight="1">
      <c r="A28" s="614" t="s">
        <v>280</v>
      </c>
      <c r="B28" s="391"/>
      <c r="C28" s="391"/>
      <c r="D28" s="594"/>
      <c r="E28" s="595"/>
      <c r="G28" s="322"/>
    </row>
    <row r="29" spans="1:7" ht="13.5" customHeight="1">
      <c r="A29" s="576" t="s">
        <v>274</v>
      </c>
      <c r="B29" s="391">
        <v>41.1</v>
      </c>
      <c r="C29" s="391">
        <v>42.8</v>
      </c>
      <c r="D29" s="594">
        <v>33.4</v>
      </c>
      <c r="E29" s="595">
        <v>31.2</v>
      </c>
      <c r="G29" s="322"/>
    </row>
    <row r="30" spans="1:7" ht="13.5" customHeight="1">
      <c r="A30" s="611" t="s">
        <v>162</v>
      </c>
      <c r="B30" s="391"/>
      <c r="C30" s="391"/>
      <c r="D30" s="594"/>
      <c r="E30" s="595"/>
      <c r="G30" s="322"/>
    </row>
    <row r="31" spans="1:7" ht="13.5" customHeight="1">
      <c r="A31" s="578" t="s">
        <v>167</v>
      </c>
      <c r="B31" s="391">
        <v>39.4</v>
      </c>
      <c r="C31" s="391">
        <v>40.799999999999997</v>
      </c>
      <c r="D31" s="594">
        <v>32.200000000000003</v>
      </c>
      <c r="E31" s="595">
        <v>29.7</v>
      </c>
      <c r="G31" s="322"/>
    </row>
    <row r="32" spans="1:7" ht="13.5" customHeight="1">
      <c r="A32" s="613" t="s">
        <v>158</v>
      </c>
      <c r="B32" s="391"/>
      <c r="C32" s="391"/>
      <c r="D32" s="594"/>
      <c r="E32" s="595"/>
      <c r="G32" s="322"/>
    </row>
    <row r="33" spans="1:7" ht="13.5" customHeight="1">
      <c r="A33" s="396" t="s">
        <v>758</v>
      </c>
      <c r="B33" s="392">
        <v>279</v>
      </c>
      <c r="C33" s="392">
        <v>308</v>
      </c>
      <c r="D33" s="596">
        <v>251</v>
      </c>
      <c r="E33" s="597">
        <v>249</v>
      </c>
      <c r="G33" s="322"/>
    </row>
    <row r="34" spans="1:7" ht="13.5" customHeight="1">
      <c r="A34" s="611" t="s">
        <v>625</v>
      </c>
      <c r="B34" s="392"/>
      <c r="C34" s="392"/>
      <c r="D34" s="596"/>
      <c r="E34" s="597"/>
      <c r="G34" s="322"/>
    </row>
    <row r="35" spans="1:7" ht="13.5" customHeight="1">
      <c r="A35" s="578" t="s">
        <v>167</v>
      </c>
      <c r="B35" s="392">
        <v>274</v>
      </c>
      <c r="C35" s="392">
        <v>303</v>
      </c>
      <c r="D35" s="596">
        <v>247</v>
      </c>
      <c r="E35" s="597">
        <v>240</v>
      </c>
      <c r="G35" s="322"/>
    </row>
    <row r="36" spans="1:7" ht="13.5" customHeight="1">
      <c r="A36" s="613" t="s">
        <v>158</v>
      </c>
      <c r="B36" s="391"/>
      <c r="C36" s="391"/>
      <c r="D36" s="594"/>
      <c r="E36" s="595"/>
      <c r="G36" s="322"/>
    </row>
    <row r="37" spans="1:7" ht="13.5" customHeight="1">
      <c r="A37" s="577" t="s">
        <v>814</v>
      </c>
      <c r="B37" s="391"/>
      <c r="C37" s="391"/>
      <c r="D37" s="594"/>
      <c r="E37" s="595"/>
      <c r="G37" s="322"/>
    </row>
    <row r="38" spans="1:7" ht="13.5" customHeight="1">
      <c r="A38" s="615" t="s">
        <v>815</v>
      </c>
      <c r="B38" s="391"/>
      <c r="C38" s="391"/>
      <c r="D38" s="594"/>
      <c r="E38" s="595"/>
      <c r="G38" s="322"/>
    </row>
    <row r="39" spans="1:7" ht="13.5" customHeight="1">
      <c r="A39" s="576" t="s">
        <v>44</v>
      </c>
      <c r="B39" s="391">
        <v>42</v>
      </c>
      <c r="C39" s="391">
        <v>56.8</v>
      </c>
      <c r="D39" s="594">
        <v>42.3</v>
      </c>
      <c r="E39" s="595">
        <v>59</v>
      </c>
      <c r="G39" s="322"/>
    </row>
    <row r="40" spans="1:7" ht="13.5" customHeight="1">
      <c r="A40" s="611" t="s">
        <v>163</v>
      </c>
      <c r="B40" s="391"/>
      <c r="C40" s="391"/>
      <c r="D40" s="594"/>
      <c r="E40" s="595"/>
      <c r="G40" s="322"/>
    </row>
    <row r="41" spans="1:7" ht="13.5" customHeight="1">
      <c r="A41" s="578" t="s">
        <v>167</v>
      </c>
      <c r="B41" s="391">
        <v>43.5</v>
      </c>
      <c r="C41" s="391">
        <v>58.1</v>
      </c>
      <c r="D41" s="594">
        <v>43.6</v>
      </c>
      <c r="E41" s="595">
        <v>60.5</v>
      </c>
      <c r="G41" s="322"/>
    </row>
    <row r="42" spans="1:7" ht="13.5" customHeight="1">
      <c r="A42" s="613" t="s">
        <v>158</v>
      </c>
      <c r="B42" s="391"/>
      <c r="C42" s="391"/>
      <c r="D42" s="594"/>
      <c r="E42" s="595"/>
      <c r="G42" s="322"/>
    </row>
    <row r="43" spans="1:7" ht="13.5" customHeight="1">
      <c r="A43" s="576" t="s">
        <v>276</v>
      </c>
      <c r="B43" s="391">
        <v>77.7</v>
      </c>
      <c r="C43" s="391">
        <v>229.7</v>
      </c>
      <c r="D43" s="594">
        <v>80.599999999999994</v>
      </c>
      <c r="E43" s="595">
        <v>235.1</v>
      </c>
      <c r="G43" s="322"/>
    </row>
    <row r="44" spans="1:7" ht="13.5" customHeight="1">
      <c r="A44" s="611" t="s">
        <v>127</v>
      </c>
      <c r="B44" s="391"/>
      <c r="C44" s="391"/>
      <c r="D44" s="594"/>
      <c r="E44" s="595"/>
      <c r="G44" s="322"/>
    </row>
    <row r="45" spans="1:7" ht="13.5" customHeight="1">
      <c r="A45" s="578" t="s">
        <v>167</v>
      </c>
      <c r="B45" s="391">
        <v>66.599999999999994</v>
      </c>
      <c r="C45" s="391">
        <v>166.1</v>
      </c>
      <c r="D45" s="594">
        <v>68.900000000000006</v>
      </c>
      <c r="E45" s="595">
        <v>166.6</v>
      </c>
      <c r="G45" s="322"/>
    </row>
    <row r="46" spans="1:7" ht="13.5" customHeight="1">
      <c r="A46" s="613" t="s">
        <v>158</v>
      </c>
      <c r="B46" s="391"/>
      <c r="C46" s="391"/>
      <c r="D46" s="594"/>
      <c r="E46" s="595"/>
      <c r="G46" s="322"/>
    </row>
    <row r="47" spans="1:7" ht="13.5" customHeight="1">
      <c r="A47" s="505" t="s">
        <v>816</v>
      </c>
      <c r="B47" s="391">
        <v>38.700000000000003</v>
      </c>
      <c r="C47" s="391">
        <v>28</v>
      </c>
      <c r="D47" s="594">
        <v>39.200000000000003</v>
      </c>
      <c r="E47" s="595">
        <v>27.2</v>
      </c>
      <c r="G47" s="322"/>
    </row>
    <row r="48" spans="1:7" ht="13.5" customHeight="1">
      <c r="A48" s="614" t="s">
        <v>817</v>
      </c>
      <c r="B48" s="393"/>
      <c r="C48" s="393"/>
      <c r="D48" s="598"/>
      <c r="E48" s="395"/>
      <c r="G48" s="322"/>
    </row>
    <row r="49" spans="1:8" ht="13.5" customHeight="1">
      <c r="A49" s="576" t="s">
        <v>167</v>
      </c>
      <c r="B49" s="391">
        <v>38.6</v>
      </c>
      <c r="C49" s="391">
        <v>27.1</v>
      </c>
      <c r="D49" s="594">
        <v>39.1</v>
      </c>
      <c r="E49" s="595">
        <v>26.1</v>
      </c>
      <c r="G49" s="322"/>
    </row>
    <row r="50" spans="1:8" ht="13.5" customHeight="1">
      <c r="A50" s="611" t="s">
        <v>158</v>
      </c>
      <c r="B50" s="393"/>
      <c r="C50" s="393"/>
      <c r="D50" s="598"/>
      <c r="E50" s="395"/>
      <c r="G50" s="322"/>
    </row>
    <row r="51" spans="1:8" ht="13.5" customHeight="1">
      <c r="A51" s="397" t="s">
        <v>818</v>
      </c>
      <c r="B51" s="391">
        <v>7.8</v>
      </c>
      <c r="C51" s="391">
        <v>6.5</v>
      </c>
      <c r="D51" s="594">
        <v>7.4</v>
      </c>
      <c r="E51" s="595">
        <v>6.1</v>
      </c>
      <c r="G51" s="322"/>
    </row>
    <row r="52" spans="1:8" ht="13.5" customHeight="1">
      <c r="A52" s="614" t="s">
        <v>819</v>
      </c>
      <c r="B52" s="393"/>
      <c r="C52" s="393"/>
      <c r="D52" s="598"/>
      <c r="E52" s="395"/>
      <c r="G52" s="322"/>
    </row>
    <row r="53" spans="1:8" ht="13.5" customHeight="1">
      <c r="A53" s="576" t="s">
        <v>167</v>
      </c>
      <c r="B53" s="391">
        <v>7.8</v>
      </c>
      <c r="C53" s="391">
        <v>7.8</v>
      </c>
      <c r="D53" s="594">
        <v>7.3</v>
      </c>
      <c r="E53" s="595">
        <v>7.4</v>
      </c>
      <c r="G53" s="322"/>
    </row>
    <row r="54" spans="1:8" ht="13.5" customHeight="1">
      <c r="A54" s="611" t="s">
        <v>158</v>
      </c>
      <c r="B54" s="393"/>
      <c r="C54" s="393"/>
      <c r="D54" s="598"/>
      <c r="E54" s="395"/>
      <c r="G54" s="322"/>
    </row>
    <row r="55" spans="1:8" ht="13.5" customHeight="1">
      <c r="A55" s="577" t="s">
        <v>806</v>
      </c>
      <c r="B55" s="391"/>
      <c r="C55" s="391"/>
      <c r="D55" s="594"/>
      <c r="E55" s="595"/>
      <c r="G55" s="322"/>
    </row>
    <row r="56" spans="1:8" ht="13.5" customHeight="1">
      <c r="A56" s="615" t="s">
        <v>820</v>
      </c>
      <c r="B56" s="391"/>
      <c r="C56" s="391"/>
      <c r="D56" s="594"/>
      <c r="E56" s="595"/>
      <c r="G56" s="322"/>
    </row>
    <row r="57" spans="1:8" ht="13.5" customHeight="1">
      <c r="A57" s="576" t="s">
        <v>164</v>
      </c>
      <c r="B57" s="391">
        <v>717.4</v>
      </c>
      <c r="C57" s="391">
        <v>717.3</v>
      </c>
      <c r="D57" s="594">
        <v>588.20000000000005</v>
      </c>
      <c r="E57" s="595">
        <v>622.9</v>
      </c>
      <c r="G57" s="322"/>
      <c r="H57" s="298"/>
    </row>
    <row r="58" spans="1:8" ht="13.5" customHeight="1">
      <c r="A58" s="611" t="s">
        <v>165</v>
      </c>
      <c r="B58" s="393"/>
      <c r="C58" s="393"/>
      <c r="D58" s="598"/>
      <c r="E58" s="395"/>
      <c r="G58" s="322"/>
    </row>
    <row r="59" spans="1:8" ht="13.5" customHeight="1">
      <c r="A59" s="576" t="s">
        <v>277</v>
      </c>
      <c r="B59" s="391">
        <v>124.4</v>
      </c>
      <c r="C59" s="391">
        <v>250</v>
      </c>
      <c r="D59" s="594">
        <v>117.7</v>
      </c>
      <c r="E59" s="595">
        <v>212.9</v>
      </c>
      <c r="G59" s="322"/>
    </row>
    <row r="60" spans="1:8" ht="13.5" customHeight="1">
      <c r="A60" s="611" t="s">
        <v>166</v>
      </c>
      <c r="B60" s="393"/>
      <c r="C60" s="393"/>
      <c r="D60" s="598"/>
      <c r="E60" s="395"/>
      <c r="G60" s="322"/>
    </row>
    <row r="61" spans="1:8" ht="15" customHeight="1">
      <c r="A61" s="580" t="s">
        <v>821</v>
      </c>
      <c r="B61" s="391">
        <v>304.8</v>
      </c>
      <c r="C61" s="391">
        <v>548.6</v>
      </c>
      <c r="D61" s="594">
        <v>320.8</v>
      </c>
      <c r="E61" s="595">
        <v>579.4</v>
      </c>
      <c r="G61" s="322"/>
    </row>
    <row r="62" spans="1:8" ht="13.5" customHeight="1">
      <c r="A62" s="611" t="s">
        <v>826</v>
      </c>
      <c r="B62" s="393"/>
      <c r="C62" s="393"/>
      <c r="D62" s="598"/>
      <c r="E62" s="395"/>
      <c r="G62" s="322"/>
    </row>
    <row r="63" spans="1:8" ht="13.5" customHeight="1">
      <c r="A63" s="577" t="s">
        <v>278</v>
      </c>
      <c r="B63" s="393"/>
      <c r="C63" s="393"/>
      <c r="D63" s="598"/>
      <c r="E63" s="395"/>
      <c r="G63" s="322"/>
    </row>
    <row r="64" spans="1:8" ht="13.5" customHeight="1">
      <c r="A64" s="396" t="s">
        <v>827</v>
      </c>
      <c r="B64" s="391">
        <v>140.19999999999999</v>
      </c>
      <c r="C64" s="391">
        <v>163.6</v>
      </c>
      <c r="D64" s="594">
        <v>141.6</v>
      </c>
      <c r="E64" s="595">
        <v>170.4</v>
      </c>
      <c r="G64" s="322"/>
    </row>
    <row r="65" spans="1:7" ht="13.5" customHeight="1">
      <c r="A65" s="615" t="s">
        <v>279</v>
      </c>
      <c r="B65" s="391"/>
      <c r="C65" s="391"/>
      <c r="D65" s="594"/>
      <c r="E65" s="595"/>
      <c r="G65" s="322"/>
    </row>
    <row r="66" spans="1:7" ht="13.5" customHeight="1">
      <c r="A66" s="608" t="s">
        <v>828</v>
      </c>
      <c r="B66" s="391"/>
      <c r="C66" s="391"/>
      <c r="D66" s="594"/>
      <c r="E66" s="595"/>
      <c r="G66" s="322"/>
    </row>
    <row r="67" spans="1:7" ht="13.5" customHeight="1">
      <c r="A67" s="576" t="s">
        <v>167</v>
      </c>
      <c r="B67" s="391">
        <v>136.80000000000001</v>
      </c>
      <c r="C67" s="391">
        <v>159.6</v>
      </c>
      <c r="D67" s="594">
        <v>138.5</v>
      </c>
      <c r="E67" s="595">
        <v>168</v>
      </c>
      <c r="G67" s="322"/>
    </row>
    <row r="68" spans="1:7" ht="13.5" customHeight="1">
      <c r="A68" s="611" t="s">
        <v>158</v>
      </c>
      <c r="B68" s="393"/>
      <c r="C68" s="393"/>
      <c r="D68" s="598"/>
      <c r="E68" s="395"/>
      <c r="G68" s="322"/>
    </row>
    <row r="69" spans="1:7" ht="4.5" customHeight="1">
      <c r="A69" s="394"/>
      <c r="B69" s="395"/>
      <c r="C69" s="395"/>
      <c r="D69" s="598"/>
      <c r="E69" s="395"/>
      <c r="G69" s="322"/>
    </row>
    <row r="70" spans="1:7" ht="13.5" customHeight="1">
      <c r="A70" s="396" t="s">
        <v>825</v>
      </c>
      <c r="B70" s="395"/>
      <c r="C70" s="395"/>
      <c r="D70" s="395"/>
      <c r="E70" s="395"/>
      <c r="G70" s="322"/>
    </row>
    <row r="71" spans="1:7" ht="13.5" customHeight="1">
      <c r="A71" s="397" t="s">
        <v>829</v>
      </c>
      <c r="B71" s="395"/>
      <c r="C71" s="395"/>
      <c r="D71" s="395"/>
      <c r="E71" s="395"/>
      <c r="G71" s="322"/>
    </row>
    <row r="72" spans="1:7" ht="4.5" customHeight="1">
      <c r="A72" s="397"/>
      <c r="B72" s="395"/>
      <c r="C72" s="395"/>
      <c r="D72" s="395"/>
      <c r="E72" s="395"/>
      <c r="G72" s="322"/>
    </row>
    <row r="73" spans="1:7" ht="13.5" customHeight="1">
      <c r="A73" s="608" t="s">
        <v>822</v>
      </c>
      <c r="B73" s="616"/>
      <c r="C73" s="616"/>
      <c r="D73" s="616"/>
      <c r="E73" s="616"/>
      <c r="G73" s="322"/>
    </row>
    <row r="74" spans="1:7" ht="13.5" customHeight="1">
      <c r="A74" s="617" t="s">
        <v>901</v>
      </c>
      <c r="B74" s="616"/>
      <c r="C74" s="616"/>
      <c r="D74" s="616"/>
      <c r="E74" s="616"/>
      <c r="G74" s="322"/>
    </row>
  </sheetData>
  <mergeCells count="8">
    <mergeCell ref="G2:H4"/>
    <mergeCell ref="B4:B7"/>
    <mergeCell ref="C4:C7"/>
    <mergeCell ref="A3:A7"/>
    <mergeCell ref="B3:C3"/>
    <mergeCell ref="D4:D7"/>
    <mergeCell ref="D3:E3"/>
    <mergeCell ref="E4:E7"/>
  </mergeCells>
  <hyperlinks>
    <hyperlink ref="G2:H4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Strona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54"/>
  <sheetViews>
    <sheetView showGridLines="0" workbookViewId="0">
      <pane ySplit="8" topLeftCell="A9" activePane="bottomLeft" state="frozen"/>
      <selection activeCell="E26" sqref="E26"/>
      <selection pane="bottomLeft"/>
    </sheetView>
  </sheetViews>
  <sheetFormatPr defaultRowHeight="13.5" customHeight="1"/>
  <cols>
    <col min="1" max="1" width="20" style="23" customWidth="1"/>
    <col min="2" max="5" width="12.5703125" style="23" customWidth="1"/>
    <col min="6" max="6" width="20" style="23" customWidth="1"/>
    <col min="7" max="16384" width="9.140625" style="23"/>
  </cols>
  <sheetData>
    <row r="1" spans="1:9" ht="13.5" customHeight="1">
      <c r="A1" s="112" t="s">
        <v>960</v>
      </c>
      <c r="B1" s="112"/>
      <c r="C1" s="112"/>
      <c r="D1" s="112"/>
      <c r="E1" s="112"/>
      <c r="F1" s="112" t="s">
        <v>663</v>
      </c>
    </row>
    <row r="2" spans="1:9" ht="13.5" customHeight="1">
      <c r="A2" s="102" t="s">
        <v>961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0</v>
      </c>
      <c r="B3" s="916">
        <v>2016</v>
      </c>
      <c r="C3" s="917"/>
      <c r="D3" s="999">
        <v>2017</v>
      </c>
      <c r="E3" s="917"/>
      <c r="F3" s="904" t="s">
        <v>1</v>
      </c>
      <c r="G3" s="101"/>
      <c r="H3" s="823"/>
      <c r="I3" s="823"/>
    </row>
    <row r="4" spans="1:9" ht="13.5" customHeight="1">
      <c r="A4" s="890"/>
      <c r="B4" s="907" t="s">
        <v>955</v>
      </c>
      <c r="C4" s="347" t="s">
        <v>45</v>
      </c>
      <c r="D4" s="963" t="s">
        <v>955</v>
      </c>
      <c r="E4" s="186" t="s">
        <v>45</v>
      </c>
      <c r="F4" s="1000"/>
    </row>
    <row r="5" spans="1:9" ht="13.5" customHeight="1">
      <c r="A5" s="890"/>
      <c r="B5" s="908"/>
      <c r="C5" s="348" t="s">
        <v>356</v>
      </c>
      <c r="D5" s="964"/>
      <c r="E5" s="184" t="s">
        <v>356</v>
      </c>
      <c r="F5" s="1000"/>
    </row>
    <row r="6" spans="1:9" ht="13.5" customHeight="1">
      <c r="A6" s="890"/>
      <c r="B6" s="908"/>
      <c r="C6" s="349" t="s">
        <v>358</v>
      </c>
      <c r="D6" s="964"/>
      <c r="E6" s="187" t="s">
        <v>358</v>
      </c>
      <c r="F6" s="1000"/>
    </row>
    <row r="7" spans="1:9" ht="13.5" customHeight="1">
      <c r="A7" s="890"/>
      <c r="B7" s="908"/>
      <c r="C7" s="666" t="s">
        <v>357</v>
      </c>
      <c r="D7" s="964"/>
      <c r="E7" s="188" t="s">
        <v>962</v>
      </c>
      <c r="F7" s="1000"/>
    </row>
    <row r="8" spans="1:9" ht="13.5" customHeight="1" thickBot="1">
      <c r="A8" s="903"/>
      <c r="B8" s="909"/>
      <c r="C8" s="667" t="s">
        <v>342</v>
      </c>
      <c r="D8" s="1005"/>
      <c r="E8" s="668" t="s">
        <v>342</v>
      </c>
      <c r="F8" s="1001"/>
    </row>
    <row r="9" spans="1:9" ht="4.5" customHeight="1">
      <c r="A9" s="126"/>
      <c r="B9" s="126"/>
      <c r="C9" s="340"/>
      <c r="D9" s="27"/>
      <c r="E9" s="125"/>
      <c r="F9" s="125"/>
    </row>
    <row r="10" spans="1:9" ht="13.5" customHeight="1">
      <c r="A10" s="984" t="s">
        <v>345</v>
      </c>
      <c r="B10" s="984"/>
      <c r="C10" s="984"/>
      <c r="D10" s="984"/>
      <c r="E10" s="984"/>
      <c r="F10" s="984"/>
      <c r="I10" s="23" t="s">
        <v>283</v>
      </c>
    </row>
    <row r="11" spans="1:9" ht="13.5" customHeight="1">
      <c r="A11" s="945" t="s">
        <v>346</v>
      </c>
      <c r="B11" s="945"/>
      <c r="C11" s="945"/>
      <c r="D11" s="945"/>
      <c r="E11" s="945"/>
      <c r="F11" s="945"/>
    </row>
    <row r="12" spans="1:9" ht="4.5" customHeight="1">
      <c r="A12" s="125"/>
      <c r="B12" s="125"/>
      <c r="C12" s="341"/>
      <c r="D12" s="125"/>
      <c r="E12" s="125"/>
      <c r="F12" s="125"/>
    </row>
    <row r="13" spans="1:9" ht="13.5" customHeight="1">
      <c r="A13" s="17" t="s">
        <v>359</v>
      </c>
      <c r="B13" s="111">
        <v>335.7</v>
      </c>
      <c r="C13" s="111">
        <v>302.5</v>
      </c>
      <c r="D13" s="111">
        <v>346.8</v>
      </c>
      <c r="E13" s="111">
        <v>317.39999999999998</v>
      </c>
      <c r="F13" s="664" t="s">
        <v>53</v>
      </c>
    </row>
    <row r="14" spans="1:9" ht="13.5" customHeight="1">
      <c r="A14" s="17" t="s">
        <v>360</v>
      </c>
      <c r="B14" s="111">
        <v>3.2</v>
      </c>
      <c r="C14" s="111">
        <v>1.3</v>
      </c>
      <c r="D14" s="111">
        <v>1.3</v>
      </c>
      <c r="E14" s="111">
        <v>1</v>
      </c>
      <c r="F14" s="664" t="s">
        <v>54</v>
      </c>
    </row>
    <row r="15" spans="1:9" ht="13.5" customHeight="1">
      <c r="A15" s="17" t="s">
        <v>361</v>
      </c>
      <c r="B15" s="111">
        <v>4154.6000000000004</v>
      </c>
      <c r="C15" s="111">
        <v>1310</v>
      </c>
      <c r="D15" s="111">
        <v>4022</v>
      </c>
      <c r="E15" s="111">
        <v>1055.2</v>
      </c>
      <c r="F15" s="664" t="s">
        <v>55</v>
      </c>
    </row>
    <row r="16" spans="1:9" ht="13.5" customHeight="1">
      <c r="A16" s="17" t="s">
        <v>362</v>
      </c>
      <c r="B16" s="111">
        <v>7.1</v>
      </c>
      <c r="C16" s="111">
        <v>4.2</v>
      </c>
      <c r="D16" s="111">
        <v>7.4</v>
      </c>
      <c r="E16" s="111">
        <v>4.9000000000000004</v>
      </c>
      <c r="F16" s="664" t="s">
        <v>43</v>
      </c>
    </row>
    <row r="17" spans="1:6" ht="13.5" customHeight="1">
      <c r="A17" s="17" t="s">
        <v>363</v>
      </c>
      <c r="B17" s="111">
        <v>0.8</v>
      </c>
      <c r="C17" s="111">
        <v>0.8</v>
      </c>
      <c r="D17" s="111">
        <v>0.5</v>
      </c>
      <c r="E17" s="111">
        <v>0.4</v>
      </c>
      <c r="F17" s="664" t="s">
        <v>56</v>
      </c>
    </row>
    <row r="18" spans="1:6" ht="4.5" customHeight="1">
      <c r="A18" s="127"/>
      <c r="B18" s="106"/>
      <c r="C18" s="106"/>
      <c r="D18" s="106"/>
      <c r="E18" s="106"/>
      <c r="F18" s="128"/>
    </row>
    <row r="19" spans="1:6" ht="13.5" customHeight="1">
      <c r="A19" s="1002" t="s">
        <v>690</v>
      </c>
      <c r="B19" s="1002"/>
      <c r="C19" s="1002"/>
      <c r="D19" s="1002"/>
      <c r="E19" s="1002"/>
      <c r="F19" s="1002"/>
    </row>
    <row r="20" spans="1:6" ht="13.5" customHeight="1">
      <c r="A20" s="962" t="s">
        <v>698</v>
      </c>
      <c r="B20" s="962"/>
      <c r="C20" s="962"/>
      <c r="D20" s="962"/>
      <c r="E20" s="962"/>
      <c r="F20" s="962"/>
    </row>
    <row r="21" spans="1:6" ht="4.5" customHeight="1">
      <c r="A21" s="112"/>
      <c r="B21" s="112"/>
      <c r="C21" s="112"/>
      <c r="D21" s="112"/>
      <c r="E21" s="112"/>
      <c r="F21" s="112"/>
    </row>
    <row r="22" spans="1:6" ht="13.5" customHeight="1">
      <c r="A22" s="17" t="s">
        <v>359</v>
      </c>
      <c r="B22" s="111">
        <v>103</v>
      </c>
      <c r="C22" s="111">
        <v>101.3</v>
      </c>
      <c r="D22" s="111">
        <v>103.3</v>
      </c>
      <c r="E22" s="111">
        <v>105</v>
      </c>
      <c r="F22" s="664" t="s">
        <v>53</v>
      </c>
    </row>
    <row r="23" spans="1:6" ht="13.5" customHeight="1">
      <c r="A23" s="17" t="s">
        <v>360</v>
      </c>
      <c r="B23" s="111">
        <v>34.1</v>
      </c>
      <c r="C23" s="111">
        <v>18.600000000000001</v>
      </c>
      <c r="D23" s="111">
        <v>40</v>
      </c>
      <c r="E23" s="111">
        <v>78</v>
      </c>
      <c r="F23" s="664" t="s">
        <v>54</v>
      </c>
    </row>
    <row r="24" spans="1:6" ht="13.5" customHeight="1">
      <c r="A24" s="17" t="s">
        <v>361</v>
      </c>
      <c r="B24" s="111">
        <v>101.6</v>
      </c>
      <c r="C24" s="111">
        <v>90.6</v>
      </c>
      <c r="D24" s="111">
        <v>96.8</v>
      </c>
      <c r="E24" s="111">
        <v>80.5</v>
      </c>
      <c r="F24" s="664" t="s">
        <v>55</v>
      </c>
    </row>
    <row r="25" spans="1:6" ht="13.5" customHeight="1">
      <c r="A25" s="17" t="s">
        <v>362</v>
      </c>
      <c r="B25" s="111">
        <v>103.7</v>
      </c>
      <c r="C25" s="111">
        <v>116.5</v>
      </c>
      <c r="D25" s="111">
        <v>105.3</v>
      </c>
      <c r="E25" s="111">
        <v>114.8</v>
      </c>
      <c r="F25" s="664" t="s">
        <v>43</v>
      </c>
    </row>
    <row r="26" spans="1:6" ht="13.5" customHeight="1">
      <c r="A26" s="17" t="s">
        <v>363</v>
      </c>
      <c r="B26" s="111">
        <v>75.3</v>
      </c>
      <c r="C26" s="111">
        <v>75.2</v>
      </c>
      <c r="D26" s="111">
        <v>55.8</v>
      </c>
      <c r="E26" s="111">
        <v>52.6</v>
      </c>
      <c r="F26" s="664" t="s">
        <v>56</v>
      </c>
    </row>
    <row r="27" spans="1:6" ht="4.5" customHeight="1">
      <c r="A27" s="17"/>
      <c r="B27" s="107"/>
      <c r="C27" s="107"/>
      <c r="D27" s="107"/>
      <c r="E27" s="107"/>
      <c r="F27" s="136"/>
    </row>
    <row r="28" spans="1:6" ht="13.5" customHeight="1">
      <c r="A28" s="984" t="s">
        <v>364</v>
      </c>
      <c r="B28" s="984"/>
      <c r="C28" s="984"/>
      <c r="D28" s="984"/>
      <c r="E28" s="984"/>
      <c r="F28" s="984"/>
    </row>
    <row r="29" spans="1:6" ht="13.5" customHeight="1">
      <c r="A29" s="945" t="s">
        <v>365</v>
      </c>
      <c r="B29" s="945"/>
      <c r="C29" s="945"/>
      <c r="D29" s="945"/>
      <c r="E29" s="945"/>
      <c r="F29" s="945"/>
    </row>
    <row r="30" spans="1:6" ht="4.5" customHeight="1">
      <c r="A30" s="125"/>
      <c r="B30" s="125"/>
      <c r="C30" s="341"/>
      <c r="D30" s="125"/>
      <c r="E30" s="125"/>
      <c r="F30" s="125"/>
    </row>
    <row r="31" spans="1:6" ht="13.5" customHeight="1">
      <c r="A31" s="17" t="s">
        <v>359</v>
      </c>
      <c r="B31" s="111">
        <v>211.4</v>
      </c>
      <c r="C31" s="111">
        <v>192.4</v>
      </c>
      <c r="D31" s="111">
        <v>225.2</v>
      </c>
      <c r="E31" s="111">
        <v>208.5</v>
      </c>
      <c r="F31" s="664" t="s">
        <v>53</v>
      </c>
    </row>
    <row r="32" spans="1:6" ht="13.5" customHeight="1">
      <c r="A32" s="17" t="s">
        <v>360</v>
      </c>
      <c r="B32" s="111">
        <v>0.3</v>
      </c>
      <c r="C32" s="111">
        <v>0.1</v>
      </c>
      <c r="D32" s="111">
        <v>0.1</v>
      </c>
      <c r="E32" s="111">
        <v>0.1</v>
      </c>
      <c r="F32" s="664" t="s">
        <v>54</v>
      </c>
    </row>
    <row r="33" spans="1:6" ht="13.5" customHeight="1">
      <c r="A33" s="17" t="s">
        <v>361</v>
      </c>
      <c r="B33" s="111">
        <v>624.4</v>
      </c>
      <c r="C33" s="111">
        <v>285.10000000000002</v>
      </c>
      <c r="D33" s="111">
        <v>627.9</v>
      </c>
      <c r="E33" s="111">
        <v>262.2</v>
      </c>
      <c r="F33" s="664" t="s">
        <v>55</v>
      </c>
    </row>
    <row r="34" spans="1:6" ht="13.5" customHeight="1">
      <c r="A34" s="17" t="s">
        <v>362</v>
      </c>
      <c r="B34" s="111">
        <v>0.2</v>
      </c>
      <c r="C34" s="111">
        <v>0.1</v>
      </c>
      <c r="D34" s="111">
        <v>0.2</v>
      </c>
      <c r="E34" s="111">
        <v>0.1</v>
      </c>
      <c r="F34" s="664" t="s">
        <v>43</v>
      </c>
    </row>
    <row r="35" spans="1:6" ht="13.5" customHeight="1">
      <c r="A35" s="17" t="s">
        <v>363</v>
      </c>
      <c r="B35" s="111">
        <v>0.4</v>
      </c>
      <c r="C35" s="111">
        <v>0.4</v>
      </c>
      <c r="D35" s="111">
        <v>0.3</v>
      </c>
      <c r="E35" s="111">
        <v>0.2</v>
      </c>
      <c r="F35" s="664" t="s">
        <v>56</v>
      </c>
    </row>
    <row r="36" spans="1:6" ht="13.5" customHeight="1">
      <c r="A36" s="17" t="s">
        <v>366</v>
      </c>
      <c r="B36" s="111">
        <v>537.70000000000005</v>
      </c>
      <c r="C36" s="111">
        <v>491.2</v>
      </c>
      <c r="D36" s="111">
        <v>564.79999999999995</v>
      </c>
      <c r="E36" s="111">
        <v>502.6</v>
      </c>
      <c r="F36" s="664" t="s">
        <v>57</v>
      </c>
    </row>
    <row r="37" spans="1:6" ht="13.5" customHeight="1">
      <c r="A37" s="17" t="s">
        <v>367</v>
      </c>
      <c r="B37" s="111">
        <v>4.7</v>
      </c>
      <c r="C37" s="111">
        <v>3.2</v>
      </c>
      <c r="D37" s="88">
        <v>5.6</v>
      </c>
      <c r="E37" s="111">
        <v>3.9</v>
      </c>
      <c r="F37" s="664" t="s">
        <v>58</v>
      </c>
    </row>
    <row r="38" spans="1:6" ht="4.5" customHeight="1">
      <c r="A38" s="27"/>
      <c r="B38" s="27"/>
      <c r="C38" s="223"/>
      <c r="D38" s="27"/>
      <c r="E38" s="27"/>
      <c r="F38" s="27"/>
    </row>
    <row r="39" spans="1:6" ht="13.5" customHeight="1">
      <c r="A39" s="1002" t="s">
        <v>690</v>
      </c>
      <c r="B39" s="1002"/>
      <c r="C39" s="1002"/>
      <c r="D39" s="1002"/>
      <c r="E39" s="1002"/>
      <c r="F39" s="1002"/>
    </row>
    <row r="40" spans="1:6" ht="13.5" customHeight="1">
      <c r="A40" s="962" t="s">
        <v>698</v>
      </c>
      <c r="B40" s="962"/>
      <c r="C40" s="962"/>
      <c r="D40" s="962"/>
      <c r="E40" s="962"/>
      <c r="F40" s="962"/>
    </row>
    <row r="41" spans="1:6" ht="4.5" customHeight="1">
      <c r="A41" s="350"/>
      <c r="B41" s="350"/>
      <c r="C41" s="350"/>
      <c r="D41" s="350"/>
      <c r="E41" s="350"/>
      <c r="F41" s="350"/>
    </row>
    <row r="42" spans="1:6" ht="15" customHeight="1">
      <c r="A42" s="17" t="s">
        <v>359</v>
      </c>
      <c r="B42" s="111">
        <v>104.8</v>
      </c>
      <c r="C42" s="111">
        <v>103.3</v>
      </c>
      <c r="D42" s="111">
        <v>106.5</v>
      </c>
      <c r="E42" s="111">
        <v>108.4</v>
      </c>
      <c r="F42" s="664" t="s">
        <v>53</v>
      </c>
    </row>
    <row r="43" spans="1:6" ht="15" customHeight="1">
      <c r="A43" s="17" t="s">
        <v>360</v>
      </c>
      <c r="B43" s="111">
        <v>25.1</v>
      </c>
      <c r="C43" s="111">
        <v>12.9</v>
      </c>
      <c r="D43" s="111">
        <v>49.6</v>
      </c>
      <c r="E43" s="111">
        <v>98.2</v>
      </c>
      <c r="F43" s="664" t="s">
        <v>54</v>
      </c>
    </row>
    <row r="44" spans="1:6" ht="15" customHeight="1">
      <c r="A44" s="17" t="s">
        <v>361</v>
      </c>
      <c r="B44" s="111">
        <v>102</v>
      </c>
      <c r="C44" s="111">
        <v>96.6</v>
      </c>
      <c r="D44" s="111">
        <v>100.6</v>
      </c>
      <c r="E44" s="111">
        <v>92</v>
      </c>
      <c r="F44" s="664" t="s">
        <v>55</v>
      </c>
    </row>
    <row r="45" spans="1:6" ht="15" customHeight="1">
      <c r="A45" s="17" t="s">
        <v>362</v>
      </c>
      <c r="B45" s="111">
        <v>106.8</v>
      </c>
      <c r="C45" s="111">
        <v>140</v>
      </c>
      <c r="D45" s="111">
        <v>113.3</v>
      </c>
      <c r="E45" s="111">
        <v>134.1</v>
      </c>
      <c r="F45" s="664" t="s">
        <v>43</v>
      </c>
    </row>
    <row r="46" spans="1:6" ht="15" customHeight="1">
      <c r="A46" s="17" t="s">
        <v>363</v>
      </c>
      <c r="B46" s="111">
        <v>72.5</v>
      </c>
      <c r="C46" s="111">
        <v>72.3</v>
      </c>
      <c r="D46" s="111">
        <v>60.9</v>
      </c>
      <c r="E46" s="111">
        <v>57.7</v>
      </c>
      <c r="F46" s="664" t="s">
        <v>56</v>
      </c>
    </row>
    <row r="47" spans="1:6" ht="15" customHeight="1">
      <c r="A47" s="17" t="s">
        <v>366</v>
      </c>
      <c r="B47" s="111">
        <v>108.7</v>
      </c>
      <c r="C47" s="111">
        <v>126</v>
      </c>
      <c r="D47" s="111">
        <v>105</v>
      </c>
      <c r="E47" s="111">
        <v>102.3</v>
      </c>
      <c r="F47" s="664" t="s">
        <v>57</v>
      </c>
    </row>
    <row r="48" spans="1:6" ht="13.5" customHeight="1">
      <c r="A48" s="17" t="s">
        <v>367</v>
      </c>
      <c r="B48" s="111">
        <v>100.1</v>
      </c>
      <c r="C48" s="111">
        <v>79.3</v>
      </c>
      <c r="D48" s="88">
        <v>118.8</v>
      </c>
      <c r="E48" s="111">
        <v>120.5</v>
      </c>
      <c r="F48" s="664" t="s">
        <v>58</v>
      </c>
    </row>
    <row r="49" spans="1:6" ht="4.5" customHeight="1">
      <c r="A49" s="17"/>
    </row>
    <row r="50" spans="1:6" ht="13.5" customHeight="1">
      <c r="A50" s="69" t="s">
        <v>755</v>
      </c>
    </row>
    <row r="51" spans="1:6" ht="13.5" customHeight="1">
      <c r="A51" s="1003" t="s">
        <v>368</v>
      </c>
      <c r="B51" s="1004"/>
      <c r="C51" s="1004"/>
      <c r="D51" s="1004"/>
      <c r="E51" s="1004"/>
      <c r="F51" s="1004"/>
    </row>
    <row r="52" spans="1:6" ht="13.5" customHeight="1">
      <c r="A52" s="656" t="s">
        <v>369</v>
      </c>
      <c r="B52" s="669"/>
      <c r="C52" s="669"/>
      <c r="D52" s="669"/>
      <c r="E52" s="669"/>
      <c r="F52" s="669"/>
    </row>
    <row r="53" spans="1:6" ht="13.5" customHeight="1">
      <c r="A53" s="998" t="s">
        <v>370</v>
      </c>
      <c r="B53" s="998"/>
      <c r="C53" s="998"/>
      <c r="D53" s="998"/>
      <c r="E53" s="998"/>
      <c r="F53" s="998"/>
    </row>
    <row r="54" spans="1:6" s="115" customFormat="1" ht="12.75"/>
  </sheetData>
  <mergeCells count="17">
    <mergeCell ref="H2:I3"/>
    <mergeCell ref="A53:F53"/>
    <mergeCell ref="A3:A8"/>
    <mergeCell ref="D3:E3"/>
    <mergeCell ref="F3:F8"/>
    <mergeCell ref="A10:F10"/>
    <mergeCell ref="A11:F11"/>
    <mergeCell ref="A19:F19"/>
    <mergeCell ref="A29:F29"/>
    <mergeCell ref="A51:F51"/>
    <mergeCell ref="D4:D8"/>
    <mergeCell ref="B3:C3"/>
    <mergeCell ref="B4:B8"/>
    <mergeCell ref="A28:F28"/>
    <mergeCell ref="A20:F20"/>
    <mergeCell ref="A39:F39"/>
    <mergeCell ref="A40:F40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48"/>
  <sheetViews>
    <sheetView showGridLines="0" zoomScaleNormal="100" workbookViewId="0">
      <pane ySplit="4" topLeftCell="A5" activePane="bottomLeft" state="frozen"/>
      <selection activeCell="E26" sqref="E26"/>
      <selection pane="bottomLeft"/>
    </sheetView>
  </sheetViews>
  <sheetFormatPr defaultRowHeight="13.5" customHeight="1"/>
  <cols>
    <col min="1" max="1" width="25" style="23" customWidth="1"/>
    <col min="2" max="3" width="9.28515625" style="23" customWidth="1"/>
    <col min="4" max="4" width="25.42578125" style="23" customWidth="1"/>
    <col min="5" max="16384" width="9.140625" style="23"/>
  </cols>
  <sheetData>
    <row r="1" spans="1:7" ht="13.5" customHeight="1">
      <c r="A1" s="112" t="s">
        <v>965</v>
      </c>
      <c r="B1" s="112"/>
      <c r="C1" s="112"/>
      <c r="D1" s="112"/>
    </row>
    <row r="2" spans="1:7" ht="13.5" customHeight="1">
      <c r="A2" s="662" t="s">
        <v>963</v>
      </c>
      <c r="B2" s="102"/>
      <c r="C2" s="102"/>
      <c r="D2" s="102"/>
      <c r="F2" s="823" t="s">
        <v>810</v>
      </c>
      <c r="G2" s="823"/>
    </row>
    <row r="3" spans="1:7" ht="13.5" customHeight="1">
      <c r="A3" s="893" t="s">
        <v>0</v>
      </c>
      <c r="B3" s="897">
        <v>2016</v>
      </c>
      <c r="C3" s="897">
        <v>2017</v>
      </c>
      <c r="D3" s="904" t="s">
        <v>1</v>
      </c>
      <c r="F3" s="823"/>
      <c r="G3" s="823"/>
    </row>
    <row r="4" spans="1:7" ht="13.5" customHeight="1" thickBot="1">
      <c r="A4" s="903"/>
      <c r="B4" s="1007"/>
      <c r="C4" s="1007"/>
      <c r="D4" s="906"/>
    </row>
    <row r="5" spans="1:7" ht="4.5" customHeight="1">
      <c r="A5" s="134"/>
      <c r="B5" s="134"/>
      <c r="C5" s="134"/>
      <c r="D5" s="133"/>
    </row>
    <row r="6" spans="1:7" ht="13.5" customHeight="1">
      <c r="A6" s="984" t="s">
        <v>405</v>
      </c>
      <c r="B6" s="984"/>
      <c r="C6" s="984"/>
      <c r="D6" s="984"/>
    </row>
    <row r="7" spans="1:7" ht="13.5" customHeight="1">
      <c r="A7" s="945" t="s">
        <v>406</v>
      </c>
      <c r="B7" s="945"/>
      <c r="C7" s="945"/>
      <c r="D7" s="945"/>
    </row>
    <row r="8" spans="1:7" ht="4.5" customHeight="1">
      <c r="A8" s="133"/>
      <c r="B8" s="133"/>
      <c r="C8" s="133"/>
      <c r="D8" s="133"/>
    </row>
    <row r="9" spans="1:7" ht="13.5" customHeight="1">
      <c r="A9" s="127" t="s">
        <v>59</v>
      </c>
      <c r="B9" s="143"/>
      <c r="C9" s="143"/>
      <c r="D9" s="664" t="s">
        <v>60</v>
      </c>
    </row>
    <row r="10" spans="1:7" ht="13.5" customHeight="1">
      <c r="A10" s="16" t="s">
        <v>394</v>
      </c>
      <c r="B10" s="143"/>
      <c r="C10" s="143"/>
      <c r="D10" s="665" t="s">
        <v>396</v>
      </c>
    </row>
    <row r="11" spans="1:7" ht="13.5" customHeight="1">
      <c r="A11" s="18" t="s">
        <v>407</v>
      </c>
      <c r="B11" s="111">
        <v>1034.5</v>
      </c>
      <c r="C11" s="111">
        <v>1066.0999999999999</v>
      </c>
      <c r="D11" s="665" t="s">
        <v>397</v>
      </c>
    </row>
    <row r="12" spans="1:7" ht="13.5" customHeight="1">
      <c r="A12" s="18" t="s">
        <v>408</v>
      </c>
      <c r="B12" s="111">
        <v>979.8</v>
      </c>
      <c r="C12" s="111">
        <v>1009.1</v>
      </c>
      <c r="D12" s="665" t="s">
        <v>398</v>
      </c>
    </row>
    <row r="13" spans="1:7" ht="13.5" customHeight="1">
      <c r="A13" s="19" t="s">
        <v>409</v>
      </c>
      <c r="B13" s="111">
        <v>110.3</v>
      </c>
      <c r="C13" s="111">
        <v>117.9</v>
      </c>
      <c r="D13" s="670" t="s">
        <v>400</v>
      </c>
    </row>
    <row r="14" spans="1:7" ht="13.5" customHeight="1">
      <c r="A14" s="19" t="s">
        <v>410</v>
      </c>
      <c r="B14" s="111">
        <v>0.2</v>
      </c>
      <c r="C14" s="111">
        <v>0.1</v>
      </c>
      <c r="D14" s="670" t="s">
        <v>401</v>
      </c>
    </row>
    <row r="15" spans="1:7" ht="13.5" customHeight="1">
      <c r="A15" s="19" t="s">
        <v>411</v>
      </c>
      <c r="B15" s="111">
        <v>487.1</v>
      </c>
      <c r="C15" s="111">
        <v>489.8</v>
      </c>
      <c r="D15" s="670" t="s">
        <v>402</v>
      </c>
    </row>
    <row r="16" spans="1:7" ht="13.5" customHeight="1">
      <c r="A16" s="19" t="s">
        <v>412</v>
      </c>
      <c r="B16" s="111">
        <v>0.1</v>
      </c>
      <c r="C16" s="111">
        <v>0.1</v>
      </c>
      <c r="D16" s="670" t="s">
        <v>403</v>
      </c>
    </row>
    <row r="17" spans="1:6" ht="13.5" customHeight="1">
      <c r="A17" s="19" t="s">
        <v>413</v>
      </c>
      <c r="B17" s="111">
        <v>0.2</v>
      </c>
      <c r="C17" s="111">
        <v>0.1</v>
      </c>
      <c r="D17" s="670" t="s">
        <v>404</v>
      </c>
    </row>
    <row r="18" spans="1:6" ht="13.5" customHeight="1">
      <c r="A18" s="19" t="s">
        <v>414</v>
      </c>
      <c r="B18" s="111">
        <v>376.4</v>
      </c>
      <c r="C18" s="111">
        <v>395.3</v>
      </c>
      <c r="D18" s="670" t="s">
        <v>128</v>
      </c>
    </row>
    <row r="19" spans="1:6" ht="14.25" customHeight="1">
      <c r="A19" s="248" t="s">
        <v>964</v>
      </c>
      <c r="B19" s="111">
        <v>5.5</v>
      </c>
      <c r="C19" s="111">
        <v>5.8</v>
      </c>
      <c r="D19" s="671" t="s">
        <v>977</v>
      </c>
    </row>
    <row r="20" spans="1:6" ht="13.5" customHeight="1">
      <c r="A20" s="18" t="s">
        <v>415</v>
      </c>
      <c r="B20" s="111">
        <v>54.8</v>
      </c>
      <c r="C20" s="111">
        <v>57</v>
      </c>
      <c r="D20" s="665" t="s">
        <v>399</v>
      </c>
    </row>
    <row r="21" spans="1:6" ht="4.5" customHeight="1">
      <c r="A21" s="135"/>
      <c r="B21" s="107"/>
      <c r="C21" s="107"/>
      <c r="D21" s="136"/>
    </row>
    <row r="22" spans="1:6" ht="14.25" customHeight="1">
      <c r="A22" s="1002" t="s">
        <v>690</v>
      </c>
      <c r="B22" s="1002"/>
      <c r="C22" s="1002"/>
      <c r="D22" s="1002"/>
      <c r="E22" s="354"/>
      <c r="F22" s="354"/>
    </row>
    <row r="23" spans="1:6" ht="14.25" customHeight="1">
      <c r="A23" s="962" t="s">
        <v>698</v>
      </c>
      <c r="B23" s="962"/>
      <c r="C23" s="962"/>
      <c r="D23" s="962"/>
      <c r="E23" s="355"/>
      <c r="F23" s="355"/>
    </row>
    <row r="24" spans="1:6" ht="4.5" customHeight="1"/>
    <row r="25" spans="1:6" ht="14.25" customHeight="1">
      <c r="A25" s="156" t="s">
        <v>59</v>
      </c>
      <c r="B25" s="143"/>
      <c r="C25" s="143"/>
      <c r="D25" s="664" t="s">
        <v>60</v>
      </c>
    </row>
    <row r="26" spans="1:6" ht="14.25" customHeight="1">
      <c r="A26" s="16" t="s">
        <v>394</v>
      </c>
      <c r="B26" s="143"/>
      <c r="C26" s="143"/>
      <c r="D26" s="665" t="s">
        <v>396</v>
      </c>
    </row>
    <row r="27" spans="1:6" ht="14.25" customHeight="1">
      <c r="A27" s="18" t="s">
        <v>407</v>
      </c>
      <c r="B27" s="111">
        <v>104.7</v>
      </c>
      <c r="C27" s="111">
        <v>103.1</v>
      </c>
      <c r="D27" s="665" t="s">
        <v>397</v>
      </c>
    </row>
    <row r="28" spans="1:6" ht="14.25" customHeight="1">
      <c r="A28" s="18" t="s">
        <v>408</v>
      </c>
      <c r="B28" s="111">
        <v>104.7</v>
      </c>
      <c r="C28" s="111">
        <v>103</v>
      </c>
      <c r="D28" s="665" t="s">
        <v>398</v>
      </c>
    </row>
    <row r="29" spans="1:6" ht="14.25" customHeight="1">
      <c r="A29" s="19" t="s">
        <v>409</v>
      </c>
      <c r="B29" s="111">
        <v>104.1</v>
      </c>
      <c r="C29" s="111">
        <v>106.8</v>
      </c>
      <c r="D29" s="670" t="s">
        <v>400</v>
      </c>
    </row>
    <row r="30" spans="1:6" ht="14.25" customHeight="1">
      <c r="A30" s="19" t="s">
        <v>410</v>
      </c>
      <c r="B30" s="111">
        <v>26</v>
      </c>
      <c r="C30" s="111">
        <v>49.4</v>
      </c>
      <c r="D30" s="670" t="s">
        <v>401</v>
      </c>
    </row>
    <row r="31" spans="1:6" ht="14.25" customHeight="1">
      <c r="A31" s="19" t="s">
        <v>411</v>
      </c>
      <c r="B31" s="111">
        <v>102</v>
      </c>
      <c r="C31" s="111">
        <v>100.6</v>
      </c>
      <c r="D31" s="670" t="s">
        <v>402</v>
      </c>
    </row>
    <row r="32" spans="1:6" ht="14.25" customHeight="1">
      <c r="A32" s="19" t="s">
        <v>412</v>
      </c>
      <c r="B32" s="111">
        <v>105.8</v>
      </c>
      <c r="C32" s="111">
        <v>111</v>
      </c>
      <c r="D32" s="670" t="s">
        <v>403</v>
      </c>
    </row>
    <row r="33" spans="1:4" ht="14.25" customHeight="1">
      <c r="A33" s="19" t="s">
        <v>413</v>
      </c>
      <c r="B33" s="111">
        <v>71.7</v>
      </c>
      <c r="C33" s="111">
        <v>61.1</v>
      </c>
      <c r="D33" s="670" t="s">
        <v>404</v>
      </c>
    </row>
    <row r="34" spans="1:4" ht="14.25" customHeight="1">
      <c r="A34" s="19" t="s">
        <v>414</v>
      </c>
      <c r="B34" s="111">
        <v>108.7</v>
      </c>
      <c r="C34" s="111">
        <v>105</v>
      </c>
      <c r="D34" s="670" t="s">
        <v>128</v>
      </c>
    </row>
    <row r="35" spans="1:4" ht="14.25" customHeight="1">
      <c r="A35" s="248" t="s">
        <v>970</v>
      </c>
      <c r="B35" s="111">
        <v>107</v>
      </c>
      <c r="C35" s="111">
        <v>105.6</v>
      </c>
      <c r="D35" s="671" t="s">
        <v>977</v>
      </c>
    </row>
    <row r="36" spans="1:4" ht="14.25" customHeight="1">
      <c r="A36" s="18" t="s">
        <v>415</v>
      </c>
      <c r="B36" s="111">
        <v>105.1</v>
      </c>
      <c r="C36" s="111">
        <v>104.2</v>
      </c>
      <c r="D36" s="665" t="s">
        <v>399</v>
      </c>
    </row>
    <row r="37" spans="1:4" ht="4.5" customHeight="1">
      <c r="A37" s="18"/>
      <c r="B37" s="107"/>
      <c r="C37" s="107"/>
      <c r="D37" s="351"/>
    </row>
    <row r="38" spans="1:4" ht="14.25" customHeight="1">
      <c r="A38" s="984" t="s">
        <v>840</v>
      </c>
      <c r="B38" s="984"/>
      <c r="C38" s="984"/>
      <c r="D38" s="984"/>
    </row>
    <row r="39" spans="1:4" ht="14.25" customHeight="1">
      <c r="A39" s="945" t="s">
        <v>972</v>
      </c>
      <c r="B39" s="945"/>
      <c r="C39" s="945"/>
      <c r="D39" s="945"/>
    </row>
    <row r="40" spans="1:4" ht="4.5" customHeight="1">
      <c r="A40" s="133"/>
      <c r="B40" s="133"/>
      <c r="C40" s="133"/>
      <c r="D40" s="133"/>
    </row>
    <row r="41" spans="1:4" ht="13.5" customHeight="1">
      <c r="A41" s="15" t="s">
        <v>683</v>
      </c>
      <c r="B41" s="110">
        <v>611.5</v>
      </c>
      <c r="C41" s="110">
        <v>601.6</v>
      </c>
      <c r="D41" s="766" t="s">
        <v>2</v>
      </c>
    </row>
    <row r="42" spans="1:4" ht="4.5" customHeight="1">
      <c r="A42" s="27"/>
      <c r="B42" s="27"/>
      <c r="C42" s="27"/>
      <c r="D42" s="27"/>
    </row>
    <row r="43" spans="1:4" ht="13.5" customHeight="1">
      <c r="A43" s="69" t="s">
        <v>971</v>
      </c>
    </row>
    <row r="44" spans="1:4" ht="13.5" customHeight="1">
      <c r="A44" s="23" t="s">
        <v>630</v>
      </c>
    </row>
    <row r="45" spans="1:4" ht="13.5" customHeight="1">
      <c r="A45" s="251" t="s">
        <v>973</v>
      </c>
    </row>
    <row r="46" spans="1:4" ht="13.5" customHeight="1">
      <c r="A46" s="656" t="s">
        <v>631</v>
      </c>
    </row>
    <row r="47" spans="1:4" ht="13.5" customHeight="1">
      <c r="A47" s="669" t="s">
        <v>632</v>
      </c>
    </row>
    <row r="48" spans="1:4" ht="13.5" customHeight="1">
      <c r="A48" s="1006" t="s">
        <v>974</v>
      </c>
      <c r="B48" s="1006"/>
      <c r="C48" s="1006"/>
      <c r="D48" s="1006"/>
    </row>
  </sheetData>
  <mergeCells count="12">
    <mergeCell ref="A23:D23"/>
    <mergeCell ref="A22:D22"/>
    <mergeCell ref="F2:G3"/>
    <mergeCell ref="A48:D48"/>
    <mergeCell ref="A6:D6"/>
    <mergeCell ref="A7:D7"/>
    <mergeCell ref="A38:D38"/>
    <mergeCell ref="A39:D39"/>
    <mergeCell ref="A3:A4"/>
    <mergeCell ref="B3:B4"/>
    <mergeCell ref="C3:C4"/>
    <mergeCell ref="D3:D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34"/>
  <sheetViews>
    <sheetView showGridLines="0" zoomScaleNormal="100" workbookViewId="0">
      <pane ySplit="8" topLeftCell="A9" activePane="bottomLeft" state="frozen"/>
      <selection activeCell="E26" sqref="E26"/>
      <selection pane="bottomLeft"/>
    </sheetView>
  </sheetViews>
  <sheetFormatPr defaultRowHeight="13.5" customHeight="1"/>
  <cols>
    <col min="1" max="1" width="25.7109375" style="23" customWidth="1"/>
    <col min="2" max="5" width="11.42578125" style="23" customWidth="1"/>
    <col min="6" max="6" width="25.5703125" style="23" customWidth="1"/>
    <col min="7" max="16384" width="9.140625" style="23"/>
  </cols>
  <sheetData>
    <row r="1" spans="1:9" ht="13.5" customHeight="1">
      <c r="A1" s="112" t="s">
        <v>791</v>
      </c>
      <c r="B1" s="112"/>
      <c r="C1" s="112"/>
      <c r="D1" s="112"/>
      <c r="E1" s="112"/>
      <c r="F1" s="112"/>
    </row>
    <row r="2" spans="1:9" ht="13.5" customHeight="1">
      <c r="A2" s="662" t="s">
        <v>652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0</v>
      </c>
      <c r="B3" s="916">
        <v>2016</v>
      </c>
      <c r="C3" s="917"/>
      <c r="D3" s="916">
        <v>2017</v>
      </c>
      <c r="E3" s="917"/>
      <c r="F3" s="904" t="s">
        <v>1</v>
      </c>
      <c r="H3" s="823"/>
      <c r="I3" s="823"/>
    </row>
    <row r="4" spans="1:9" ht="13.5" customHeight="1">
      <c r="A4" s="890"/>
      <c r="B4" s="908" t="s">
        <v>955</v>
      </c>
      <c r="C4" s="352" t="s">
        <v>45</v>
      </c>
      <c r="D4" s="908" t="s">
        <v>976</v>
      </c>
      <c r="E4" s="183" t="s">
        <v>45</v>
      </c>
      <c r="F4" s="905"/>
    </row>
    <row r="5" spans="1:9" ht="13.5" customHeight="1">
      <c r="A5" s="890"/>
      <c r="B5" s="908"/>
      <c r="C5" s="184" t="s">
        <v>356</v>
      </c>
      <c r="D5" s="908"/>
      <c r="E5" s="184" t="s">
        <v>356</v>
      </c>
      <c r="F5" s="905"/>
    </row>
    <row r="6" spans="1:9" ht="13.5" customHeight="1">
      <c r="A6" s="890"/>
      <c r="B6" s="908"/>
      <c r="C6" s="353" t="s">
        <v>358</v>
      </c>
      <c r="D6" s="908"/>
      <c r="E6" s="185" t="s">
        <v>358</v>
      </c>
      <c r="F6" s="905"/>
    </row>
    <row r="7" spans="1:9" ht="13.5" customHeight="1">
      <c r="A7" s="890"/>
      <c r="B7" s="908"/>
      <c r="C7" s="640" t="s">
        <v>357</v>
      </c>
      <c r="D7" s="908"/>
      <c r="E7" s="640" t="s">
        <v>357</v>
      </c>
      <c r="F7" s="905"/>
    </row>
    <row r="8" spans="1:9" ht="13.5" customHeight="1" thickBot="1">
      <c r="A8" s="903"/>
      <c r="B8" s="909"/>
      <c r="C8" s="641" t="s">
        <v>342</v>
      </c>
      <c r="D8" s="909"/>
      <c r="E8" s="641" t="s">
        <v>342</v>
      </c>
      <c r="F8" s="906"/>
    </row>
    <row r="9" spans="1:9" ht="3.75" customHeight="1">
      <c r="A9" s="134"/>
      <c r="B9" s="137"/>
      <c r="C9" s="141"/>
      <c r="D9" s="132"/>
      <c r="E9" s="139"/>
      <c r="F9" s="139"/>
    </row>
    <row r="10" spans="1:9" ht="13.5" customHeight="1">
      <c r="A10" s="135" t="s">
        <v>61</v>
      </c>
      <c r="B10" s="132"/>
      <c r="C10" s="153"/>
      <c r="D10" s="132"/>
      <c r="E10" s="132"/>
      <c r="F10" s="664" t="s">
        <v>62</v>
      </c>
    </row>
    <row r="11" spans="1:9" ht="13.5" customHeight="1">
      <c r="A11" s="18" t="s">
        <v>422</v>
      </c>
      <c r="B11" s="361">
        <v>1755</v>
      </c>
      <c r="C11" s="361">
        <v>1460</v>
      </c>
      <c r="D11" s="108">
        <v>1838</v>
      </c>
      <c r="E11" s="108">
        <v>1539</v>
      </c>
      <c r="F11" s="665" t="s">
        <v>418</v>
      </c>
    </row>
    <row r="12" spans="1:9" ht="13.5" customHeight="1">
      <c r="A12" s="16" t="s">
        <v>975</v>
      </c>
      <c r="B12" s="109"/>
      <c r="C12" s="109"/>
      <c r="D12" s="109"/>
      <c r="E12" s="109"/>
      <c r="F12" s="665" t="s">
        <v>419</v>
      </c>
    </row>
    <row r="13" spans="1:9" ht="13.5" customHeight="1">
      <c r="A13" s="144" t="s">
        <v>699</v>
      </c>
      <c r="B13" s="108">
        <v>103.7</v>
      </c>
      <c r="C13" s="108">
        <v>99.6</v>
      </c>
      <c r="D13" s="108">
        <v>103.7</v>
      </c>
      <c r="E13" s="108">
        <v>98.9</v>
      </c>
      <c r="F13" s="670" t="s">
        <v>1080</v>
      </c>
    </row>
    <row r="14" spans="1:9" ht="13.5" customHeight="1">
      <c r="A14" s="135" t="s">
        <v>63</v>
      </c>
      <c r="B14" s="109"/>
      <c r="C14" s="109"/>
      <c r="D14" s="109"/>
      <c r="E14" s="109"/>
      <c r="F14" s="664" t="s">
        <v>64</v>
      </c>
    </row>
    <row r="15" spans="1:9" ht="13.5" customHeight="1">
      <c r="A15" s="18" t="s">
        <v>423</v>
      </c>
      <c r="B15" s="108">
        <v>6436</v>
      </c>
      <c r="C15" s="108">
        <v>6321</v>
      </c>
      <c r="D15" s="108">
        <v>6606</v>
      </c>
      <c r="E15" s="108">
        <v>6409</v>
      </c>
      <c r="F15" s="665" t="s">
        <v>420</v>
      </c>
    </row>
    <row r="16" spans="1:9" ht="13.5" customHeight="1">
      <c r="A16" s="17" t="s">
        <v>416</v>
      </c>
      <c r="B16" s="108">
        <v>3797</v>
      </c>
      <c r="C16" s="108">
        <v>1727</v>
      </c>
      <c r="D16" s="108">
        <v>3345</v>
      </c>
      <c r="E16" s="108">
        <v>2198</v>
      </c>
      <c r="F16" s="664" t="s">
        <v>1083</v>
      </c>
    </row>
    <row r="17" spans="1:6" ht="13.5" customHeight="1">
      <c r="A17" s="135" t="s">
        <v>65</v>
      </c>
      <c r="B17" s="109"/>
      <c r="C17" s="109"/>
      <c r="D17" s="109"/>
      <c r="E17" s="109"/>
      <c r="F17" s="664" t="s">
        <v>66</v>
      </c>
    </row>
    <row r="18" spans="1:6" ht="13.5" customHeight="1">
      <c r="A18" s="18" t="s">
        <v>424</v>
      </c>
      <c r="B18" s="108">
        <v>245</v>
      </c>
      <c r="C18" s="108">
        <v>216</v>
      </c>
      <c r="D18" s="108">
        <v>209</v>
      </c>
      <c r="E18" s="147">
        <v>232</v>
      </c>
      <c r="F18" s="665" t="s">
        <v>421</v>
      </c>
    </row>
    <row r="19" spans="1:6" ht="13.5" customHeight="1">
      <c r="A19" s="17" t="s">
        <v>417</v>
      </c>
      <c r="B19" s="108">
        <v>54</v>
      </c>
      <c r="C19" s="108">
        <v>42</v>
      </c>
      <c r="D19" s="108">
        <v>58</v>
      </c>
      <c r="E19" s="108">
        <v>47</v>
      </c>
      <c r="F19" s="664" t="s">
        <v>67</v>
      </c>
    </row>
    <row r="20" spans="1:6" ht="4.5" customHeight="1">
      <c r="A20" s="27"/>
      <c r="B20" s="27"/>
      <c r="C20" s="223"/>
      <c r="D20" s="27"/>
      <c r="E20" s="27"/>
      <c r="F20" s="27"/>
    </row>
    <row r="21" spans="1:6" ht="13.5" customHeight="1">
      <c r="A21" s="1002" t="s">
        <v>690</v>
      </c>
      <c r="B21" s="1002"/>
      <c r="C21" s="1002"/>
      <c r="D21" s="1002"/>
      <c r="E21" s="1002"/>
      <c r="F21" s="1002"/>
    </row>
    <row r="22" spans="1:6" ht="13.5" customHeight="1">
      <c r="A22" s="962" t="s">
        <v>698</v>
      </c>
      <c r="B22" s="962"/>
      <c r="C22" s="962"/>
      <c r="D22" s="962"/>
      <c r="E22" s="962"/>
      <c r="F22" s="962"/>
    </row>
    <row r="23" spans="1:6" ht="4.5" customHeight="1"/>
    <row r="24" spans="1:6" ht="13.5" customHeight="1">
      <c r="A24" s="156" t="s">
        <v>61</v>
      </c>
      <c r="B24" s="153"/>
      <c r="C24" s="153"/>
      <c r="D24" s="153"/>
      <c r="E24" s="153"/>
      <c r="F24" s="664" t="s">
        <v>62</v>
      </c>
    </row>
    <row r="25" spans="1:6" ht="13.5" customHeight="1">
      <c r="A25" s="18" t="s">
        <v>422</v>
      </c>
      <c r="B25" s="111">
        <v>101.4</v>
      </c>
      <c r="C25" s="111">
        <v>104.7</v>
      </c>
      <c r="D25" s="108">
        <v>104.7</v>
      </c>
      <c r="E25" s="108">
        <v>105.4</v>
      </c>
      <c r="F25" s="665" t="s">
        <v>418</v>
      </c>
    </row>
    <row r="26" spans="1:6" ht="13.5" customHeight="1">
      <c r="A26" s="16" t="s">
        <v>975</v>
      </c>
      <c r="B26" s="109"/>
      <c r="C26" s="109"/>
      <c r="D26" s="109"/>
      <c r="E26" s="109"/>
      <c r="F26" s="665" t="s">
        <v>419</v>
      </c>
    </row>
    <row r="27" spans="1:6" ht="13.5" customHeight="1">
      <c r="A27" s="144" t="s">
        <v>699</v>
      </c>
      <c r="B27" s="111">
        <v>104</v>
      </c>
      <c r="C27" s="111">
        <v>107</v>
      </c>
      <c r="D27" s="111">
        <v>100</v>
      </c>
      <c r="E27" s="108">
        <v>99.3</v>
      </c>
      <c r="F27" s="670" t="s">
        <v>1080</v>
      </c>
    </row>
    <row r="28" spans="1:6" ht="13.5" customHeight="1">
      <c r="A28" s="156" t="s">
        <v>63</v>
      </c>
      <c r="B28" s="109"/>
      <c r="C28" s="109"/>
      <c r="D28" s="109"/>
      <c r="E28" s="109"/>
      <c r="F28" s="664" t="s">
        <v>64</v>
      </c>
    </row>
    <row r="29" spans="1:6" ht="13.5" customHeight="1">
      <c r="A29" s="18" t="s">
        <v>423</v>
      </c>
      <c r="B29" s="108">
        <v>102.4</v>
      </c>
      <c r="C29" s="108">
        <v>104.7</v>
      </c>
      <c r="D29" s="108">
        <v>102.6</v>
      </c>
      <c r="E29" s="108">
        <v>101.4</v>
      </c>
      <c r="F29" s="665" t="s">
        <v>420</v>
      </c>
    </row>
    <row r="30" spans="1:6" ht="13.5" customHeight="1">
      <c r="A30" s="17" t="s">
        <v>416</v>
      </c>
      <c r="B30" s="111">
        <v>105</v>
      </c>
      <c r="C30" s="108">
        <v>66.099999999999994</v>
      </c>
      <c r="D30" s="108">
        <v>88.1</v>
      </c>
      <c r="E30" s="108">
        <v>127.3</v>
      </c>
      <c r="F30" s="664" t="s">
        <v>1083</v>
      </c>
    </row>
    <row r="31" spans="1:6" ht="13.5" customHeight="1">
      <c r="A31" s="156" t="s">
        <v>65</v>
      </c>
      <c r="B31" s="109"/>
      <c r="C31" s="109"/>
      <c r="D31" s="109"/>
      <c r="E31" s="109"/>
      <c r="F31" s="664" t="s">
        <v>66</v>
      </c>
    </row>
    <row r="32" spans="1:6" ht="13.5" customHeight="1">
      <c r="A32" s="18" t="s">
        <v>424</v>
      </c>
      <c r="B32" s="108">
        <v>92.8</v>
      </c>
      <c r="C32" s="111">
        <v>74</v>
      </c>
      <c r="D32" s="108">
        <v>85.3</v>
      </c>
      <c r="E32" s="147">
        <v>107.4</v>
      </c>
      <c r="F32" s="665" t="s">
        <v>421</v>
      </c>
    </row>
    <row r="33" spans="1:6" ht="13.5" customHeight="1">
      <c r="A33" s="17" t="s">
        <v>417</v>
      </c>
      <c r="B33" s="108">
        <v>118.3</v>
      </c>
      <c r="C33" s="108">
        <v>131.5</v>
      </c>
      <c r="D33" s="108">
        <v>108.8</v>
      </c>
      <c r="E33" s="108">
        <v>112.6</v>
      </c>
      <c r="F33" s="664" t="s">
        <v>67</v>
      </c>
    </row>
    <row r="34" spans="1:6" ht="4.5" customHeight="1">
      <c r="A34" s="17"/>
      <c r="B34" s="360"/>
      <c r="C34" s="360"/>
      <c r="D34" s="360"/>
      <c r="E34" s="360"/>
      <c r="F34" s="643"/>
    </row>
  </sheetData>
  <mergeCells count="9">
    <mergeCell ref="A21:F21"/>
    <mergeCell ref="A22:F22"/>
    <mergeCell ref="H2:I3"/>
    <mergeCell ref="A3:A8"/>
    <mergeCell ref="D3:E3"/>
    <mergeCell ref="F3:F8"/>
    <mergeCell ref="D4:D8"/>
    <mergeCell ref="B3:C3"/>
    <mergeCell ref="B4:B8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65"/>
  <sheetViews>
    <sheetView showGridLines="0" zoomScaleNormal="100" workbookViewId="0">
      <pane ySplit="4" topLeftCell="A5" activePane="bottomLeft" state="frozen"/>
      <selection activeCell="E26" sqref="E26"/>
      <selection pane="bottomLeft"/>
    </sheetView>
  </sheetViews>
  <sheetFormatPr defaultRowHeight="13.5" customHeight="1"/>
  <cols>
    <col min="1" max="1" width="27.140625" style="23" customWidth="1"/>
    <col min="2" max="5" width="11.7109375" style="23" customWidth="1"/>
    <col min="6" max="6" width="27.140625" style="23" customWidth="1"/>
    <col min="7" max="16384" width="9.140625" style="23"/>
  </cols>
  <sheetData>
    <row r="1" spans="1:9" ht="13.5" customHeight="1">
      <c r="A1" s="112" t="s">
        <v>792</v>
      </c>
      <c r="B1" s="112"/>
      <c r="C1" s="112"/>
      <c r="D1" s="112"/>
      <c r="E1" s="112"/>
      <c r="F1" s="112"/>
    </row>
    <row r="2" spans="1:9" ht="13.5" customHeight="1">
      <c r="A2" s="662" t="s">
        <v>68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69</v>
      </c>
      <c r="B3" s="916">
        <v>2017</v>
      </c>
      <c r="C3" s="917"/>
      <c r="D3" s="916">
        <v>2018</v>
      </c>
      <c r="E3" s="917"/>
      <c r="F3" s="904" t="s">
        <v>438</v>
      </c>
      <c r="H3" s="823"/>
      <c r="I3" s="823"/>
    </row>
    <row r="4" spans="1:9" ht="63" customHeight="1" thickBot="1">
      <c r="A4" s="903"/>
      <c r="B4" s="359" t="s">
        <v>978</v>
      </c>
      <c r="C4" s="362" t="s">
        <v>700</v>
      </c>
      <c r="D4" s="359" t="s">
        <v>978</v>
      </c>
      <c r="E4" s="513" t="s">
        <v>672</v>
      </c>
      <c r="F4" s="906"/>
    </row>
    <row r="5" spans="1:9" ht="2.25" customHeight="1">
      <c r="A5" s="134"/>
      <c r="B5" s="134"/>
      <c r="C5" s="357"/>
      <c r="D5" s="134"/>
      <c r="E5" s="264"/>
      <c r="F5" s="133"/>
    </row>
    <row r="6" spans="1:9" ht="13.5" customHeight="1">
      <c r="A6" s="984" t="s">
        <v>25</v>
      </c>
      <c r="B6" s="984"/>
      <c r="C6" s="984"/>
      <c r="D6" s="984"/>
      <c r="E6" s="984"/>
      <c r="F6" s="984"/>
    </row>
    <row r="7" spans="1:9" ht="13.5" customHeight="1">
      <c r="A7" s="945" t="s">
        <v>26</v>
      </c>
      <c r="B7" s="945"/>
      <c r="C7" s="945"/>
      <c r="D7" s="945"/>
      <c r="E7" s="945"/>
      <c r="F7" s="945"/>
    </row>
    <row r="8" spans="1:9" ht="2.25" customHeight="1">
      <c r="A8" s="133"/>
      <c r="B8" s="133"/>
      <c r="C8" s="358"/>
      <c r="D8" s="133"/>
      <c r="E8" s="265"/>
      <c r="F8" s="133"/>
    </row>
    <row r="9" spans="1:9" ht="13.5" customHeight="1">
      <c r="A9" s="118" t="s">
        <v>454</v>
      </c>
      <c r="B9" s="108">
        <v>1881989</v>
      </c>
      <c r="C9" s="108">
        <v>91.4</v>
      </c>
      <c r="D9" s="108">
        <v>1711191</v>
      </c>
      <c r="E9" s="108">
        <v>90.9</v>
      </c>
      <c r="F9" s="664" t="s">
        <v>70</v>
      </c>
    </row>
    <row r="10" spans="1:9" ht="13.5" customHeight="1">
      <c r="A10" s="18" t="s">
        <v>450</v>
      </c>
      <c r="B10" s="108">
        <v>1271002</v>
      </c>
      <c r="C10" s="108">
        <v>97.6</v>
      </c>
      <c r="D10" s="108">
        <v>1082381</v>
      </c>
      <c r="E10" s="108">
        <v>85.2</v>
      </c>
      <c r="F10" s="665" t="s">
        <v>451</v>
      </c>
    </row>
    <row r="11" spans="1:9" ht="13.5" customHeight="1">
      <c r="A11" s="19" t="s">
        <v>239</v>
      </c>
      <c r="B11" s="108">
        <v>829142</v>
      </c>
      <c r="C11" s="111">
        <v>97</v>
      </c>
      <c r="D11" s="108">
        <v>625394</v>
      </c>
      <c r="E11" s="108">
        <v>75.400000000000006</v>
      </c>
      <c r="F11" s="670" t="s">
        <v>125</v>
      </c>
      <c r="G11" s="363"/>
    </row>
    <row r="12" spans="1:9" ht="13.5" customHeight="1">
      <c r="A12" s="19" t="s">
        <v>243</v>
      </c>
      <c r="B12" s="108">
        <v>170921</v>
      </c>
      <c r="C12" s="108">
        <v>134.9</v>
      </c>
      <c r="D12" s="108">
        <v>183435</v>
      </c>
      <c r="E12" s="108">
        <v>107.3</v>
      </c>
      <c r="F12" s="670" t="s">
        <v>126</v>
      </c>
    </row>
    <row r="13" spans="1:9" ht="13.5" customHeight="1">
      <c r="A13" s="19" t="s">
        <v>245</v>
      </c>
      <c r="B13" s="108">
        <v>94855</v>
      </c>
      <c r="C13" s="108">
        <v>109.5</v>
      </c>
      <c r="D13" s="108">
        <v>79275</v>
      </c>
      <c r="E13" s="108">
        <v>83.6</v>
      </c>
      <c r="F13" s="670" t="s">
        <v>306</v>
      </c>
    </row>
    <row r="14" spans="1:9" ht="13.5" customHeight="1">
      <c r="A14" s="19" t="s">
        <v>452</v>
      </c>
      <c r="B14" s="108">
        <v>8617</v>
      </c>
      <c r="C14" s="108">
        <v>66.8</v>
      </c>
      <c r="D14" s="108">
        <v>10917</v>
      </c>
      <c r="E14" s="108">
        <v>126.7</v>
      </c>
      <c r="F14" s="670" t="s">
        <v>453</v>
      </c>
    </row>
    <row r="15" spans="1:9" ht="13.5" customHeight="1">
      <c r="A15" s="19" t="s">
        <v>249</v>
      </c>
      <c r="B15" s="108">
        <v>167467</v>
      </c>
      <c r="C15" s="108">
        <v>75.599999999999994</v>
      </c>
      <c r="D15" s="108">
        <v>183360</v>
      </c>
      <c r="E15" s="108">
        <v>109.5</v>
      </c>
      <c r="F15" s="670" t="s">
        <v>308</v>
      </c>
    </row>
    <row r="16" spans="1:9" ht="13.5" customHeight="1">
      <c r="A16" s="135" t="s">
        <v>979</v>
      </c>
      <c r="B16" s="108">
        <v>208</v>
      </c>
      <c r="C16" s="108" t="s">
        <v>706</v>
      </c>
      <c r="D16" s="108">
        <v>239</v>
      </c>
      <c r="E16" s="108">
        <v>114.9</v>
      </c>
      <c r="F16" s="664" t="s">
        <v>982</v>
      </c>
    </row>
    <row r="17" spans="1:12" ht="13.5" customHeight="1">
      <c r="A17" s="17" t="s">
        <v>455</v>
      </c>
      <c r="B17" s="108">
        <v>443055</v>
      </c>
      <c r="C17" s="108">
        <v>92.9</v>
      </c>
      <c r="D17" s="108">
        <v>369878</v>
      </c>
      <c r="E17" s="108">
        <v>83.5</v>
      </c>
      <c r="F17" s="664" t="s">
        <v>77</v>
      </c>
    </row>
    <row r="18" spans="1:12" ht="13.5" customHeight="1">
      <c r="A18" s="17" t="s">
        <v>456</v>
      </c>
      <c r="B18" s="147">
        <v>2957559</v>
      </c>
      <c r="C18" s="147">
        <v>108.4</v>
      </c>
      <c r="D18" s="108">
        <v>2887224</v>
      </c>
      <c r="E18" s="111">
        <v>97.6</v>
      </c>
      <c r="F18" s="664" t="s">
        <v>78</v>
      </c>
    </row>
    <row r="19" spans="1:12" ht="13.5" customHeight="1">
      <c r="A19" s="17" t="s">
        <v>457</v>
      </c>
      <c r="B19" s="147">
        <v>286140</v>
      </c>
      <c r="C19" s="147">
        <v>189.7</v>
      </c>
      <c r="D19" s="108">
        <v>106911</v>
      </c>
      <c r="E19" s="108">
        <v>37.4</v>
      </c>
      <c r="F19" s="664" t="s">
        <v>79</v>
      </c>
    </row>
    <row r="20" spans="1:12" ht="13.5" customHeight="1">
      <c r="A20" s="17" t="s">
        <v>458</v>
      </c>
      <c r="B20" s="108">
        <v>379156</v>
      </c>
      <c r="C20" s="108">
        <v>91.7</v>
      </c>
      <c r="D20" s="108">
        <v>375510</v>
      </c>
      <c r="E20" s="111">
        <v>99</v>
      </c>
      <c r="F20" s="664" t="s">
        <v>80</v>
      </c>
    </row>
    <row r="21" spans="1:12" ht="13.5" customHeight="1">
      <c r="A21" s="17" t="s">
        <v>459</v>
      </c>
      <c r="B21" s="147">
        <v>50494</v>
      </c>
      <c r="C21" s="147">
        <v>50.3</v>
      </c>
      <c r="D21" s="108">
        <v>117719</v>
      </c>
      <c r="E21" s="108">
        <v>233.1</v>
      </c>
      <c r="F21" s="664" t="s">
        <v>81</v>
      </c>
    </row>
    <row r="22" spans="1:12" ht="13.5" customHeight="1">
      <c r="A22" s="135" t="s">
        <v>980</v>
      </c>
      <c r="B22" s="108">
        <v>1369746</v>
      </c>
      <c r="C22" s="108">
        <v>103.9</v>
      </c>
      <c r="D22" s="108">
        <v>1380970</v>
      </c>
      <c r="E22" s="108">
        <v>100.8</v>
      </c>
      <c r="F22" s="664" t="s">
        <v>983</v>
      </c>
    </row>
    <row r="23" spans="1:12" ht="13.5" customHeight="1">
      <c r="A23" s="18" t="s">
        <v>439</v>
      </c>
      <c r="B23" s="108">
        <v>202513</v>
      </c>
      <c r="C23" s="108">
        <v>109.9</v>
      </c>
      <c r="D23" s="108">
        <v>194983</v>
      </c>
      <c r="E23" s="108">
        <v>96.3</v>
      </c>
      <c r="F23" s="665" t="s">
        <v>444</v>
      </c>
    </row>
    <row r="24" spans="1:12" ht="13.5" customHeight="1">
      <c r="A24" s="18" t="s">
        <v>440</v>
      </c>
      <c r="B24" s="108">
        <v>219</v>
      </c>
      <c r="C24" s="108">
        <v>123.7</v>
      </c>
      <c r="D24" s="108">
        <v>98</v>
      </c>
      <c r="E24" s="111">
        <v>44.7</v>
      </c>
      <c r="F24" s="665" t="s">
        <v>445</v>
      </c>
    </row>
    <row r="25" spans="1:12" ht="13.5" customHeight="1">
      <c r="A25" s="18" t="s">
        <v>276</v>
      </c>
      <c r="B25" s="108">
        <v>609940</v>
      </c>
      <c r="C25" s="108">
        <v>99.5</v>
      </c>
      <c r="D25" s="108">
        <v>601367</v>
      </c>
      <c r="E25" s="108">
        <v>98.6</v>
      </c>
      <c r="F25" s="665" t="s">
        <v>446</v>
      </c>
    </row>
    <row r="26" spans="1:12" ht="13.5" customHeight="1">
      <c r="A26" s="18" t="s">
        <v>441</v>
      </c>
      <c r="B26" s="108">
        <v>196</v>
      </c>
      <c r="C26" s="108">
        <v>110.1</v>
      </c>
      <c r="D26" s="108">
        <v>154</v>
      </c>
      <c r="E26" s="108">
        <v>78.599999999999994</v>
      </c>
      <c r="F26" s="665" t="s">
        <v>447</v>
      </c>
    </row>
    <row r="27" spans="1:12" ht="13.5" customHeight="1">
      <c r="A27" s="18" t="s">
        <v>442</v>
      </c>
      <c r="B27" s="108">
        <v>170</v>
      </c>
      <c r="C27" s="108">
        <v>64.2</v>
      </c>
      <c r="D27" s="108">
        <v>139</v>
      </c>
      <c r="E27" s="108">
        <v>81.8</v>
      </c>
      <c r="F27" s="665" t="s">
        <v>448</v>
      </c>
    </row>
    <row r="28" spans="1:12" ht="13.5" customHeight="1">
      <c r="A28" s="18" t="s">
        <v>443</v>
      </c>
      <c r="B28" s="147">
        <v>556708</v>
      </c>
      <c r="C28" s="147">
        <v>106.9</v>
      </c>
      <c r="D28" s="108">
        <v>584229</v>
      </c>
      <c r="E28" s="108">
        <v>104.9</v>
      </c>
      <c r="F28" s="665" t="s">
        <v>449</v>
      </c>
    </row>
    <row r="29" spans="1:12" ht="13.5" customHeight="1">
      <c r="A29" s="135" t="s">
        <v>88</v>
      </c>
      <c r="B29" s="109"/>
      <c r="C29" s="109"/>
      <c r="D29" s="109"/>
      <c r="E29" s="109"/>
      <c r="F29" s="664" t="s">
        <v>89</v>
      </c>
    </row>
    <row r="30" spans="1:12" ht="13.5" customHeight="1">
      <c r="A30" s="16" t="s">
        <v>981</v>
      </c>
      <c r="B30" s="108">
        <v>972154</v>
      </c>
      <c r="C30" s="108">
        <v>103.6</v>
      </c>
      <c r="D30" s="108">
        <v>1006778</v>
      </c>
      <c r="E30" s="111">
        <v>101</v>
      </c>
      <c r="F30" s="665" t="s">
        <v>984</v>
      </c>
      <c r="K30" s="360"/>
      <c r="L30" s="360"/>
    </row>
    <row r="31" spans="1:12" ht="13.5" customHeight="1">
      <c r="A31" s="17" t="s">
        <v>90</v>
      </c>
      <c r="B31" s="108">
        <v>1730798</v>
      </c>
      <c r="C31" s="108">
        <v>104.8</v>
      </c>
      <c r="D31" s="108">
        <v>1773380</v>
      </c>
      <c r="E31" s="108">
        <v>102.5</v>
      </c>
      <c r="F31" s="664" t="s">
        <v>1081</v>
      </c>
    </row>
    <row r="32" spans="1:12" ht="13.5" customHeight="1">
      <c r="A32" s="17" t="s">
        <v>460</v>
      </c>
      <c r="B32" s="108">
        <v>383163</v>
      </c>
      <c r="C32" s="108">
        <v>249.4</v>
      </c>
      <c r="D32" s="108">
        <v>216775</v>
      </c>
      <c r="E32" s="108">
        <v>56.6</v>
      </c>
      <c r="F32" s="664" t="s">
        <v>1082</v>
      </c>
    </row>
    <row r="33" spans="1:6" ht="2.25" customHeight="1">
      <c r="A33" s="135"/>
      <c r="B33" s="113"/>
      <c r="C33" s="113"/>
      <c r="D33" s="113"/>
      <c r="E33" s="113"/>
      <c r="F33" s="136"/>
    </row>
    <row r="34" spans="1:6" ht="13.5" customHeight="1">
      <c r="A34" s="984" t="s">
        <v>37</v>
      </c>
      <c r="B34" s="984"/>
      <c r="C34" s="984"/>
      <c r="D34" s="984"/>
      <c r="E34" s="984"/>
      <c r="F34" s="984"/>
    </row>
    <row r="35" spans="1:6" ht="13.5" customHeight="1">
      <c r="A35" s="945" t="s">
        <v>38</v>
      </c>
      <c r="B35" s="945"/>
      <c r="C35" s="945"/>
      <c r="D35" s="945"/>
      <c r="E35" s="945"/>
      <c r="F35" s="945"/>
    </row>
    <row r="36" spans="1:6" ht="2.25" customHeight="1">
      <c r="A36" s="133"/>
      <c r="B36" s="133"/>
      <c r="C36" s="358"/>
      <c r="D36" s="133"/>
      <c r="E36" s="265"/>
      <c r="F36" s="133"/>
    </row>
    <row r="37" spans="1:6" ht="13.5" customHeight="1">
      <c r="A37" s="17" t="s">
        <v>454</v>
      </c>
      <c r="B37" s="108">
        <v>1187492</v>
      </c>
      <c r="C37" s="108">
        <v>86.6</v>
      </c>
      <c r="D37" s="108">
        <v>1223595</v>
      </c>
      <c r="E37" s="111">
        <v>103</v>
      </c>
      <c r="F37" s="664" t="s">
        <v>70</v>
      </c>
    </row>
    <row r="38" spans="1:6" ht="13.5" customHeight="1">
      <c r="A38" s="18" t="s">
        <v>450</v>
      </c>
      <c r="B38" s="108">
        <v>749506</v>
      </c>
      <c r="C38" s="108">
        <v>92.7</v>
      </c>
      <c r="D38" s="108">
        <v>832156</v>
      </c>
      <c r="E38" s="111">
        <v>111</v>
      </c>
      <c r="F38" s="664" t="s">
        <v>71</v>
      </c>
    </row>
    <row r="39" spans="1:6" ht="13.5" customHeight="1">
      <c r="A39" s="19" t="s">
        <v>239</v>
      </c>
      <c r="B39" s="108">
        <v>461635</v>
      </c>
      <c r="C39" s="108">
        <v>95.7</v>
      </c>
      <c r="D39" s="108">
        <v>469858</v>
      </c>
      <c r="E39" s="108">
        <v>101.8</v>
      </c>
      <c r="F39" s="664" t="s">
        <v>72</v>
      </c>
    </row>
    <row r="40" spans="1:6" ht="13.5" customHeight="1">
      <c r="A40" s="19" t="s">
        <v>243</v>
      </c>
      <c r="B40" s="108">
        <v>111339</v>
      </c>
      <c r="C40" s="111">
        <v>123</v>
      </c>
      <c r="D40" s="108">
        <v>163813</v>
      </c>
      <c r="E40" s="111">
        <v>147.1</v>
      </c>
      <c r="F40" s="664" t="s">
        <v>73</v>
      </c>
    </row>
    <row r="41" spans="1:6" ht="13.5" customHeight="1">
      <c r="A41" s="19" t="s">
        <v>245</v>
      </c>
      <c r="B41" s="108">
        <v>57720</v>
      </c>
      <c r="C41" s="108">
        <v>98.9</v>
      </c>
      <c r="D41" s="108">
        <v>51130</v>
      </c>
      <c r="E41" s="108">
        <v>88.6</v>
      </c>
      <c r="F41" s="664" t="s">
        <v>74</v>
      </c>
    </row>
    <row r="42" spans="1:6" ht="13.5" customHeight="1">
      <c r="A42" s="19" t="s">
        <v>452</v>
      </c>
      <c r="B42" s="108">
        <v>5777</v>
      </c>
      <c r="C42" s="108">
        <v>71.8</v>
      </c>
      <c r="D42" s="108">
        <v>9130</v>
      </c>
      <c r="E42" s="111">
        <v>158</v>
      </c>
      <c r="F42" s="664" t="s">
        <v>75</v>
      </c>
    </row>
    <row r="43" spans="1:6" ht="13.5" customHeight="1">
      <c r="A43" s="19" t="s">
        <v>249</v>
      </c>
      <c r="B43" s="108">
        <v>113035</v>
      </c>
      <c r="C43" s="108">
        <v>66.900000000000006</v>
      </c>
      <c r="D43" s="108">
        <v>138225</v>
      </c>
      <c r="E43" s="108">
        <v>122.3</v>
      </c>
      <c r="F43" s="664" t="s">
        <v>76</v>
      </c>
    </row>
    <row r="44" spans="1:6" ht="13.5" customHeight="1">
      <c r="A44" s="135" t="s">
        <v>985</v>
      </c>
      <c r="B44" s="108">
        <v>207</v>
      </c>
      <c r="C44" s="108" t="s">
        <v>706</v>
      </c>
      <c r="D44" s="108">
        <v>114</v>
      </c>
      <c r="E44" s="108">
        <v>55.1</v>
      </c>
      <c r="F44" s="664" t="s">
        <v>982</v>
      </c>
    </row>
    <row r="45" spans="1:6" ht="13.5" customHeight="1">
      <c r="A45" s="17" t="s">
        <v>455</v>
      </c>
      <c r="B45" s="108">
        <v>396035</v>
      </c>
      <c r="C45" s="108">
        <v>101.4</v>
      </c>
      <c r="D45" s="108">
        <v>325581</v>
      </c>
      <c r="E45" s="108">
        <v>82.2</v>
      </c>
      <c r="F45" s="664" t="s">
        <v>77</v>
      </c>
    </row>
    <row r="46" spans="1:6" ht="13.5" customHeight="1">
      <c r="A46" s="17" t="s">
        <v>456</v>
      </c>
      <c r="B46" s="147">
        <v>2060729</v>
      </c>
      <c r="C46" s="147">
        <v>98.3</v>
      </c>
      <c r="D46" s="108">
        <v>2299428</v>
      </c>
      <c r="E46" s="108">
        <v>111.6</v>
      </c>
      <c r="F46" s="664" t="s">
        <v>78</v>
      </c>
    </row>
    <row r="47" spans="1:6" ht="13.5" customHeight="1">
      <c r="A47" s="17" t="s">
        <v>457</v>
      </c>
      <c r="B47" s="147">
        <v>96498</v>
      </c>
      <c r="C47" s="147">
        <v>109.3</v>
      </c>
      <c r="D47" s="108">
        <v>88165</v>
      </c>
      <c r="E47" s="108">
        <v>91.4</v>
      </c>
      <c r="F47" s="664" t="s">
        <v>79</v>
      </c>
    </row>
    <row r="48" spans="1:6" ht="13.5" customHeight="1">
      <c r="A48" s="17" t="s">
        <v>458</v>
      </c>
      <c r="B48" s="147">
        <v>337559</v>
      </c>
      <c r="C48" s="147">
        <v>91.2</v>
      </c>
      <c r="D48" s="108">
        <v>352509</v>
      </c>
      <c r="E48" s="108">
        <v>104.4</v>
      </c>
      <c r="F48" s="664" t="s">
        <v>80</v>
      </c>
    </row>
    <row r="49" spans="1:6" ht="13.5" customHeight="1">
      <c r="A49" s="17" t="s">
        <v>459</v>
      </c>
      <c r="B49" s="147">
        <v>43501</v>
      </c>
      <c r="C49" s="147">
        <v>45.4</v>
      </c>
      <c r="D49" s="108">
        <v>112607</v>
      </c>
      <c r="E49" s="108">
        <v>258.89999999999998</v>
      </c>
      <c r="F49" s="664" t="s">
        <v>81</v>
      </c>
    </row>
    <row r="50" spans="1:6" ht="13.5" customHeight="1">
      <c r="A50" s="135" t="s">
        <v>986</v>
      </c>
      <c r="B50" s="147">
        <v>959991</v>
      </c>
      <c r="C50" s="88">
        <v>91</v>
      </c>
      <c r="D50" s="108">
        <v>936522</v>
      </c>
      <c r="E50" s="111">
        <v>97.6</v>
      </c>
      <c r="F50" s="664" t="s">
        <v>983</v>
      </c>
    </row>
    <row r="51" spans="1:6" ht="13.5" customHeight="1">
      <c r="A51" s="18" t="s">
        <v>439</v>
      </c>
      <c r="B51" s="147">
        <v>190105</v>
      </c>
      <c r="C51" s="147">
        <v>106.3</v>
      </c>
      <c r="D51" s="108">
        <v>185550</v>
      </c>
      <c r="E51" s="108">
        <v>97.6</v>
      </c>
      <c r="F51" s="664" t="s">
        <v>82</v>
      </c>
    </row>
    <row r="52" spans="1:6" ht="13.5" customHeight="1">
      <c r="A52" s="18" t="s">
        <v>440</v>
      </c>
      <c r="B52" s="147">
        <v>171</v>
      </c>
      <c r="C52" s="147">
        <v>96.6</v>
      </c>
      <c r="D52" s="108">
        <v>48</v>
      </c>
      <c r="E52" s="108">
        <v>28.1</v>
      </c>
      <c r="F52" s="664" t="s">
        <v>83</v>
      </c>
    </row>
    <row r="53" spans="1:6" ht="13.5" customHeight="1">
      <c r="A53" s="18" t="s">
        <v>276</v>
      </c>
      <c r="B53" s="147">
        <v>272511</v>
      </c>
      <c r="C53" s="147">
        <v>67.3</v>
      </c>
      <c r="D53" s="108">
        <v>292205</v>
      </c>
      <c r="E53" s="108">
        <v>107.2</v>
      </c>
      <c r="F53" s="664" t="s">
        <v>84</v>
      </c>
    </row>
    <row r="54" spans="1:6" ht="13.5" customHeight="1">
      <c r="A54" s="18" t="s">
        <v>441</v>
      </c>
      <c r="B54" s="147">
        <v>137</v>
      </c>
      <c r="C54" s="147">
        <v>77.400000000000006</v>
      </c>
      <c r="D54" s="108">
        <v>150</v>
      </c>
      <c r="E54" s="111">
        <v>109.5</v>
      </c>
      <c r="F54" s="664" t="s">
        <v>85</v>
      </c>
    </row>
    <row r="55" spans="1:6" ht="13.5" customHeight="1">
      <c r="A55" s="18" t="s">
        <v>442</v>
      </c>
      <c r="B55" s="147">
        <v>156</v>
      </c>
      <c r="C55" s="147">
        <v>59.1</v>
      </c>
      <c r="D55" s="108">
        <v>139</v>
      </c>
      <c r="E55" s="108">
        <v>89.1</v>
      </c>
      <c r="F55" s="664" t="s">
        <v>86</v>
      </c>
    </row>
    <row r="56" spans="1:6" ht="13.5" customHeight="1">
      <c r="A56" s="18" t="s">
        <v>443</v>
      </c>
      <c r="B56" s="147">
        <v>496911</v>
      </c>
      <c r="C56" s="147">
        <v>105.6</v>
      </c>
      <c r="D56" s="108">
        <v>458430</v>
      </c>
      <c r="E56" s="111">
        <v>92.3</v>
      </c>
      <c r="F56" s="664" t="s">
        <v>87</v>
      </c>
    </row>
    <row r="57" spans="1:6" ht="13.5" customHeight="1">
      <c r="A57" s="135" t="s">
        <v>88</v>
      </c>
      <c r="B57" s="109"/>
      <c r="C57" s="109"/>
      <c r="D57" s="109"/>
      <c r="E57" s="109"/>
      <c r="F57" s="664" t="s">
        <v>89</v>
      </c>
    </row>
    <row r="58" spans="1:6" ht="13.5" customHeight="1">
      <c r="A58" s="16" t="s">
        <v>981</v>
      </c>
      <c r="B58" s="147">
        <v>660743</v>
      </c>
      <c r="C58" s="147">
        <v>89.4</v>
      </c>
      <c r="D58" s="108">
        <v>666340</v>
      </c>
      <c r="E58" s="108">
        <v>97.6</v>
      </c>
      <c r="F58" s="665" t="s">
        <v>1042</v>
      </c>
    </row>
    <row r="59" spans="1:6" ht="13.5" customHeight="1">
      <c r="A59" s="17" t="s">
        <v>90</v>
      </c>
      <c r="B59" s="108">
        <v>1443956</v>
      </c>
      <c r="C59" s="108">
        <v>104.8</v>
      </c>
      <c r="D59" s="108">
        <v>1480807</v>
      </c>
      <c r="E59" s="111">
        <v>102.6</v>
      </c>
      <c r="F59" s="664" t="s">
        <v>1081</v>
      </c>
    </row>
    <row r="60" spans="1:6" ht="13.5" customHeight="1">
      <c r="A60" s="17" t="s">
        <v>460</v>
      </c>
      <c r="B60" s="108">
        <v>219171</v>
      </c>
      <c r="C60" s="108">
        <v>152.9</v>
      </c>
      <c r="D60" s="108">
        <v>69175</v>
      </c>
      <c r="E60" s="108">
        <v>31.6</v>
      </c>
      <c r="F60" s="664" t="s">
        <v>1082</v>
      </c>
    </row>
    <row r="61" spans="1:6" ht="2.25" customHeight="1">
      <c r="A61" s="27"/>
      <c r="B61" s="27"/>
      <c r="C61" s="223"/>
      <c r="D61" s="27"/>
      <c r="E61" s="223"/>
      <c r="F61" s="27"/>
    </row>
    <row r="62" spans="1:6" s="67" customFormat="1" ht="13.5" customHeight="1">
      <c r="A62" s="1009" t="s">
        <v>989</v>
      </c>
      <c r="B62" s="1009"/>
      <c r="C62" s="1009"/>
      <c r="D62" s="1009"/>
      <c r="E62" s="1009"/>
      <c r="F62" s="1009"/>
    </row>
    <row r="63" spans="1:6" s="67" customFormat="1" ht="13.5" customHeight="1">
      <c r="A63" s="333" t="s">
        <v>987</v>
      </c>
      <c r="B63" s="333"/>
      <c r="C63" s="333"/>
      <c r="D63" s="333"/>
      <c r="E63" s="333"/>
      <c r="F63" s="333"/>
    </row>
    <row r="64" spans="1:6" ht="13.5" customHeight="1">
      <c r="A64" s="1008" t="s">
        <v>988</v>
      </c>
      <c r="B64" s="1008"/>
      <c r="C64" s="1008"/>
      <c r="D64" s="1008"/>
      <c r="E64" s="1008"/>
      <c r="F64" s="1008"/>
    </row>
    <row r="65" spans="1:6" ht="13.5" customHeight="1">
      <c r="A65" s="669" t="s">
        <v>990</v>
      </c>
      <c r="B65" s="669"/>
      <c r="C65" s="669"/>
      <c r="D65" s="669"/>
      <c r="E65" s="669"/>
      <c r="F65" s="669"/>
    </row>
  </sheetData>
  <mergeCells count="11">
    <mergeCell ref="H2:I3"/>
    <mergeCell ref="A64:F64"/>
    <mergeCell ref="A3:A4"/>
    <mergeCell ref="A6:F6"/>
    <mergeCell ref="A7:F7"/>
    <mergeCell ref="A34:F34"/>
    <mergeCell ref="A35:F35"/>
    <mergeCell ref="A62:F62"/>
    <mergeCell ref="F3:F4"/>
    <mergeCell ref="D3:E3"/>
    <mergeCell ref="B3:C3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Strona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60"/>
  <sheetViews>
    <sheetView showGridLines="0" workbookViewId="0">
      <pane ySplit="5" topLeftCell="A6" activePane="bottomLeft" state="frozen"/>
      <selection activeCell="E4" sqref="E4:E7"/>
      <selection pane="bottomLeft"/>
    </sheetView>
  </sheetViews>
  <sheetFormatPr defaultRowHeight="12.75"/>
  <cols>
    <col min="1" max="1" width="24.28515625" style="2" customWidth="1"/>
    <col min="2" max="5" width="11.140625" style="2" customWidth="1"/>
    <col min="6" max="6" width="28.28515625" style="2" customWidth="1"/>
    <col min="7" max="16384" width="9.140625" style="2"/>
  </cols>
  <sheetData>
    <row r="1" spans="1:9">
      <c r="A1" s="78" t="s">
        <v>793</v>
      </c>
      <c r="B1" s="78"/>
      <c r="C1" s="78"/>
      <c r="D1" s="78"/>
    </row>
    <row r="2" spans="1:9" ht="12.75" customHeight="1">
      <c r="A2" s="145" t="s">
        <v>437</v>
      </c>
      <c r="B2" s="145"/>
      <c r="C2" s="145"/>
      <c r="D2" s="145"/>
      <c r="H2" s="823" t="s">
        <v>810</v>
      </c>
      <c r="I2" s="823"/>
    </row>
    <row r="3" spans="1:9">
      <c r="A3" s="631" t="s">
        <v>656</v>
      </c>
      <c r="B3" s="146"/>
      <c r="C3" s="146"/>
      <c r="D3" s="146"/>
      <c r="H3" s="823"/>
      <c r="I3" s="823"/>
    </row>
    <row r="4" spans="1:9" ht="19.5" customHeight="1">
      <c r="A4" s="893" t="s">
        <v>69</v>
      </c>
      <c r="B4" s="916">
        <v>2017</v>
      </c>
      <c r="C4" s="917"/>
      <c r="D4" s="916">
        <v>2018</v>
      </c>
      <c r="E4" s="917"/>
      <c r="F4" s="904" t="s">
        <v>438</v>
      </c>
    </row>
    <row r="5" spans="1:9" ht="51" customHeight="1" thickBot="1">
      <c r="A5" s="903"/>
      <c r="B5" s="359" t="s">
        <v>978</v>
      </c>
      <c r="C5" s="362" t="s">
        <v>700</v>
      </c>
      <c r="D5" s="359" t="s">
        <v>991</v>
      </c>
      <c r="E5" s="267" t="s">
        <v>672</v>
      </c>
      <c r="F5" s="906"/>
    </row>
    <row r="6" spans="1:9" ht="4.5" customHeight="1">
      <c r="A6" s="1011"/>
      <c r="B6" s="1011"/>
      <c r="C6" s="1011"/>
      <c r="D6" s="1011"/>
      <c r="E6" s="1011"/>
      <c r="F6" s="1011"/>
    </row>
    <row r="7" spans="1:9" s="322" customFormat="1" ht="4.5" customHeight="1">
      <c r="A7" s="607"/>
      <c r="B7" s="607"/>
      <c r="C7" s="607"/>
      <c r="D7" s="607"/>
      <c r="E7" s="607"/>
      <c r="F7" s="607"/>
    </row>
    <row r="8" spans="1:9" s="322" customFormat="1" ht="12.75" customHeight="1">
      <c r="A8" s="843" t="s">
        <v>736</v>
      </c>
      <c r="B8" s="843"/>
      <c r="C8" s="843"/>
      <c r="D8" s="843"/>
      <c r="E8" s="843"/>
      <c r="F8" s="843"/>
    </row>
    <row r="9" spans="1:9" s="322" customFormat="1" ht="12.75" customHeight="1">
      <c r="A9" s="844" t="s">
        <v>493</v>
      </c>
      <c r="B9" s="844"/>
      <c r="C9" s="844"/>
      <c r="D9" s="844"/>
      <c r="E9" s="844"/>
      <c r="F9" s="844"/>
    </row>
    <row r="10" spans="1:9" s="843" customFormat="1" ht="4.5" customHeight="1"/>
    <row r="11" spans="1:9">
      <c r="A11" s="767" t="s">
        <v>736</v>
      </c>
      <c r="B11" s="768">
        <v>119503954</v>
      </c>
      <c r="C11" s="768">
        <v>104.5</v>
      </c>
      <c r="D11" s="769">
        <v>114501933</v>
      </c>
      <c r="E11" s="770">
        <v>95.8</v>
      </c>
      <c r="F11" s="771" t="s">
        <v>996</v>
      </c>
    </row>
    <row r="12" spans="1:9">
      <c r="A12" s="767" t="s">
        <v>708</v>
      </c>
      <c r="B12" s="768">
        <v>34404925</v>
      </c>
      <c r="C12" s="768">
        <v>103.8</v>
      </c>
      <c r="D12" s="769">
        <v>29010605</v>
      </c>
      <c r="E12" s="770">
        <v>84.3</v>
      </c>
      <c r="F12" s="771" t="s">
        <v>91</v>
      </c>
    </row>
    <row r="13" spans="1:9">
      <c r="A13" s="271" t="s">
        <v>301</v>
      </c>
      <c r="B13" s="673"/>
      <c r="C13" s="673"/>
      <c r="D13" s="674"/>
      <c r="E13" s="675"/>
      <c r="F13" s="637" t="s">
        <v>302</v>
      </c>
    </row>
    <row r="14" spans="1:9">
      <c r="A14" s="672" t="s">
        <v>317</v>
      </c>
      <c r="B14" s="673">
        <v>18819848</v>
      </c>
      <c r="C14" s="673">
        <v>91.4</v>
      </c>
      <c r="D14" s="674">
        <v>17111908</v>
      </c>
      <c r="E14" s="675">
        <v>90.9</v>
      </c>
      <c r="F14" s="638" t="s">
        <v>28</v>
      </c>
    </row>
    <row r="15" spans="1:9">
      <c r="A15" s="672" t="s">
        <v>263</v>
      </c>
      <c r="B15" s="673">
        <v>1255</v>
      </c>
      <c r="C15" s="673">
        <v>61.8</v>
      </c>
      <c r="D15" s="674">
        <v>2519</v>
      </c>
      <c r="E15" s="675">
        <v>200.7</v>
      </c>
      <c r="F15" s="638" t="s">
        <v>33</v>
      </c>
    </row>
    <row r="16" spans="1:9">
      <c r="A16" s="672" t="s">
        <v>321</v>
      </c>
      <c r="B16" s="673">
        <v>1107657</v>
      </c>
      <c r="C16" s="673">
        <v>92.9</v>
      </c>
      <c r="D16" s="674">
        <v>924717</v>
      </c>
      <c r="E16" s="675">
        <v>83.5</v>
      </c>
      <c r="F16" s="638" t="s">
        <v>30</v>
      </c>
    </row>
    <row r="17" spans="1:11">
      <c r="A17" s="672" t="s">
        <v>174</v>
      </c>
      <c r="B17" s="673">
        <v>7393899</v>
      </c>
      <c r="C17" s="673">
        <v>108.4</v>
      </c>
      <c r="D17" s="674">
        <v>7218059</v>
      </c>
      <c r="E17" s="675">
        <v>97.6</v>
      </c>
      <c r="F17" s="638" t="s">
        <v>92</v>
      </c>
    </row>
    <row r="18" spans="1:11">
      <c r="A18" s="672" t="s">
        <v>429</v>
      </c>
      <c r="B18" s="673">
        <v>5722796</v>
      </c>
      <c r="C18" s="673">
        <v>189.7</v>
      </c>
      <c r="D18" s="674">
        <v>2138222</v>
      </c>
      <c r="E18" s="675">
        <v>37.4</v>
      </c>
      <c r="F18" s="638" t="s">
        <v>93</v>
      </c>
    </row>
    <row r="19" spans="1:11" ht="9.75" customHeight="1">
      <c r="A19" s="672" t="s">
        <v>430</v>
      </c>
      <c r="B19" s="673">
        <v>758300</v>
      </c>
      <c r="C19" s="673">
        <v>91.7</v>
      </c>
      <c r="D19" s="674">
        <v>751018</v>
      </c>
      <c r="E19" s="676">
        <v>99</v>
      </c>
      <c r="F19" s="638" t="s">
        <v>94</v>
      </c>
    </row>
    <row r="20" spans="1:11" hidden="1">
      <c r="A20" s="672" t="s">
        <v>431</v>
      </c>
      <c r="B20" s="673">
        <v>176738</v>
      </c>
      <c r="C20" s="673">
        <v>50.3</v>
      </c>
      <c r="D20" s="674">
        <v>412024</v>
      </c>
      <c r="E20" s="675">
        <v>233.1</v>
      </c>
      <c r="F20" s="638" t="s">
        <v>95</v>
      </c>
    </row>
    <row r="21" spans="1:11" ht="12.75" customHeight="1">
      <c r="A21" s="672" t="s">
        <v>432</v>
      </c>
      <c r="B21" s="673">
        <v>154597</v>
      </c>
      <c r="C21" s="673">
        <v>97.1</v>
      </c>
      <c r="D21" s="674">
        <v>192965</v>
      </c>
      <c r="E21" s="675">
        <v>124.8</v>
      </c>
      <c r="F21" s="638" t="s">
        <v>96</v>
      </c>
    </row>
    <row r="22" spans="1:11">
      <c r="A22" s="767" t="s">
        <v>707</v>
      </c>
      <c r="B22" s="768">
        <v>85099029</v>
      </c>
      <c r="C22" s="768">
        <v>104.8</v>
      </c>
      <c r="D22" s="769">
        <v>85491328</v>
      </c>
      <c r="E22" s="770">
        <v>100.5</v>
      </c>
      <c r="F22" s="771" t="s">
        <v>97</v>
      </c>
    </row>
    <row r="23" spans="1:11">
      <c r="A23" s="271" t="s">
        <v>301</v>
      </c>
      <c r="B23" s="673"/>
      <c r="C23" s="673"/>
      <c r="D23" s="674"/>
      <c r="E23" s="675"/>
      <c r="F23" s="637" t="s">
        <v>302</v>
      </c>
      <c r="J23" s="1010"/>
      <c r="K23" s="1010"/>
    </row>
    <row r="24" spans="1:11">
      <c r="A24" s="672" t="s">
        <v>433</v>
      </c>
      <c r="B24" s="673">
        <v>12150744</v>
      </c>
      <c r="C24" s="673">
        <v>109.9</v>
      </c>
      <c r="D24" s="674">
        <v>11699028</v>
      </c>
      <c r="E24" s="675">
        <v>96.3</v>
      </c>
      <c r="F24" s="638" t="s">
        <v>98</v>
      </c>
      <c r="J24" s="1010"/>
      <c r="K24" s="1010"/>
    </row>
    <row r="25" spans="1:11">
      <c r="A25" s="672" t="s">
        <v>360</v>
      </c>
      <c r="B25" s="673">
        <v>13146</v>
      </c>
      <c r="C25" s="673">
        <v>124.1</v>
      </c>
      <c r="D25" s="674">
        <v>5892</v>
      </c>
      <c r="E25" s="675">
        <v>44.8</v>
      </c>
      <c r="F25" s="638" t="s">
        <v>54</v>
      </c>
    </row>
    <row r="26" spans="1:11">
      <c r="A26" s="672" t="s">
        <v>361</v>
      </c>
      <c r="B26" s="673">
        <v>30497000</v>
      </c>
      <c r="C26" s="673">
        <v>99.5</v>
      </c>
      <c r="D26" s="674">
        <v>30068325</v>
      </c>
      <c r="E26" s="675">
        <v>98.6</v>
      </c>
      <c r="F26" s="638" t="s">
        <v>55</v>
      </c>
    </row>
    <row r="27" spans="1:11">
      <c r="A27" s="672" t="s">
        <v>362</v>
      </c>
      <c r="B27" s="673">
        <v>11742</v>
      </c>
      <c r="C27" s="673">
        <v>110.1</v>
      </c>
      <c r="D27" s="674">
        <v>9180</v>
      </c>
      <c r="E27" s="675">
        <v>78.2</v>
      </c>
      <c r="F27" s="638" t="s">
        <v>43</v>
      </c>
    </row>
    <row r="28" spans="1:11">
      <c r="A28" s="672" t="s">
        <v>363</v>
      </c>
      <c r="B28" s="673">
        <v>11907</v>
      </c>
      <c r="C28" s="673">
        <v>64.400000000000006</v>
      </c>
      <c r="D28" s="674">
        <v>9744</v>
      </c>
      <c r="E28" s="675">
        <v>81.8</v>
      </c>
      <c r="F28" s="638" t="s">
        <v>56</v>
      </c>
    </row>
    <row r="29" spans="1:11">
      <c r="A29" s="672" t="s">
        <v>366</v>
      </c>
      <c r="B29" s="673">
        <v>25051867</v>
      </c>
      <c r="C29" s="673">
        <v>106.9</v>
      </c>
      <c r="D29" s="674">
        <v>26290392</v>
      </c>
      <c r="E29" s="675">
        <v>104.9</v>
      </c>
      <c r="F29" s="638" t="s">
        <v>57</v>
      </c>
    </row>
    <row r="30" spans="1:11">
      <c r="A30" s="672" t="s">
        <v>122</v>
      </c>
      <c r="B30" s="673">
        <v>15577182</v>
      </c>
      <c r="C30" s="673">
        <v>104.8</v>
      </c>
      <c r="D30" s="674">
        <v>15960420</v>
      </c>
      <c r="E30" s="675">
        <v>102.5</v>
      </c>
      <c r="F30" s="638" t="s">
        <v>99</v>
      </c>
    </row>
    <row r="31" spans="1:11">
      <c r="A31" s="672" t="s">
        <v>434</v>
      </c>
      <c r="B31" s="673">
        <v>957914</v>
      </c>
      <c r="C31" s="673">
        <v>249.3</v>
      </c>
      <c r="D31" s="674">
        <v>541943</v>
      </c>
      <c r="E31" s="675">
        <v>56.6</v>
      </c>
      <c r="F31" s="638" t="s">
        <v>100</v>
      </c>
    </row>
    <row r="32" spans="1:11">
      <c r="A32" s="672" t="s">
        <v>435</v>
      </c>
      <c r="B32" s="673">
        <v>17200</v>
      </c>
      <c r="C32" s="673">
        <v>163.5</v>
      </c>
      <c r="D32" s="674">
        <v>32204</v>
      </c>
      <c r="E32" s="675">
        <v>187.2</v>
      </c>
      <c r="F32" s="638" t="s">
        <v>101</v>
      </c>
    </row>
    <row r="33" spans="1:6">
      <c r="A33" s="672" t="s">
        <v>436</v>
      </c>
      <c r="B33" s="673">
        <v>2813</v>
      </c>
      <c r="C33" s="673">
        <v>50.4</v>
      </c>
      <c r="D33" s="674">
        <v>4662</v>
      </c>
      <c r="E33" s="675">
        <v>165.7</v>
      </c>
      <c r="F33" s="638" t="s">
        <v>102</v>
      </c>
    </row>
    <row r="34" spans="1:6" ht="2.25" customHeight="1"/>
    <row r="35" spans="1:6">
      <c r="A35" s="984" t="s">
        <v>37</v>
      </c>
      <c r="B35" s="984"/>
      <c r="C35" s="984"/>
      <c r="D35" s="984"/>
      <c r="E35" s="984"/>
      <c r="F35" s="984"/>
    </row>
    <row r="36" spans="1:6">
      <c r="A36" s="945" t="s">
        <v>38</v>
      </c>
      <c r="B36" s="945"/>
      <c r="C36" s="945"/>
      <c r="D36" s="945"/>
      <c r="E36" s="945"/>
      <c r="F36" s="945"/>
    </row>
    <row r="37" spans="1:6" ht="2.25" customHeight="1"/>
    <row r="38" spans="1:6">
      <c r="A38" s="366" t="s">
        <v>997</v>
      </c>
      <c r="B38" s="370">
        <v>82641678</v>
      </c>
      <c r="C38" s="370">
        <v>93.3</v>
      </c>
      <c r="D38" s="53">
        <v>82613941</v>
      </c>
      <c r="E38" s="54">
        <v>100</v>
      </c>
      <c r="F38" s="771" t="s">
        <v>2</v>
      </c>
    </row>
    <row r="39" spans="1:6" s="772" customFormat="1">
      <c r="A39" s="366" t="s">
        <v>708</v>
      </c>
      <c r="B39" s="370">
        <v>21041687</v>
      </c>
      <c r="C39" s="370">
        <v>91.4</v>
      </c>
      <c r="D39" s="53">
        <v>21965878</v>
      </c>
      <c r="E39" s="53">
        <v>104.4</v>
      </c>
      <c r="F39" s="771" t="s">
        <v>91</v>
      </c>
    </row>
    <row r="40" spans="1:6">
      <c r="A40" s="367" t="s">
        <v>301</v>
      </c>
      <c r="B40" s="369"/>
      <c r="C40" s="369"/>
      <c r="D40" s="51"/>
      <c r="E40" s="51"/>
      <c r="F40" s="637" t="s">
        <v>302</v>
      </c>
    </row>
    <row r="41" spans="1:6">
      <c r="A41" s="368" t="s">
        <v>317</v>
      </c>
      <c r="B41" s="369">
        <v>11874896</v>
      </c>
      <c r="C41" s="369">
        <v>86.6</v>
      </c>
      <c r="D41" s="51">
        <v>12235948</v>
      </c>
      <c r="E41" s="52">
        <v>103</v>
      </c>
      <c r="F41" s="638" t="s">
        <v>28</v>
      </c>
    </row>
    <row r="42" spans="1:6">
      <c r="A42" s="368" t="s">
        <v>263</v>
      </c>
      <c r="B42" s="369">
        <v>1233</v>
      </c>
      <c r="C42" s="369">
        <v>60.7</v>
      </c>
      <c r="D42" s="51">
        <v>1774</v>
      </c>
      <c r="E42" s="51">
        <v>143.9</v>
      </c>
      <c r="F42" s="638" t="s">
        <v>33</v>
      </c>
    </row>
    <row r="43" spans="1:6">
      <c r="A43" s="368" t="s">
        <v>321</v>
      </c>
      <c r="B43" s="369">
        <v>990104</v>
      </c>
      <c r="C43" s="369">
        <v>101.4</v>
      </c>
      <c r="D43" s="51">
        <v>813971</v>
      </c>
      <c r="E43" s="51">
        <v>82.2</v>
      </c>
      <c r="F43" s="638" t="s">
        <v>30</v>
      </c>
    </row>
    <row r="44" spans="1:6">
      <c r="A44" s="368" t="s">
        <v>174</v>
      </c>
      <c r="B44" s="369">
        <v>5151825</v>
      </c>
      <c r="C44" s="369">
        <v>98.3</v>
      </c>
      <c r="D44" s="51">
        <v>5748570</v>
      </c>
      <c r="E44" s="51">
        <v>111.6</v>
      </c>
      <c r="F44" s="638" t="s">
        <v>92</v>
      </c>
    </row>
    <row r="45" spans="1:6">
      <c r="A45" s="368" t="s">
        <v>429</v>
      </c>
      <c r="B45" s="369">
        <v>1929962</v>
      </c>
      <c r="C45" s="369">
        <v>109.3</v>
      </c>
      <c r="D45" s="51">
        <v>1763312</v>
      </c>
      <c r="E45" s="51">
        <v>91.4</v>
      </c>
      <c r="F45" s="638" t="s">
        <v>93</v>
      </c>
    </row>
    <row r="46" spans="1:6">
      <c r="A46" s="368" t="s">
        <v>430</v>
      </c>
      <c r="B46" s="369">
        <v>675108</v>
      </c>
      <c r="C46" s="369">
        <v>91.2</v>
      </c>
      <c r="D46" s="51">
        <v>705016</v>
      </c>
      <c r="E46" s="51">
        <v>104.4</v>
      </c>
      <c r="F46" s="638" t="s">
        <v>94</v>
      </c>
    </row>
    <row r="47" spans="1:6">
      <c r="A47" s="368" t="s">
        <v>431</v>
      </c>
      <c r="B47" s="369">
        <v>152262</v>
      </c>
      <c r="C47" s="369">
        <v>45.4</v>
      </c>
      <c r="D47" s="51">
        <v>394126</v>
      </c>
      <c r="E47" s="51">
        <v>258.8</v>
      </c>
      <c r="F47" s="638" t="s">
        <v>95</v>
      </c>
    </row>
    <row r="48" spans="1:6">
      <c r="A48" s="368" t="s">
        <v>432</v>
      </c>
      <c r="B48" s="369">
        <v>95321</v>
      </c>
      <c r="C48" s="369">
        <v>103.2</v>
      </c>
      <c r="D48" s="51">
        <v>126042</v>
      </c>
      <c r="E48" s="51">
        <v>132.19999999999999</v>
      </c>
      <c r="F48" s="638" t="s">
        <v>96</v>
      </c>
    </row>
    <row r="49" spans="1:6">
      <c r="A49" s="366" t="s">
        <v>707</v>
      </c>
      <c r="B49" s="370">
        <v>61599991</v>
      </c>
      <c r="C49" s="389">
        <v>94</v>
      </c>
      <c r="D49" s="53">
        <v>60648063</v>
      </c>
      <c r="E49" s="53">
        <v>98.5</v>
      </c>
      <c r="F49" s="771" t="s">
        <v>97</v>
      </c>
    </row>
    <row r="50" spans="1:6">
      <c r="A50" s="367" t="s">
        <v>301</v>
      </c>
      <c r="B50" s="369"/>
      <c r="C50" s="369"/>
      <c r="D50" s="51"/>
      <c r="E50" s="51"/>
      <c r="F50" s="637" t="s">
        <v>302</v>
      </c>
    </row>
    <row r="51" spans="1:6">
      <c r="A51" s="368" t="s">
        <v>433</v>
      </c>
      <c r="B51" s="369">
        <v>11406258</v>
      </c>
      <c r="C51" s="369">
        <v>106.3</v>
      </c>
      <c r="D51" s="51">
        <v>11133012</v>
      </c>
      <c r="E51" s="51">
        <v>97.6</v>
      </c>
      <c r="F51" s="638" t="s">
        <v>98</v>
      </c>
    </row>
    <row r="52" spans="1:6">
      <c r="A52" s="368" t="s">
        <v>360</v>
      </c>
      <c r="B52" s="369">
        <v>10224</v>
      </c>
      <c r="C52" s="369">
        <v>96.5</v>
      </c>
      <c r="D52" s="51">
        <v>2844</v>
      </c>
      <c r="E52" s="51">
        <v>27.8</v>
      </c>
      <c r="F52" s="638" t="s">
        <v>54</v>
      </c>
    </row>
    <row r="53" spans="1:6">
      <c r="A53" s="368" t="s">
        <v>361</v>
      </c>
      <c r="B53" s="369">
        <v>13625545</v>
      </c>
      <c r="C53" s="369">
        <v>67.3</v>
      </c>
      <c r="D53" s="51">
        <v>14610275</v>
      </c>
      <c r="E53" s="51">
        <v>107.2</v>
      </c>
      <c r="F53" s="638" t="s">
        <v>55</v>
      </c>
    </row>
    <row r="54" spans="1:6">
      <c r="A54" s="368" t="s">
        <v>362</v>
      </c>
      <c r="B54" s="369">
        <v>8184</v>
      </c>
      <c r="C54" s="369">
        <v>77.2</v>
      </c>
      <c r="D54" s="51">
        <v>8982</v>
      </c>
      <c r="E54" s="51">
        <v>109.8</v>
      </c>
      <c r="F54" s="638" t="s">
        <v>43</v>
      </c>
    </row>
    <row r="55" spans="1:6">
      <c r="A55" s="368" t="s">
        <v>363</v>
      </c>
      <c r="B55" s="369">
        <v>10927</v>
      </c>
      <c r="C55" s="369">
        <v>59.3</v>
      </c>
      <c r="D55" s="51">
        <v>9744</v>
      </c>
      <c r="E55" s="51">
        <v>89.2</v>
      </c>
      <c r="F55" s="638" t="s">
        <v>56</v>
      </c>
    </row>
    <row r="56" spans="1:6">
      <c r="A56" s="368" t="s">
        <v>366</v>
      </c>
      <c r="B56" s="369">
        <v>22360950</v>
      </c>
      <c r="C56" s="369">
        <v>105.6</v>
      </c>
      <c r="D56" s="51">
        <v>20629416</v>
      </c>
      <c r="E56" s="51">
        <v>92.3</v>
      </c>
      <c r="F56" s="638" t="s">
        <v>57</v>
      </c>
    </row>
    <row r="57" spans="1:6">
      <c r="A57" s="368" t="s">
        <v>122</v>
      </c>
      <c r="B57" s="369">
        <v>12995604</v>
      </c>
      <c r="C57" s="369">
        <v>104.8</v>
      </c>
      <c r="D57" s="51">
        <v>13327263</v>
      </c>
      <c r="E57" s="51">
        <v>102.6</v>
      </c>
      <c r="F57" s="638" t="s">
        <v>99</v>
      </c>
    </row>
    <row r="58" spans="1:6">
      <c r="A58" s="368" t="s">
        <v>434</v>
      </c>
      <c r="B58" s="369">
        <v>547933</v>
      </c>
      <c r="C58" s="369">
        <v>152.9</v>
      </c>
      <c r="D58" s="51">
        <v>172942</v>
      </c>
      <c r="E58" s="51">
        <v>31.6</v>
      </c>
      <c r="F58" s="638" t="s">
        <v>100</v>
      </c>
    </row>
    <row r="59" spans="1:6">
      <c r="A59" s="368" t="s">
        <v>435</v>
      </c>
      <c r="B59" s="369">
        <v>17200</v>
      </c>
      <c r="C59" s="369">
        <v>163.5</v>
      </c>
      <c r="D59" s="51">
        <v>27181</v>
      </c>
      <c r="E59" s="52">
        <v>158</v>
      </c>
      <c r="F59" s="638" t="s">
        <v>101</v>
      </c>
    </row>
    <row r="60" spans="1:6">
      <c r="A60" s="368" t="s">
        <v>436</v>
      </c>
      <c r="B60" s="369">
        <v>2813</v>
      </c>
      <c r="C60" s="369">
        <v>50.4</v>
      </c>
      <c r="D60" s="51">
        <v>4662</v>
      </c>
      <c r="E60" s="51">
        <v>165.7</v>
      </c>
      <c r="F60" s="638" t="s">
        <v>102</v>
      </c>
    </row>
  </sheetData>
  <mergeCells count="12">
    <mergeCell ref="H2:I3"/>
    <mergeCell ref="A8:F8"/>
    <mergeCell ref="A9:F9"/>
    <mergeCell ref="A10:XFD10"/>
    <mergeCell ref="A6:F6"/>
    <mergeCell ref="A35:F35"/>
    <mergeCell ref="A36:F36"/>
    <mergeCell ref="J23:K24"/>
    <mergeCell ref="A4:A5"/>
    <mergeCell ref="B4:C4"/>
    <mergeCell ref="D4:E4"/>
    <mergeCell ref="F4:F5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22"/>
  <sheetViews>
    <sheetView showGridLines="0" workbookViewId="0">
      <pane ySplit="6" topLeftCell="A7" activePane="bottomLeft" state="frozen"/>
      <selection activeCell="E26" sqref="E26"/>
      <selection pane="bottomLeft" activeCell="H2" sqref="H2:I3"/>
    </sheetView>
  </sheetViews>
  <sheetFormatPr defaultRowHeight="13.5" customHeight="1"/>
  <cols>
    <col min="1" max="1" width="22.85546875" style="23" customWidth="1"/>
    <col min="2" max="2" width="15.28515625" style="23" customWidth="1"/>
    <col min="3" max="3" width="12.7109375" style="23" customWidth="1"/>
    <col min="4" max="4" width="15.28515625" style="23" customWidth="1"/>
    <col min="5" max="5" width="12.7109375" style="23" customWidth="1"/>
    <col min="6" max="6" width="22.85546875" style="23" customWidth="1"/>
    <col min="7" max="16384" width="9.140625" style="23"/>
  </cols>
  <sheetData>
    <row r="1" spans="1:9" ht="13.5" customHeight="1">
      <c r="A1" s="112" t="s">
        <v>794</v>
      </c>
      <c r="B1" s="112"/>
      <c r="C1" s="112"/>
      <c r="D1" s="112"/>
      <c r="E1" s="112"/>
      <c r="F1" s="112"/>
    </row>
    <row r="2" spans="1:9" ht="13.5" customHeight="1">
      <c r="A2" s="102" t="s">
        <v>992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0</v>
      </c>
      <c r="B3" s="897" t="s">
        <v>664</v>
      </c>
      <c r="C3" s="1012"/>
      <c r="D3" s="897" t="s">
        <v>671</v>
      </c>
      <c r="E3" s="1012"/>
      <c r="F3" s="913" t="s">
        <v>1</v>
      </c>
      <c r="H3" s="823"/>
      <c r="I3" s="823"/>
    </row>
    <row r="4" spans="1:9" ht="13.5" customHeight="1">
      <c r="A4" s="890"/>
      <c r="B4" s="978"/>
      <c r="C4" s="1013"/>
      <c r="D4" s="978"/>
      <c r="E4" s="1013"/>
      <c r="F4" s="914"/>
    </row>
    <row r="5" spans="1:9" ht="13.5" customHeight="1">
      <c r="A5" s="890"/>
      <c r="B5" s="386" t="s">
        <v>710</v>
      </c>
      <c r="C5" s="894" t="s">
        <v>666</v>
      </c>
      <c r="D5" s="386" t="s">
        <v>710</v>
      </c>
      <c r="E5" s="910" t="s">
        <v>711</v>
      </c>
      <c r="F5" s="914"/>
    </row>
    <row r="6" spans="1:9" ht="13.5" customHeight="1" thickBot="1">
      <c r="A6" s="903"/>
      <c r="B6" s="642" t="s">
        <v>1086</v>
      </c>
      <c r="C6" s="1014"/>
      <c r="D6" s="642" t="s">
        <v>1086</v>
      </c>
      <c r="E6" s="912"/>
      <c r="F6" s="915"/>
    </row>
    <row r="7" spans="1:9" ht="5.25" customHeight="1">
      <c r="A7" s="134"/>
      <c r="B7" s="134"/>
      <c r="C7" s="378"/>
      <c r="D7" s="134"/>
      <c r="E7" s="264"/>
      <c r="F7" s="133"/>
    </row>
    <row r="8" spans="1:9" ht="13.5" customHeight="1">
      <c r="A8" s="984" t="s">
        <v>25</v>
      </c>
      <c r="B8" s="984"/>
      <c r="C8" s="984"/>
      <c r="D8" s="984"/>
      <c r="E8" s="984"/>
      <c r="F8" s="984"/>
    </row>
    <row r="9" spans="1:9" ht="13.5" customHeight="1">
      <c r="A9" s="945" t="s">
        <v>26</v>
      </c>
      <c r="B9" s="945"/>
      <c r="C9" s="945"/>
      <c r="D9" s="945"/>
      <c r="E9" s="945"/>
      <c r="F9" s="945"/>
    </row>
    <row r="10" spans="1:9" ht="4.5" customHeight="1">
      <c r="A10" s="133"/>
      <c r="B10" s="133"/>
      <c r="C10" s="379"/>
      <c r="D10" s="133"/>
      <c r="E10" s="265"/>
      <c r="F10" s="133"/>
    </row>
    <row r="11" spans="1:9" ht="13.5" customHeight="1">
      <c r="A11" s="17" t="s">
        <v>317</v>
      </c>
      <c r="B11" s="108">
        <v>1992235</v>
      </c>
      <c r="C11" s="108">
        <v>110.5</v>
      </c>
      <c r="D11" s="108">
        <v>1995329</v>
      </c>
      <c r="E11" s="108">
        <v>100.2</v>
      </c>
      <c r="F11" s="664" t="s">
        <v>28</v>
      </c>
    </row>
    <row r="12" spans="1:9" ht="13.5" customHeight="1">
      <c r="A12" s="18" t="s">
        <v>427</v>
      </c>
      <c r="B12" s="108">
        <v>1975488</v>
      </c>
      <c r="C12" s="108">
        <v>110.7</v>
      </c>
      <c r="D12" s="108">
        <v>1975257</v>
      </c>
      <c r="E12" s="111">
        <v>100</v>
      </c>
      <c r="F12" s="665" t="s">
        <v>425</v>
      </c>
    </row>
    <row r="13" spans="1:9" ht="13.5" customHeight="1">
      <c r="A13" s="18" t="s">
        <v>428</v>
      </c>
      <c r="B13" s="108">
        <v>16747</v>
      </c>
      <c r="C13" s="111">
        <v>91</v>
      </c>
      <c r="D13" s="108">
        <v>20072</v>
      </c>
      <c r="E13" s="108">
        <v>119.9</v>
      </c>
      <c r="F13" s="665" t="s">
        <v>426</v>
      </c>
    </row>
    <row r="14" spans="1:9" ht="13.5" customHeight="1">
      <c r="A14" s="17" t="s">
        <v>321</v>
      </c>
      <c r="B14" s="108">
        <v>469113</v>
      </c>
      <c r="C14" s="108">
        <v>116.7</v>
      </c>
      <c r="D14" s="108">
        <v>449060</v>
      </c>
      <c r="E14" s="108">
        <v>95.7</v>
      </c>
      <c r="F14" s="664" t="s">
        <v>30</v>
      </c>
    </row>
    <row r="15" spans="1:9" ht="4.5" customHeight="1">
      <c r="A15" s="135"/>
      <c r="B15" s="113"/>
      <c r="C15" s="113"/>
      <c r="D15" s="113"/>
      <c r="E15" s="113"/>
      <c r="F15" s="136"/>
    </row>
    <row r="16" spans="1:9" ht="13.5" customHeight="1">
      <c r="A16" s="984" t="s">
        <v>103</v>
      </c>
      <c r="B16" s="984"/>
      <c r="C16" s="984"/>
      <c r="D16" s="984"/>
      <c r="E16" s="984"/>
      <c r="F16" s="984"/>
    </row>
    <row r="17" spans="1:6" ht="13.5" customHeight="1">
      <c r="A17" s="945" t="s">
        <v>104</v>
      </c>
      <c r="B17" s="945"/>
      <c r="C17" s="945"/>
      <c r="D17" s="945"/>
      <c r="E17" s="945"/>
      <c r="F17" s="945"/>
    </row>
    <row r="18" spans="1:6" ht="4.5" customHeight="1">
      <c r="A18" s="133"/>
      <c r="B18" s="133"/>
      <c r="C18" s="379"/>
      <c r="D18" s="133"/>
      <c r="E18" s="265"/>
      <c r="F18" s="133"/>
    </row>
    <row r="19" spans="1:6" ht="13.5" customHeight="1">
      <c r="A19" s="17" t="s">
        <v>317</v>
      </c>
      <c r="B19" s="108">
        <v>1278745</v>
      </c>
      <c r="C19" s="108">
        <v>102.4</v>
      </c>
      <c r="D19" s="108">
        <v>1375521</v>
      </c>
      <c r="E19" s="108">
        <v>107.6</v>
      </c>
      <c r="F19" s="664" t="s">
        <v>28</v>
      </c>
    </row>
    <row r="20" spans="1:6" ht="13.5" customHeight="1">
      <c r="A20" s="18" t="s">
        <v>427</v>
      </c>
      <c r="B20" s="108">
        <v>1270760</v>
      </c>
      <c r="C20" s="108">
        <v>102.4</v>
      </c>
      <c r="D20" s="108">
        <v>1366019</v>
      </c>
      <c r="E20" s="111">
        <v>107.5</v>
      </c>
      <c r="F20" s="665" t="s">
        <v>425</v>
      </c>
    </row>
    <row r="21" spans="1:6" ht="13.5" customHeight="1">
      <c r="A21" s="18" t="s">
        <v>428</v>
      </c>
      <c r="B21" s="108">
        <v>7985</v>
      </c>
      <c r="C21" s="108">
        <v>96.6</v>
      </c>
      <c r="D21" s="108">
        <v>9502</v>
      </c>
      <c r="E21" s="111">
        <v>119</v>
      </c>
      <c r="F21" s="665" t="s">
        <v>426</v>
      </c>
    </row>
    <row r="22" spans="1:6" ht="13.5" customHeight="1">
      <c r="A22" s="17" t="s">
        <v>321</v>
      </c>
      <c r="B22" s="108">
        <v>389676</v>
      </c>
      <c r="C22" s="108">
        <v>121.6</v>
      </c>
      <c r="D22" s="108">
        <v>390373</v>
      </c>
      <c r="E22" s="108">
        <v>100.2</v>
      </c>
      <c r="F22" s="664" t="s">
        <v>30</v>
      </c>
    </row>
  </sheetData>
  <mergeCells count="11">
    <mergeCell ref="H2:I3"/>
    <mergeCell ref="A9:F9"/>
    <mergeCell ref="A16:F16"/>
    <mergeCell ref="A17:F17"/>
    <mergeCell ref="A8:F8"/>
    <mergeCell ref="A3:A6"/>
    <mergeCell ref="F3:F6"/>
    <mergeCell ref="D3:E4"/>
    <mergeCell ref="B3:C4"/>
    <mergeCell ref="C5:C6"/>
    <mergeCell ref="E5:E6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52"/>
  <sheetViews>
    <sheetView showGridLines="0" zoomScaleNormal="100" workbookViewId="0">
      <selection activeCell="F2" sqref="F2:G3"/>
    </sheetView>
  </sheetViews>
  <sheetFormatPr defaultRowHeight="13.5" customHeight="1"/>
  <cols>
    <col min="1" max="1" width="29.140625" style="23" customWidth="1"/>
    <col min="2" max="3" width="9.140625" style="23"/>
    <col min="4" max="4" width="27.5703125" style="23" customWidth="1"/>
    <col min="5" max="16384" width="9.140625" style="23"/>
  </cols>
  <sheetData>
    <row r="1" spans="1:7" ht="13.5" customHeight="1">
      <c r="A1" s="223" t="s">
        <v>993</v>
      </c>
      <c r="B1" s="223"/>
      <c r="C1" s="223"/>
      <c r="D1" s="223"/>
    </row>
    <row r="2" spans="1:7" ht="13.5" customHeight="1">
      <c r="A2" s="662" t="s">
        <v>994</v>
      </c>
      <c r="B2" s="80"/>
      <c r="C2" s="80"/>
      <c r="D2" s="80"/>
      <c r="F2" s="1016" t="s">
        <v>995</v>
      </c>
      <c r="G2" s="1016"/>
    </row>
    <row r="3" spans="1:7" ht="13.5" customHeight="1">
      <c r="A3" s="1017" t="s">
        <v>0</v>
      </c>
      <c r="B3" s="1019">
        <v>2017</v>
      </c>
      <c r="C3" s="1019">
        <v>2018</v>
      </c>
      <c r="D3" s="904" t="s">
        <v>1</v>
      </c>
      <c r="F3" s="1016"/>
      <c r="G3" s="1016"/>
    </row>
    <row r="4" spans="1:7" ht="13.5" customHeight="1" thickBot="1">
      <c r="A4" s="1018"/>
      <c r="B4" s="1020"/>
      <c r="C4" s="1020"/>
      <c r="D4" s="906"/>
    </row>
    <row r="5" spans="1:7" ht="4.5" customHeight="1">
      <c r="A5" s="268"/>
      <c r="B5" s="268"/>
      <c r="C5" s="268"/>
      <c r="D5" s="269"/>
    </row>
    <row r="6" spans="1:7" ht="13.5" customHeight="1">
      <c r="A6" s="931" t="s">
        <v>105</v>
      </c>
      <c r="B6" s="931"/>
      <c r="C6" s="931"/>
      <c r="D6" s="931"/>
    </row>
    <row r="7" spans="1:7" ht="13.5" customHeight="1">
      <c r="A7" s="945" t="s">
        <v>713</v>
      </c>
      <c r="B7" s="945"/>
      <c r="C7" s="945"/>
      <c r="D7" s="945"/>
    </row>
    <row r="8" spans="1:7" ht="4.5" customHeight="1">
      <c r="A8" s="269"/>
      <c r="B8" s="269"/>
      <c r="C8" s="269"/>
      <c r="D8" s="269"/>
    </row>
    <row r="9" spans="1:7" ht="13.5" customHeight="1">
      <c r="A9" s="274" t="s">
        <v>683</v>
      </c>
      <c r="B9" s="90">
        <v>11963.6</v>
      </c>
      <c r="C9" s="90">
        <v>11670.9</v>
      </c>
      <c r="D9" s="766" t="s">
        <v>2</v>
      </c>
    </row>
    <row r="10" spans="1:7" ht="13.5" customHeight="1">
      <c r="A10" s="275" t="s">
        <v>464</v>
      </c>
      <c r="B10" s="93">
        <v>2947.7</v>
      </c>
      <c r="C10" s="93">
        <v>2959.1</v>
      </c>
      <c r="D10" s="665" t="s">
        <v>461</v>
      </c>
    </row>
    <row r="11" spans="1:7" ht="13.5" customHeight="1">
      <c r="A11" s="276" t="s">
        <v>465</v>
      </c>
      <c r="B11" s="93">
        <v>9015.9</v>
      </c>
      <c r="C11" s="93">
        <v>8711.9</v>
      </c>
      <c r="D11" s="664" t="s">
        <v>106</v>
      </c>
    </row>
    <row r="12" spans="1:7" ht="13.5" customHeight="1">
      <c r="A12" s="223"/>
      <c r="B12" s="93"/>
      <c r="C12" s="93"/>
      <c r="D12" s="677"/>
    </row>
    <row r="13" spans="1:7" ht="13.5" customHeight="1">
      <c r="A13" s="276" t="s">
        <v>466</v>
      </c>
      <c r="B13" s="93">
        <v>8371.1</v>
      </c>
      <c r="C13" s="93">
        <v>8644.7999999999993</v>
      </c>
      <c r="D13" s="664" t="s">
        <v>107</v>
      </c>
    </row>
    <row r="14" spans="1:7" ht="13.5" customHeight="1">
      <c r="A14" s="275" t="s">
        <v>464</v>
      </c>
      <c r="B14" s="93">
        <v>1874</v>
      </c>
      <c r="C14" s="93">
        <v>2284.5</v>
      </c>
      <c r="D14" s="665" t="s">
        <v>461</v>
      </c>
    </row>
    <row r="15" spans="1:7" ht="13.5" customHeight="1">
      <c r="A15" s="276" t="s">
        <v>465</v>
      </c>
      <c r="B15" s="93">
        <v>6497.1</v>
      </c>
      <c r="C15" s="93">
        <v>6360.3</v>
      </c>
      <c r="D15" s="664" t="s">
        <v>108</v>
      </c>
    </row>
    <row r="16" spans="1:7" ht="13.5" customHeight="1">
      <c r="A16" s="223"/>
      <c r="B16" s="93"/>
      <c r="C16" s="93"/>
      <c r="D16" s="677"/>
    </row>
    <row r="17" spans="1:4" ht="13.5" customHeight="1">
      <c r="A17" s="276" t="s">
        <v>467</v>
      </c>
      <c r="B17" s="93">
        <v>3592.5</v>
      </c>
      <c r="C17" s="93">
        <v>3026.1</v>
      </c>
      <c r="D17" s="664" t="s">
        <v>109</v>
      </c>
    </row>
    <row r="18" spans="1:4" ht="13.5" customHeight="1">
      <c r="A18" s="275" t="s">
        <v>464</v>
      </c>
      <c r="B18" s="93">
        <v>1073.7</v>
      </c>
      <c r="C18" s="93">
        <v>674.6</v>
      </c>
      <c r="D18" s="665" t="s">
        <v>461</v>
      </c>
    </row>
    <row r="19" spans="1:4" ht="13.5" customHeight="1">
      <c r="A19" s="276" t="s">
        <v>468</v>
      </c>
      <c r="B19" s="93">
        <v>2518.8000000000002</v>
      </c>
      <c r="C19" s="93">
        <v>2351.5</v>
      </c>
      <c r="D19" s="664" t="s">
        <v>110</v>
      </c>
    </row>
    <row r="20" spans="1:4" ht="4.5" customHeight="1">
      <c r="A20" s="276"/>
      <c r="B20" s="277"/>
      <c r="C20" s="277"/>
      <c r="D20" s="28"/>
    </row>
    <row r="21" spans="1:4" ht="13.5" customHeight="1">
      <c r="A21" s="931" t="s">
        <v>49</v>
      </c>
      <c r="B21" s="931"/>
      <c r="C21" s="931"/>
      <c r="D21" s="931"/>
    </row>
    <row r="22" spans="1:4" ht="13.5" customHeight="1">
      <c r="A22" s="945" t="s">
        <v>111</v>
      </c>
      <c r="B22" s="945"/>
      <c r="C22" s="945"/>
      <c r="D22" s="945"/>
    </row>
    <row r="23" spans="1:4" ht="4.5" customHeight="1">
      <c r="A23" s="269"/>
      <c r="B23" s="269"/>
      <c r="C23" s="269"/>
      <c r="D23" s="269"/>
    </row>
    <row r="24" spans="1:4" ht="13.5" customHeight="1">
      <c r="A24" s="274" t="s">
        <v>683</v>
      </c>
      <c r="B24" s="90">
        <v>100</v>
      </c>
      <c r="C24" s="90">
        <v>100</v>
      </c>
      <c r="D24" s="766" t="s">
        <v>2</v>
      </c>
    </row>
    <row r="25" spans="1:4" ht="13.5" customHeight="1">
      <c r="A25" s="275" t="s">
        <v>464</v>
      </c>
      <c r="B25" s="93">
        <v>24.6</v>
      </c>
      <c r="C25" s="93">
        <v>25.4</v>
      </c>
      <c r="D25" s="665" t="s">
        <v>461</v>
      </c>
    </row>
    <row r="26" spans="1:4" ht="13.5" customHeight="1">
      <c r="A26" s="276" t="s">
        <v>465</v>
      </c>
      <c r="B26" s="93">
        <v>75.400000000000006</v>
      </c>
      <c r="C26" s="93">
        <v>74.599999999999994</v>
      </c>
      <c r="D26" s="664" t="s">
        <v>106</v>
      </c>
    </row>
    <row r="27" spans="1:4" ht="13.5" customHeight="1">
      <c r="A27" s="223"/>
      <c r="B27" s="93"/>
      <c r="C27" s="93"/>
      <c r="D27" s="677"/>
    </row>
    <row r="28" spans="1:4" ht="13.5" customHeight="1">
      <c r="A28" s="276" t="s">
        <v>466</v>
      </c>
      <c r="B28" s="93">
        <v>70</v>
      </c>
      <c r="C28" s="93">
        <v>74.099999999999994</v>
      </c>
      <c r="D28" s="664" t="s">
        <v>107</v>
      </c>
    </row>
    <row r="29" spans="1:4" ht="13.5" customHeight="1">
      <c r="A29" s="275" t="s">
        <v>464</v>
      </c>
      <c r="B29" s="93">
        <v>15.7</v>
      </c>
      <c r="C29" s="93">
        <v>19.600000000000001</v>
      </c>
      <c r="D29" s="665" t="s">
        <v>461</v>
      </c>
    </row>
    <row r="30" spans="1:4" ht="13.5" customHeight="1">
      <c r="A30" s="276" t="s">
        <v>465</v>
      </c>
      <c r="B30" s="93">
        <v>54.3</v>
      </c>
      <c r="C30" s="93">
        <v>54.5</v>
      </c>
      <c r="D30" s="664" t="s">
        <v>108</v>
      </c>
    </row>
    <row r="31" spans="1:4" ht="13.5" customHeight="1">
      <c r="A31" s="223"/>
      <c r="B31" s="93"/>
      <c r="C31" s="93"/>
      <c r="D31" s="677"/>
    </row>
    <row r="32" spans="1:4" ht="13.5" customHeight="1">
      <c r="A32" s="276" t="s">
        <v>467</v>
      </c>
      <c r="B32" s="93">
        <v>30</v>
      </c>
      <c r="C32" s="93">
        <v>25.9</v>
      </c>
      <c r="D32" s="664" t="s">
        <v>109</v>
      </c>
    </row>
    <row r="33" spans="1:5" ht="13.5" customHeight="1">
      <c r="A33" s="275" t="s">
        <v>464</v>
      </c>
      <c r="B33" s="93">
        <v>8.9</v>
      </c>
      <c r="C33" s="93">
        <v>5.8</v>
      </c>
      <c r="D33" s="665" t="s">
        <v>461</v>
      </c>
    </row>
    <row r="34" spans="1:5" ht="13.5" customHeight="1">
      <c r="A34" s="276" t="s">
        <v>468</v>
      </c>
      <c r="B34" s="93">
        <v>21.1</v>
      </c>
      <c r="C34" s="93">
        <v>20.100000000000001</v>
      </c>
      <c r="D34" s="664" t="s">
        <v>110</v>
      </c>
    </row>
    <row r="35" spans="1:5" ht="4.5" customHeight="1">
      <c r="A35" s="276"/>
      <c r="B35" s="277"/>
      <c r="C35" s="277"/>
      <c r="D35" s="28"/>
    </row>
    <row r="36" spans="1:5" ht="13.5" customHeight="1">
      <c r="A36" s="1015" t="s">
        <v>18</v>
      </c>
      <c r="B36" s="1015"/>
      <c r="C36" s="1015"/>
      <c r="D36" s="1015"/>
      <c r="E36" s="4"/>
    </row>
    <row r="37" spans="1:5" ht="13.5" customHeight="1">
      <c r="A37" s="844" t="s">
        <v>19</v>
      </c>
      <c r="B37" s="844"/>
      <c r="C37" s="844"/>
      <c r="D37" s="844"/>
      <c r="E37" s="293"/>
    </row>
    <row r="38" spans="1:5" ht="4.5" customHeight="1">
      <c r="A38" s="269"/>
      <c r="B38" s="269"/>
      <c r="C38" s="269"/>
      <c r="D38" s="269"/>
    </row>
    <row r="39" spans="1:5" ht="13.5" customHeight="1">
      <c r="A39" s="274" t="s">
        <v>683</v>
      </c>
      <c r="B39" s="90">
        <v>111.1</v>
      </c>
      <c r="C39" s="90">
        <v>97.6</v>
      </c>
      <c r="D39" s="766" t="s">
        <v>2</v>
      </c>
    </row>
    <row r="40" spans="1:5" ht="13.5" customHeight="1">
      <c r="A40" s="275" t="s">
        <v>464</v>
      </c>
      <c r="B40" s="93">
        <v>102.4</v>
      </c>
      <c r="C40" s="93">
        <v>100.4</v>
      </c>
      <c r="D40" s="665" t="s">
        <v>461</v>
      </c>
    </row>
    <row r="41" spans="1:5" ht="13.5" customHeight="1">
      <c r="A41" s="276" t="s">
        <v>465</v>
      </c>
      <c r="B41" s="93">
        <v>114.2</v>
      </c>
      <c r="C41" s="93">
        <v>96.6</v>
      </c>
      <c r="D41" s="664" t="s">
        <v>106</v>
      </c>
    </row>
    <row r="42" spans="1:5" ht="13.5" customHeight="1">
      <c r="A42" s="223"/>
      <c r="B42" s="93"/>
      <c r="C42" s="93"/>
      <c r="D42" s="677"/>
    </row>
    <row r="43" spans="1:5" ht="13.5" customHeight="1">
      <c r="A43" s="276" t="s">
        <v>466</v>
      </c>
      <c r="B43" s="93">
        <v>99.9</v>
      </c>
      <c r="C43" s="93">
        <v>103.3</v>
      </c>
      <c r="D43" s="664" t="s">
        <v>107</v>
      </c>
    </row>
    <row r="44" spans="1:5" ht="13.5" customHeight="1">
      <c r="A44" s="275" t="s">
        <v>464</v>
      </c>
      <c r="B44" s="93">
        <v>92.7</v>
      </c>
      <c r="C44" s="93">
        <v>121.9</v>
      </c>
      <c r="D44" s="665" t="s">
        <v>461</v>
      </c>
    </row>
    <row r="45" spans="1:5" ht="13.5" customHeight="1">
      <c r="A45" s="276" t="s">
        <v>465</v>
      </c>
      <c r="B45" s="93">
        <v>102.3</v>
      </c>
      <c r="C45" s="93">
        <v>97.9</v>
      </c>
      <c r="D45" s="664" t="s">
        <v>108</v>
      </c>
    </row>
    <row r="46" spans="1:5" ht="13.5" customHeight="1">
      <c r="A46" s="223"/>
      <c r="B46" s="93"/>
      <c r="C46" s="93"/>
      <c r="D46" s="677"/>
    </row>
    <row r="47" spans="1:5" ht="13.5" customHeight="1">
      <c r="A47" s="276" t="s">
        <v>467</v>
      </c>
      <c r="B47" s="93">
        <v>149.9</v>
      </c>
      <c r="C47" s="93">
        <v>84.2</v>
      </c>
      <c r="D47" s="664" t="s">
        <v>109</v>
      </c>
    </row>
    <row r="48" spans="1:5" ht="13.5" customHeight="1">
      <c r="A48" s="275" t="s">
        <v>464</v>
      </c>
      <c r="B48" s="93">
        <v>125.2</v>
      </c>
      <c r="C48" s="93">
        <v>62.8</v>
      </c>
      <c r="D48" s="665" t="s">
        <v>461</v>
      </c>
    </row>
    <row r="49" spans="1:4" ht="13.5" customHeight="1">
      <c r="A49" s="276" t="s">
        <v>468</v>
      </c>
      <c r="B49" s="93">
        <v>163.6</v>
      </c>
      <c r="C49" s="93">
        <v>93.4</v>
      </c>
      <c r="D49" s="664" t="s">
        <v>110</v>
      </c>
    </row>
    <row r="50" spans="1:4" ht="4.5" customHeight="1">
      <c r="D50" s="669"/>
    </row>
    <row r="51" spans="1:4" ht="13.5" customHeight="1">
      <c r="A51" s="237" t="s">
        <v>626</v>
      </c>
      <c r="B51" s="80"/>
    </row>
    <row r="52" spans="1:4" ht="13.5" customHeight="1">
      <c r="A52" s="644" t="s">
        <v>627</v>
      </c>
      <c r="B52" s="80"/>
    </row>
  </sheetData>
  <mergeCells count="11">
    <mergeCell ref="A36:D36"/>
    <mergeCell ref="A37:D37"/>
    <mergeCell ref="F2:G3"/>
    <mergeCell ref="A6:D6"/>
    <mergeCell ref="A7:D7"/>
    <mergeCell ref="A21:D21"/>
    <mergeCell ref="A22:D22"/>
    <mergeCell ref="A3:A4"/>
    <mergeCell ref="B3:B4"/>
    <mergeCell ref="C3:C4"/>
    <mergeCell ref="D3:D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47"/>
  <sheetViews>
    <sheetView showGridLines="0" zoomScaleNormal="100" workbookViewId="0">
      <pane ySplit="5" topLeftCell="A6" activePane="bottomLeft" state="frozen"/>
      <selection activeCell="E26" sqref="E26"/>
      <selection pane="bottomLeft" activeCell="H2" sqref="H2:I3"/>
    </sheetView>
  </sheetViews>
  <sheetFormatPr defaultRowHeight="13.5" customHeight="1"/>
  <cols>
    <col min="1" max="1" width="36.42578125" style="23" customWidth="1"/>
    <col min="2" max="5" width="9.140625" style="23"/>
    <col min="6" max="6" width="36.42578125" style="23" customWidth="1"/>
    <col min="7" max="16384" width="9.140625" style="23"/>
  </cols>
  <sheetData>
    <row r="1" spans="1:9" ht="13.5" customHeight="1">
      <c r="A1" s="112" t="s">
        <v>795</v>
      </c>
      <c r="B1" s="112"/>
      <c r="C1" s="112"/>
      <c r="D1" s="112"/>
      <c r="E1" s="112"/>
      <c r="F1" s="112"/>
    </row>
    <row r="2" spans="1:9" ht="13.5" customHeight="1">
      <c r="A2" s="662" t="s">
        <v>474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0</v>
      </c>
      <c r="B3" s="897">
        <v>2017</v>
      </c>
      <c r="C3" s="917"/>
      <c r="D3" s="897">
        <v>2018</v>
      </c>
      <c r="E3" s="917"/>
      <c r="F3" s="913" t="s">
        <v>1</v>
      </c>
      <c r="H3" s="823"/>
      <c r="I3" s="823"/>
    </row>
    <row r="4" spans="1:9" ht="13.5" customHeight="1">
      <c r="A4" s="890"/>
      <c r="B4" s="544" t="s">
        <v>712</v>
      </c>
      <c r="C4" s="907" t="s">
        <v>665</v>
      </c>
      <c r="D4" s="544" t="s">
        <v>712</v>
      </c>
      <c r="E4" s="910" t="s">
        <v>672</v>
      </c>
      <c r="F4" s="914"/>
      <c r="H4" s="509"/>
      <c r="I4" s="509"/>
    </row>
    <row r="5" spans="1:9" ht="13.5" customHeight="1" thickBot="1">
      <c r="A5" s="903"/>
      <c r="B5" s="545" t="s">
        <v>1003</v>
      </c>
      <c r="C5" s="912"/>
      <c r="D5" s="773" t="s">
        <v>1004</v>
      </c>
      <c r="E5" s="912"/>
      <c r="F5" s="915"/>
    </row>
    <row r="6" spans="1:9" ht="4.5" customHeight="1">
      <c r="A6" s="546"/>
      <c r="B6" s="546"/>
      <c r="C6" s="546"/>
      <c r="D6" s="546"/>
      <c r="E6" s="546"/>
      <c r="F6" s="547"/>
    </row>
    <row r="7" spans="1:9" ht="13.5" customHeight="1">
      <c r="A7" s="984" t="s">
        <v>736</v>
      </c>
      <c r="B7" s="984"/>
      <c r="C7" s="984"/>
      <c r="D7" s="984"/>
      <c r="E7" s="984"/>
      <c r="F7" s="984"/>
    </row>
    <row r="8" spans="1:9" ht="13.5" customHeight="1">
      <c r="A8" s="945" t="s">
        <v>493</v>
      </c>
      <c r="B8" s="945"/>
      <c r="C8" s="945"/>
      <c r="D8" s="945"/>
      <c r="E8" s="945"/>
      <c r="F8" s="945"/>
    </row>
    <row r="9" spans="1:9" ht="4.5" customHeight="1">
      <c r="A9" s="546"/>
      <c r="B9" s="546"/>
      <c r="C9" s="546"/>
      <c r="D9" s="546"/>
      <c r="E9" s="546"/>
      <c r="F9" s="547"/>
    </row>
    <row r="10" spans="1:9" ht="13.5" customHeight="1">
      <c r="A10" s="142" t="s">
        <v>462</v>
      </c>
      <c r="B10" s="109"/>
      <c r="C10" s="109"/>
      <c r="D10" s="109"/>
      <c r="E10" s="109"/>
      <c r="F10" s="664" t="s">
        <v>463</v>
      </c>
    </row>
    <row r="11" spans="1:9" ht="13.5" customHeight="1">
      <c r="A11" s="18" t="s">
        <v>475</v>
      </c>
      <c r="B11" s="159">
        <v>67.22</v>
      </c>
      <c r="C11" s="88">
        <v>105.7</v>
      </c>
      <c r="D11" s="158">
        <v>73.03</v>
      </c>
      <c r="E11" s="111">
        <v>108.6</v>
      </c>
      <c r="F11" s="665" t="s">
        <v>125</v>
      </c>
    </row>
    <row r="12" spans="1:9" ht="13.5" customHeight="1">
      <c r="A12" s="18" t="s">
        <v>476</v>
      </c>
      <c r="B12" s="159">
        <v>54.73</v>
      </c>
      <c r="C12" s="88">
        <v>106.3</v>
      </c>
      <c r="D12" s="158">
        <v>54.3</v>
      </c>
      <c r="E12" s="111">
        <v>99.2</v>
      </c>
      <c r="F12" s="665" t="s">
        <v>126</v>
      </c>
    </row>
    <row r="13" spans="1:9" ht="13.5" customHeight="1">
      <c r="A13" s="18" t="s">
        <v>477</v>
      </c>
      <c r="B13" s="159">
        <v>60.87</v>
      </c>
      <c r="C13" s="88">
        <v>104.8</v>
      </c>
      <c r="D13" s="158">
        <v>68.31</v>
      </c>
      <c r="E13" s="111">
        <v>112.2</v>
      </c>
      <c r="F13" s="665" t="s">
        <v>306</v>
      </c>
    </row>
    <row r="14" spans="1:9" ht="13.5" customHeight="1">
      <c r="A14" s="18" t="s">
        <v>478</v>
      </c>
      <c r="B14" s="159">
        <v>52.45</v>
      </c>
      <c r="C14" s="88">
        <v>95.8</v>
      </c>
      <c r="D14" s="158">
        <v>56.55</v>
      </c>
      <c r="E14" s="111">
        <v>107.8</v>
      </c>
      <c r="F14" s="665" t="s">
        <v>480</v>
      </c>
    </row>
    <row r="15" spans="1:9" ht="13.5" customHeight="1">
      <c r="A15" s="17" t="s">
        <v>471</v>
      </c>
      <c r="B15" s="158">
        <v>38.99</v>
      </c>
      <c r="C15" s="111">
        <v>94.6</v>
      </c>
      <c r="D15" s="158">
        <v>49.41</v>
      </c>
      <c r="E15" s="111">
        <v>126.7</v>
      </c>
      <c r="F15" s="664" t="s">
        <v>112</v>
      </c>
    </row>
    <row r="16" spans="1:9" ht="13.5" customHeight="1">
      <c r="A16" s="18" t="s">
        <v>479</v>
      </c>
      <c r="B16" s="158">
        <v>61.32</v>
      </c>
      <c r="C16" s="111">
        <v>102.6</v>
      </c>
      <c r="D16" s="158">
        <v>76.709999999999994</v>
      </c>
      <c r="E16" s="111">
        <v>125.1</v>
      </c>
      <c r="F16" s="665" t="s">
        <v>481</v>
      </c>
    </row>
    <row r="17" spans="1:6" ht="13.5" customHeight="1">
      <c r="A17" s="17" t="s">
        <v>657</v>
      </c>
      <c r="B17" s="158">
        <v>21.8</v>
      </c>
      <c r="C17" s="111">
        <v>99.2</v>
      </c>
      <c r="D17" s="158">
        <v>25.65</v>
      </c>
      <c r="E17" s="111">
        <v>117.6</v>
      </c>
      <c r="F17" s="664" t="s">
        <v>113</v>
      </c>
    </row>
    <row r="18" spans="1:6" ht="13.5" customHeight="1">
      <c r="A18" s="17" t="s">
        <v>472</v>
      </c>
      <c r="B18" s="159">
        <v>9.5</v>
      </c>
      <c r="C18" s="88">
        <v>83.8</v>
      </c>
      <c r="D18" s="158">
        <v>10.89</v>
      </c>
      <c r="E18" s="111">
        <v>114.7</v>
      </c>
      <c r="F18" s="664" t="s">
        <v>114</v>
      </c>
    </row>
    <row r="19" spans="1:6" ht="13.5" customHeight="1">
      <c r="A19" s="17" t="s">
        <v>469</v>
      </c>
      <c r="B19" s="158">
        <v>163.08000000000001</v>
      </c>
      <c r="C19" s="111">
        <v>101.8</v>
      </c>
      <c r="D19" s="158">
        <v>154.38999999999999</v>
      </c>
      <c r="E19" s="111">
        <v>94.7</v>
      </c>
      <c r="F19" s="664" t="s">
        <v>470</v>
      </c>
    </row>
    <row r="20" spans="1:6" ht="13.5" customHeight="1">
      <c r="A20" s="142" t="s">
        <v>115</v>
      </c>
      <c r="B20" s="160"/>
      <c r="C20" s="160"/>
      <c r="D20" s="160"/>
      <c r="E20" s="93"/>
      <c r="F20" s="664" t="s">
        <v>116</v>
      </c>
    </row>
    <row r="21" spans="1:6" ht="13.5" customHeight="1">
      <c r="A21" s="18" t="s">
        <v>439</v>
      </c>
      <c r="B21" s="158">
        <v>6.5</v>
      </c>
      <c r="C21" s="111">
        <v>106</v>
      </c>
      <c r="D21" s="158">
        <v>6.55</v>
      </c>
      <c r="E21" s="111">
        <v>100.8</v>
      </c>
      <c r="F21" s="665" t="s">
        <v>482</v>
      </c>
    </row>
    <row r="22" spans="1:6" ht="13.5" customHeight="1">
      <c r="A22" s="18" t="s">
        <v>440</v>
      </c>
      <c r="B22" s="158">
        <v>6.51</v>
      </c>
      <c r="C22" s="111">
        <v>108.1</v>
      </c>
      <c r="D22" s="158">
        <v>6.46</v>
      </c>
      <c r="E22" s="111">
        <v>99.3</v>
      </c>
      <c r="F22" s="665" t="s">
        <v>483</v>
      </c>
    </row>
    <row r="23" spans="1:6" ht="13.5" customHeight="1">
      <c r="A23" s="18" t="s">
        <v>276</v>
      </c>
      <c r="B23" s="158">
        <v>5.0599999999999996</v>
      </c>
      <c r="C23" s="111">
        <v>107</v>
      </c>
      <c r="D23" s="158">
        <v>4.51</v>
      </c>
      <c r="E23" s="111">
        <v>89.2</v>
      </c>
      <c r="F23" s="665" t="s">
        <v>127</v>
      </c>
    </row>
    <row r="24" spans="1:6" ht="13.5" customHeight="1">
      <c r="A24" s="18" t="s">
        <v>443</v>
      </c>
      <c r="B24" s="158">
        <v>3.64</v>
      </c>
      <c r="C24" s="111">
        <v>99.5</v>
      </c>
      <c r="D24" s="158">
        <v>3.74</v>
      </c>
      <c r="E24" s="111">
        <v>102.5</v>
      </c>
      <c r="F24" s="665" t="s">
        <v>128</v>
      </c>
    </row>
    <row r="25" spans="1:6" ht="13.5" customHeight="1">
      <c r="A25" s="17" t="s">
        <v>117</v>
      </c>
      <c r="B25" s="158">
        <v>1.37</v>
      </c>
      <c r="C25" s="111">
        <v>125.6</v>
      </c>
      <c r="D25" s="158">
        <v>1.33</v>
      </c>
      <c r="E25" s="111">
        <v>96.7</v>
      </c>
      <c r="F25" s="664" t="s">
        <v>118</v>
      </c>
    </row>
    <row r="26" spans="1:6" ht="13.5" customHeight="1">
      <c r="A26" s="17" t="s">
        <v>473</v>
      </c>
      <c r="B26" s="158">
        <v>0.23</v>
      </c>
      <c r="C26" s="111">
        <v>122.3</v>
      </c>
      <c r="D26" s="158">
        <v>0.19</v>
      </c>
      <c r="E26" s="111">
        <v>82.6</v>
      </c>
      <c r="F26" s="664" t="s">
        <v>119</v>
      </c>
    </row>
    <row r="27" spans="1:6" ht="4.5" customHeight="1"/>
    <row r="28" spans="1:6" ht="13.5" customHeight="1">
      <c r="A28" s="984" t="s">
        <v>103</v>
      </c>
      <c r="B28" s="984"/>
      <c r="C28" s="984"/>
      <c r="D28" s="984"/>
      <c r="E28" s="984"/>
      <c r="F28" s="984"/>
    </row>
    <row r="29" spans="1:6" ht="13.5" customHeight="1">
      <c r="A29" s="945" t="s">
        <v>104</v>
      </c>
      <c r="B29" s="945"/>
      <c r="C29" s="945"/>
      <c r="D29" s="945"/>
      <c r="E29" s="945"/>
      <c r="F29" s="945"/>
    </row>
    <row r="30" spans="1:6" ht="4.5" customHeight="1"/>
    <row r="31" spans="1:6" ht="13.5" customHeight="1">
      <c r="A31" s="156" t="s">
        <v>462</v>
      </c>
      <c r="B31" s="109"/>
      <c r="C31" s="109"/>
      <c r="D31" s="109"/>
      <c r="E31" s="109"/>
      <c r="F31" s="664" t="s">
        <v>463</v>
      </c>
    </row>
    <row r="32" spans="1:6" ht="13.5" customHeight="1">
      <c r="A32" s="18" t="s">
        <v>475</v>
      </c>
      <c r="B32" s="159">
        <v>66.430000000000007</v>
      </c>
      <c r="C32" s="88">
        <v>105.6</v>
      </c>
      <c r="D32" s="158">
        <v>71.94</v>
      </c>
      <c r="E32" s="111">
        <v>108.3</v>
      </c>
      <c r="F32" s="665" t="s">
        <v>125</v>
      </c>
    </row>
    <row r="33" spans="1:6" ht="13.5" customHeight="1">
      <c r="A33" s="18" t="s">
        <v>476</v>
      </c>
      <c r="B33" s="159">
        <v>54.04</v>
      </c>
      <c r="C33" s="88">
        <v>106.1</v>
      </c>
      <c r="D33" s="158">
        <v>52.96</v>
      </c>
      <c r="E33" s="111">
        <v>98</v>
      </c>
      <c r="F33" s="665" t="s">
        <v>126</v>
      </c>
    </row>
    <row r="34" spans="1:6" ht="13.5" customHeight="1">
      <c r="A34" s="18" t="s">
        <v>477</v>
      </c>
      <c r="B34" s="159">
        <v>61.87</v>
      </c>
      <c r="C34" s="88">
        <v>109.1</v>
      </c>
      <c r="D34" s="158">
        <v>67.930000000000007</v>
      </c>
      <c r="E34" s="111">
        <v>109.8</v>
      </c>
      <c r="F34" s="665" t="s">
        <v>306</v>
      </c>
    </row>
    <row r="35" spans="1:6" ht="13.5" customHeight="1">
      <c r="A35" s="18" t="s">
        <v>478</v>
      </c>
      <c r="B35" s="159">
        <v>52.11</v>
      </c>
      <c r="C35" s="88">
        <v>98.4</v>
      </c>
      <c r="D35" s="158">
        <v>57.01</v>
      </c>
      <c r="E35" s="111">
        <v>109.4</v>
      </c>
      <c r="F35" s="665" t="s">
        <v>480</v>
      </c>
    </row>
    <row r="36" spans="1:6" ht="13.5" customHeight="1">
      <c r="A36" s="156" t="s">
        <v>471</v>
      </c>
      <c r="B36" s="158">
        <v>38.31</v>
      </c>
      <c r="C36" s="111">
        <v>98.6</v>
      </c>
      <c r="D36" s="158">
        <v>48.22</v>
      </c>
      <c r="E36" s="111">
        <v>125.9</v>
      </c>
      <c r="F36" s="664" t="s">
        <v>112</v>
      </c>
    </row>
    <row r="37" spans="1:6" ht="13.5" customHeight="1">
      <c r="A37" s="18" t="s">
        <v>479</v>
      </c>
      <c r="B37" s="158">
        <v>63.66</v>
      </c>
      <c r="C37" s="111">
        <v>109.3</v>
      </c>
      <c r="D37" s="158">
        <v>80.66</v>
      </c>
      <c r="E37" s="111">
        <v>126.7</v>
      </c>
      <c r="F37" s="665" t="s">
        <v>481</v>
      </c>
    </row>
    <row r="38" spans="1:6" ht="13.5" customHeight="1">
      <c r="A38" s="156" t="s">
        <v>657</v>
      </c>
      <c r="B38" s="158">
        <v>21.89</v>
      </c>
      <c r="C38" s="111">
        <v>99.3</v>
      </c>
      <c r="D38" s="158">
        <v>25.83</v>
      </c>
      <c r="E38" s="111">
        <v>118</v>
      </c>
      <c r="F38" s="664" t="s">
        <v>113</v>
      </c>
    </row>
    <row r="39" spans="1:6" ht="13.5" customHeight="1">
      <c r="A39" s="156" t="s">
        <v>472</v>
      </c>
      <c r="B39" s="159">
        <v>9.35</v>
      </c>
      <c r="C39" s="88">
        <v>83.3</v>
      </c>
      <c r="D39" s="158">
        <v>10.72</v>
      </c>
      <c r="E39" s="111">
        <v>114.7</v>
      </c>
      <c r="F39" s="664" t="s">
        <v>114</v>
      </c>
    </row>
    <row r="40" spans="1:6" ht="13.5" customHeight="1">
      <c r="A40" s="156" t="s">
        <v>469</v>
      </c>
      <c r="B40" s="158">
        <v>158.31</v>
      </c>
      <c r="C40" s="111">
        <v>101.2</v>
      </c>
      <c r="D40" s="158">
        <v>155.44999999999999</v>
      </c>
      <c r="E40" s="111">
        <v>98.2</v>
      </c>
      <c r="F40" s="664" t="s">
        <v>470</v>
      </c>
    </row>
    <row r="41" spans="1:6" ht="13.5" customHeight="1">
      <c r="A41" s="156" t="s">
        <v>115</v>
      </c>
      <c r="B41" s="160"/>
      <c r="C41" s="160"/>
      <c r="D41" s="160"/>
      <c r="E41" s="93"/>
      <c r="F41" s="664" t="s">
        <v>116</v>
      </c>
    </row>
    <row r="42" spans="1:6" ht="13.5" customHeight="1">
      <c r="A42" s="18" t="s">
        <v>439</v>
      </c>
      <c r="B42" s="158">
        <v>6.51</v>
      </c>
      <c r="C42" s="111">
        <v>106.1</v>
      </c>
      <c r="D42" s="158">
        <v>6.56</v>
      </c>
      <c r="E42" s="111">
        <v>100.7</v>
      </c>
      <c r="F42" s="665" t="s">
        <v>482</v>
      </c>
    </row>
    <row r="43" spans="1:6" ht="13.5" customHeight="1">
      <c r="A43" s="18" t="s">
        <v>440</v>
      </c>
      <c r="B43" s="158">
        <v>6.58</v>
      </c>
      <c r="C43" s="111">
        <v>109.5</v>
      </c>
      <c r="D43" s="158">
        <v>6.98</v>
      </c>
      <c r="E43" s="111">
        <v>106</v>
      </c>
      <c r="F43" s="665" t="s">
        <v>483</v>
      </c>
    </row>
    <row r="44" spans="1:6" ht="13.5" customHeight="1">
      <c r="A44" s="18" t="s">
        <v>276</v>
      </c>
      <c r="B44" s="158">
        <v>4.8099999999999996</v>
      </c>
      <c r="C44" s="111">
        <v>101.9</v>
      </c>
      <c r="D44" s="158">
        <v>4.47</v>
      </c>
      <c r="E44" s="111">
        <v>93</v>
      </c>
      <c r="F44" s="665" t="s">
        <v>127</v>
      </c>
    </row>
    <row r="45" spans="1:6" ht="13.5" customHeight="1">
      <c r="A45" s="18" t="s">
        <v>443</v>
      </c>
      <c r="B45" s="158">
        <v>3.66</v>
      </c>
      <c r="C45" s="111">
        <v>100.1</v>
      </c>
      <c r="D45" s="158">
        <v>3.83</v>
      </c>
      <c r="E45" s="111">
        <v>104.7</v>
      </c>
      <c r="F45" s="665" t="s">
        <v>128</v>
      </c>
    </row>
    <row r="46" spans="1:6" ht="13.5" customHeight="1">
      <c r="A46" s="156" t="s">
        <v>117</v>
      </c>
      <c r="B46" s="158">
        <v>1.37</v>
      </c>
      <c r="C46" s="111">
        <v>126.6</v>
      </c>
      <c r="D46" s="158">
        <v>1.33</v>
      </c>
      <c r="E46" s="111">
        <v>96.8</v>
      </c>
      <c r="F46" s="664" t="s">
        <v>118</v>
      </c>
    </row>
    <row r="47" spans="1:6" ht="13.5" customHeight="1">
      <c r="A47" s="156" t="s">
        <v>473</v>
      </c>
      <c r="B47" s="158">
        <v>0.25</v>
      </c>
      <c r="C47" s="111">
        <v>130.9</v>
      </c>
      <c r="D47" s="158">
        <v>0.19</v>
      </c>
      <c r="E47" s="111">
        <v>75.599999999999994</v>
      </c>
      <c r="F47" s="664" t="s">
        <v>119</v>
      </c>
    </row>
  </sheetData>
  <mergeCells count="11">
    <mergeCell ref="A28:F28"/>
    <mergeCell ref="A29:F29"/>
    <mergeCell ref="D3:E3"/>
    <mergeCell ref="H2:I3"/>
    <mergeCell ref="A3:A5"/>
    <mergeCell ref="F3:F5"/>
    <mergeCell ref="B3:C3"/>
    <mergeCell ref="C4:C5"/>
    <mergeCell ref="E4:E5"/>
    <mergeCell ref="A7:F7"/>
    <mergeCell ref="A8:F8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Strona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8"/>
  <sheetViews>
    <sheetView showGridLines="0" workbookViewId="0">
      <pane ySplit="9" topLeftCell="A10" activePane="bottomLeft" state="frozen"/>
      <selection activeCell="E26" sqref="E26"/>
      <selection pane="bottomLeft" activeCell="K2" sqref="K2:L3"/>
    </sheetView>
  </sheetViews>
  <sheetFormatPr defaultRowHeight="13.5" customHeight="1"/>
  <cols>
    <col min="1" max="1" width="6.140625" style="167" customWidth="1"/>
    <col min="2" max="2" width="12.5703125" style="167" customWidth="1"/>
    <col min="3" max="9" width="12.85546875" style="167" customWidth="1"/>
    <col min="10" max="252" width="9.140625" style="167"/>
    <col min="253" max="253" width="17.7109375" style="167" customWidth="1"/>
    <col min="254" max="254" width="9.140625" style="167"/>
    <col min="255" max="261" width="13.140625" style="167" customWidth="1"/>
    <col min="262" max="508" width="9.140625" style="167"/>
    <col min="509" max="509" width="17.7109375" style="167" customWidth="1"/>
    <col min="510" max="510" width="9.140625" style="167"/>
    <col min="511" max="517" width="13.140625" style="167" customWidth="1"/>
    <col min="518" max="764" width="9.140625" style="167"/>
    <col min="765" max="765" width="17.7109375" style="167" customWidth="1"/>
    <col min="766" max="766" width="9.140625" style="167"/>
    <col min="767" max="773" width="13.140625" style="167" customWidth="1"/>
    <col min="774" max="1020" width="9.140625" style="167"/>
    <col min="1021" max="1021" width="17.7109375" style="167" customWidth="1"/>
    <col min="1022" max="1022" width="9.140625" style="167"/>
    <col min="1023" max="1029" width="13.140625" style="167" customWidth="1"/>
    <col min="1030" max="1276" width="9.140625" style="167"/>
    <col min="1277" max="1277" width="17.7109375" style="167" customWidth="1"/>
    <col min="1278" max="1278" width="9.140625" style="167"/>
    <col min="1279" max="1285" width="13.140625" style="167" customWidth="1"/>
    <col min="1286" max="1532" width="9.140625" style="167"/>
    <col min="1533" max="1533" width="17.7109375" style="167" customWidth="1"/>
    <col min="1534" max="1534" width="9.140625" style="167"/>
    <col min="1535" max="1541" width="13.140625" style="167" customWidth="1"/>
    <col min="1542" max="1788" width="9.140625" style="167"/>
    <col min="1789" max="1789" width="17.7109375" style="167" customWidth="1"/>
    <col min="1790" max="1790" width="9.140625" style="167"/>
    <col min="1791" max="1797" width="13.140625" style="167" customWidth="1"/>
    <col min="1798" max="2044" width="9.140625" style="167"/>
    <col min="2045" max="2045" width="17.7109375" style="167" customWidth="1"/>
    <col min="2046" max="2046" width="9.140625" style="167"/>
    <col min="2047" max="2053" width="13.140625" style="167" customWidth="1"/>
    <col min="2054" max="2300" width="9.140625" style="167"/>
    <col min="2301" max="2301" width="17.7109375" style="167" customWidth="1"/>
    <col min="2302" max="2302" width="9.140625" style="167"/>
    <col min="2303" max="2309" width="13.140625" style="167" customWidth="1"/>
    <col min="2310" max="2556" width="9.140625" style="167"/>
    <col min="2557" max="2557" width="17.7109375" style="167" customWidth="1"/>
    <col min="2558" max="2558" width="9.140625" style="167"/>
    <col min="2559" max="2565" width="13.140625" style="167" customWidth="1"/>
    <col min="2566" max="2812" width="9.140625" style="167"/>
    <col min="2813" max="2813" width="17.7109375" style="167" customWidth="1"/>
    <col min="2814" max="2814" width="9.140625" style="167"/>
    <col min="2815" max="2821" width="13.140625" style="167" customWidth="1"/>
    <col min="2822" max="3068" width="9.140625" style="167"/>
    <col min="3069" max="3069" width="17.7109375" style="167" customWidth="1"/>
    <col min="3070" max="3070" width="9.140625" style="167"/>
    <col min="3071" max="3077" width="13.140625" style="167" customWidth="1"/>
    <col min="3078" max="3324" width="9.140625" style="167"/>
    <col min="3325" max="3325" width="17.7109375" style="167" customWidth="1"/>
    <col min="3326" max="3326" width="9.140625" style="167"/>
    <col min="3327" max="3333" width="13.140625" style="167" customWidth="1"/>
    <col min="3334" max="3580" width="9.140625" style="167"/>
    <col min="3581" max="3581" width="17.7109375" style="167" customWidth="1"/>
    <col min="3582" max="3582" width="9.140625" style="167"/>
    <col min="3583" max="3589" width="13.140625" style="167" customWidth="1"/>
    <col min="3590" max="3836" width="9.140625" style="167"/>
    <col min="3837" max="3837" width="17.7109375" style="167" customWidth="1"/>
    <col min="3838" max="3838" width="9.140625" style="167"/>
    <col min="3839" max="3845" width="13.140625" style="167" customWidth="1"/>
    <col min="3846" max="4092" width="9.140625" style="167"/>
    <col min="4093" max="4093" width="17.7109375" style="167" customWidth="1"/>
    <col min="4094" max="4094" width="9.140625" style="167"/>
    <col min="4095" max="4101" width="13.140625" style="167" customWidth="1"/>
    <col min="4102" max="4348" width="9.140625" style="167"/>
    <col min="4349" max="4349" width="17.7109375" style="167" customWidth="1"/>
    <col min="4350" max="4350" width="9.140625" style="167"/>
    <col min="4351" max="4357" width="13.140625" style="167" customWidth="1"/>
    <col min="4358" max="4604" width="9.140625" style="167"/>
    <col min="4605" max="4605" width="17.7109375" style="167" customWidth="1"/>
    <col min="4606" max="4606" width="9.140625" style="167"/>
    <col min="4607" max="4613" width="13.140625" style="167" customWidth="1"/>
    <col min="4614" max="4860" width="9.140625" style="167"/>
    <col min="4861" max="4861" width="17.7109375" style="167" customWidth="1"/>
    <col min="4862" max="4862" width="9.140625" style="167"/>
    <col min="4863" max="4869" width="13.140625" style="167" customWidth="1"/>
    <col min="4870" max="5116" width="9.140625" style="167"/>
    <col min="5117" max="5117" width="17.7109375" style="167" customWidth="1"/>
    <col min="5118" max="5118" width="9.140625" style="167"/>
    <col min="5119" max="5125" width="13.140625" style="167" customWidth="1"/>
    <col min="5126" max="5372" width="9.140625" style="167"/>
    <col min="5373" max="5373" width="17.7109375" style="167" customWidth="1"/>
    <col min="5374" max="5374" width="9.140625" style="167"/>
    <col min="5375" max="5381" width="13.140625" style="167" customWidth="1"/>
    <col min="5382" max="5628" width="9.140625" style="167"/>
    <col min="5629" max="5629" width="17.7109375" style="167" customWidth="1"/>
    <col min="5630" max="5630" width="9.140625" style="167"/>
    <col min="5631" max="5637" width="13.140625" style="167" customWidth="1"/>
    <col min="5638" max="5884" width="9.140625" style="167"/>
    <col min="5885" max="5885" width="17.7109375" style="167" customWidth="1"/>
    <col min="5886" max="5886" width="9.140625" style="167"/>
    <col min="5887" max="5893" width="13.140625" style="167" customWidth="1"/>
    <col min="5894" max="6140" width="9.140625" style="167"/>
    <col min="6141" max="6141" width="17.7109375" style="167" customWidth="1"/>
    <col min="6142" max="6142" width="9.140625" style="167"/>
    <col min="6143" max="6149" width="13.140625" style="167" customWidth="1"/>
    <col min="6150" max="6396" width="9.140625" style="167"/>
    <col min="6397" max="6397" width="17.7109375" style="167" customWidth="1"/>
    <col min="6398" max="6398" width="9.140625" style="167"/>
    <col min="6399" max="6405" width="13.140625" style="167" customWidth="1"/>
    <col min="6406" max="6652" width="9.140625" style="167"/>
    <col min="6653" max="6653" width="17.7109375" style="167" customWidth="1"/>
    <col min="6654" max="6654" width="9.140625" style="167"/>
    <col min="6655" max="6661" width="13.140625" style="167" customWidth="1"/>
    <col min="6662" max="6908" width="9.140625" style="167"/>
    <col min="6909" max="6909" width="17.7109375" style="167" customWidth="1"/>
    <col min="6910" max="6910" width="9.140625" style="167"/>
    <col min="6911" max="6917" width="13.140625" style="167" customWidth="1"/>
    <col min="6918" max="7164" width="9.140625" style="167"/>
    <col min="7165" max="7165" width="17.7109375" style="167" customWidth="1"/>
    <col min="7166" max="7166" width="9.140625" style="167"/>
    <col min="7167" max="7173" width="13.140625" style="167" customWidth="1"/>
    <col min="7174" max="7420" width="9.140625" style="167"/>
    <col min="7421" max="7421" width="17.7109375" style="167" customWidth="1"/>
    <col min="7422" max="7422" width="9.140625" style="167"/>
    <col min="7423" max="7429" width="13.140625" style="167" customWidth="1"/>
    <col min="7430" max="7676" width="9.140625" style="167"/>
    <col min="7677" max="7677" width="17.7109375" style="167" customWidth="1"/>
    <col min="7678" max="7678" width="9.140625" style="167"/>
    <col min="7679" max="7685" width="13.140625" style="167" customWidth="1"/>
    <col min="7686" max="7932" width="9.140625" style="167"/>
    <col min="7933" max="7933" width="17.7109375" style="167" customWidth="1"/>
    <col min="7934" max="7934" width="9.140625" style="167"/>
    <col min="7935" max="7941" width="13.140625" style="167" customWidth="1"/>
    <col min="7942" max="8188" width="9.140625" style="167"/>
    <col min="8189" max="8189" width="17.7109375" style="167" customWidth="1"/>
    <col min="8190" max="8190" width="9.140625" style="167"/>
    <col min="8191" max="8197" width="13.140625" style="167" customWidth="1"/>
    <col min="8198" max="8444" width="9.140625" style="167"/>
    <col min="8445" max="8445" width="17.7109375" style="167" customWidth="1"/>
    <col min="8446" max="8446" width="9.140625" style="167"/>
    <col min="8447" max="8453" width="13.140625" style="167" customWidth="1"/>
    <col min="8454" max="8700" width="9.140625" style="167"/>
    <col min="8701" max="8701" width="17.7109375" style="167" customWidth="1"/>
    <col min="8702" max="8702" width="9.140625" style="167"/>
    <col min="8703" max="8709" width="13.140625" style="167" customWidth="1"/>
    <col min="8710" max="8956" width="9.140625" style="167"/>
    <col min="8957" max="8957" width="17.7109375" style="167" customWidth="1"/>
    <col min="8958" max="8958" width="9.140625" style="167"/>
    <col min="8959" max="8965" width="13.140625" style="167" customWidth="1"/>
    <col min="8966" max="9212" width="9.140625" style="167"/>
    <col min="9213" max="9213" width="17.7109375" style="167" customWidth="1"/>
    <col min="9214" max="9214" width="9.140625" style="167"/>
    <col min="9215" max="9221" width="13.140625" style="167" customWidth="1"/>
    <col min="9222" max="9468" width="9.140625" style="167"/>
    <col min="9469" max="9469" width="17.7109375" style="167" customWidth="1"/>
    <col min="9470" max="9470" width="9.140625" style="167"/>
    <col min="9471" max="9477" width="13.140625" style="167" customWidth="1"/>
    <col min="9478" max="9724" width="9.140625" style="167"/>
    <col min="9725" max="9725" width="17.7109375" style="167" customWidth="1"/>
    <col min="9726" max="9726" width="9.140625" style="167"/>
    <col min="9727" max="9733" width="13.140625" style="167" customWidth="1"/>
    <col min="9734" max="9980" width="9.140625" style="167"/>
    <col min="9981" max="9981" width="17.7109375" style="167" customWidth="1"/>
    <col min="9982" max="9982" width="9.140625" style="167"/>
    <col min="9983" max="9989" width="13.140625" style="167" customWidth="1"/>
    <col min="9990" max="10236" width="9.140625" style="167"/>
    <col min="10237" max="10237" width="17.7109375" style="167" customWidth="1"/>
    <col min="10238" max="10238" width="9.140625" style="167"/>
    <col min="10239" max="10245" width="13.140625" style="167" customWidth="1"/>
    <col min="10246" max="10492" width="9.140625" style="167"/>
    <col min="10493" max="10493" width="17.7109375" style="167" customWidth="1"/>
    <col min="10494" max="10494" width="9.140625" style="167"/>
    <col min="10495" max="10501" width="13.140625" style="167" customWidth="1"/>
    <col min="10502" max="10748" width="9.140625" style="167"/>
    <col min="10749" max="10749" width="17.7109375" style="167" customWidth="1"/>
    <col min="10750" max="10750" width="9.140625" style="167"/>
    <col min="10751" max="10757" width="13.140625" style="167" customWidth="1"/>
    <col min="10758" max="11004" width="9.140625" style="167"/>
    <col min="11005" max="11005" width="17.7109375" style="167" customWidth="1"/>
    <col min="11006" max="11006" width="9.140625" style="167"/>
    <col min="11007" max="11013" width="13.140625" style="167" customWidth="1"/>
    <col min="11014" max="11260" width="9.140625" style="167"/>
    <col min="11261" max="11261" width="17.7109375" style="167" customWidth="1"/>
    <col min="11262" max="11262" width="9.140625" style="167"/>
    <col min="11263" max="11269" width="13.140625" style="167" customWidth="1"/>
    <col min="11270" max="11516" width="9.140625" style="167"/>
    <col min="11517" max="11517" width="17.7109375" style="167" customWidth="1"/>
    <col min="11518" max="11518" width="9.140625" style="167"/>
    <col min="11519" max="11525" width="13.140625" style="167" customWidth="1"/>
    <col min="11526" max="11772" width="9.140625" style="167"/>
    <col min="11773" max="11773" width="17.7109375" style="167" customWidth="1"/>
    <col min="11774" max="11774" width="9.140625" style="167"/>
    <col min="11775" max="11781" width="13.140625" style="167" customWidth="1"/>
    <col min="11782" max="12028" width="9.140625" style="167"/>
    <col min="12029" max="12029" width="17.7109375" style="167" customWidth="1"/>
    <col min="12030" max="12030" width="9.140625" style="167"/>
    <col min="12031" max="12037" width="13.140625" style="167" customWidth="1"/>
    <col min="12038" max="12284" width="9.140625" style="167"/>
    <col min="12285" max="12285" width="17.7109375" style="167" customWidth="1"/>
    <col min="12286" max="12286" width="9.140625" style="167"/>
    <col min="12287" max="12293" width="13.140625" style="167" customWidth="1"/>
    <col min="12294" max="12540" width="9.140625" style="167"/>
    <col min="12541" max="12541" width="17.7109375" style="167" customWidth="1"/>
    <col min="12542" max="12542" width="9.140625" style="167"/>
    <col min="12543" max="12549" width="13.140625" style="167" customWidth="1"/>
    <col min="12550" max="12796" width="9.140625" style="167"/>
    <col min="12797" max="12797" width="17.7109375" style="167" customWidth="1"/>
    <col min="12798" max="12798" width="9.140625" style="167"/>
    <col min="12799" max="12805" width="13.140625" style="167" customWidth="1"/>
    <col min="12806" max="13052" width="9.140625" style="167"/>
    <col min="13053" max="13053" width="17.7109375" style="167" customWidth="1"/>
    <col min="13054" max="13054" width="9.140625" style="167"/>
    <col min="13055" max="13061" width="13.140625" style="167" customWidth="1"/>
    <col min="13062" max="13308" width="9.140625" style="167"/>
    <col min="13309" max="13309" width="17.7109375" style="167" customWidth="1"/>
    <col min="13310" max="13310" width="9.140625" style="167"/>
    <col min="13311" max="13317" width="13.140625" style="167" customWidth="1"/>
    <col min="13318" max="13564" width="9.140625" style="167"/>
    <col min="13565" max="13565" width="17.7109375" style="167" customWidth="1"/>
    <col min="13566" max="13566" width="9.140625" style="167"/>
    <col min="13567" max="13573" width="13.140625" style="167" customWidth="1"/>
    <col min="13574" max="13820" width="9.140625" style="167"/>
    <col min="13821" max="13821" width="17.7109375" style="167" customWidth="1"/>
    <col min="13822" max="13822" width="9.140625" style="167"/>
    <col min="13823" max="13829" width="13.140625" style="167" customWidth="1"/>
    <col min="13830" max="14076" width="9.140625" style="167"/>
    <col min="14077" max="14077" width="17.7109375" style="167" customWidth="1"/>
    <col min="14078" max="14078" width="9.140625" style="167"/>
    <col min="14079" max="14085" width="13.140625" style="167" customWidth="1"/>
    <col min="14086" max="14332" width="9.140625" style="167"/>
    <col min="14333" max="14333" width="17.7109375" style="167" customWidth="1"/>
    <col min="14334" max="14334" width="9.140625" style="167"/>
    <col min="14335" max="14341" width="13.140625" style="167" customWidth="1"/>
    <col min="14342" max="14588" width="9.140625" style="167"/>
    <col min="14589" max="14589" width="17.7109375" style="167" customWidth="1"/>
    <col min="14590" max="14590" width="9.140625" style="167"/>
    <col min="14591" max="14597" width="13.140625" style="167" customWidth="1"/>
    <col min="14598" max="14844" width="9.140625" style="167"/>
    <col min="14845" max="14845" width="17.7109375" style="167" customWidth="1"/>
    <col min="14846" max="14846" width="9.140625" style="167"/>
    <col min="14847" max="14853" width="13.140625" style="167" customWidth="1"/>
    <col min="14854" max="15100" width="9.140625" style="167"/>
    <col min="15101" max="15101" width="17.7109375" style="167" customWidth="1"/>
    <col min="15102" max="15102" width="9.140625" style="167"/>
    <col min="15103" max="15109" width="13.140625" style="167" customWidth="1"/>
    <col min="15110" max="15356" width="9.140625" style="167"/>
    <col min="15357" max="15357" width="17.7109375" style="167" customWidth="1"/>
    <col min="15358" max="15358" width="9.140625" style="167"/>
    <col min="15359" max="15365" width="13.140625" style="167" customWidth="1"/>
    <col min="15366" max="15612" width="9.140625" style="167"/>
    <col min="15613" max="15613" width="17.7109375" style="167" customWidth="1"/>
    <col min="15614" max="15614" width="9.140625" style="167"/>
    <col min="15615" max="15621" width="13.140625" style="167" customWidth="1"/>
    <col min="15622" max="15868" width="9.140625" style="167"/>
    <col min="15869" max="15869" width="17.7109375" style="167" customWidth="1"/>
    <col min="15870" max="15870" width="9.140625" style="167"/>
    <col min="15871" max="15877" width="13.140625" style="167" customWidth="1"/>
    <col min="15878" max="16124" width="9.140625" style="167"/>
    <col min="16125" max="16125" width="17.7109375" style="167" customWidth="1"/>
    <col min="16126" max="16126" width="9.140625" style="167"/>
    <col min="16127" max="16133" width="13.140625" style="167" customWidth="1"/>
    <col min="16134" max="16384" width="9.140625" style="167"/>
  </cols>
  <sheetData>
    <row r="1" spans="1:12" ht="13.5" customHeight="1">
      <c r="A1" s="173" t="s">
        <v>1005</v>
      </c>
      <c r="B1" s="173"/>
      <c r="C1" s="173"/>
      <c r="D1" s="173"/>
      <c r="E1" s="173"/>
      <c r="F1" s="173"/>
      <c r="G1" s="173"/>
      <c r="H1" s="173"/>
      <c r="I1" s="173"/>
    </row>
    <row r="2" spans="1:12" ht="13.5" customHeight="1">
      <c r="A2" s="774" t="s">
        <v>1006</v>
      </c>
      <c r="B2" s="170"/>
      <c r="C2" s="170"/>
      <c r="D2" s="170"/>
      <c r="E2" s="170"/>
      <c r="F2" s="170"/>
      <c r="G2" s="170"/>
      <c r="H2" s="170"/>
      <c r="I2" s="170"/>
      <c r="K2" s="823" t="s">
        <v>810</v>
      </c>
      <c r="L2" s="823"/>
    </row>
    <row r="3" spans="1:12" ht="13.5" customHeight="1">
      <c r="A3" s="1025" t="s">
        <v>1007</v>
      </c>
      <c r="B3" s="1026"/>
      <c r="C3" s="1036" t="s">
        <v>1008</v>
      </c>
      <c r="D3" s="1037"/>
      <c r="E3" s="1034" t="s">
        <v>1009</v>
      </c>
      <c r="F3" s="1031" t="s">
        <v>120</v>
      </c>
      <c r="G3" s="1032"/>
      <c r="H3" s="1033"/>
      <c r="I3" s="1036" t="s">
        <v>1012</v>
      </c>
      <c r="K3" s="823"/>
      <c r="L3" s="823"/>
    </row>
    <row r="4" spans="1:12" ht="13.5" customHeight="1">
      <c r="A4" s="1027"/>
      <c r="B4" s="1028"/>
      <c r="C4" s="1038"/>
      <c r="D4" s="1039"/>
      <c r="E4" s="1035"/>
      <c r="F4" s="1044" t="s">
        <v>121</v>
      </c>
      <c r="G4" s="1045"/>
      <c r="H4" s="1046"/>
      <c r="I4" s="1038"/>
    </row>
    <row r="5" spans="1:12" ht="13.5" customHeight="1">
      <c r="A5" s="1027"/>
      <c r="B5" s="1028"/>
      <c r="C5" s="1040"/>
      <c r="D5" s="1041"/>
      <c r="E5" s="1035"/>
      <c r="F5" s="189" t="s">
        <v>439</v>
      </c>
      <c r="G5" s="1034" t="s">
        <v>1010</v>
      </c>
      <c r="H5" s="1034" t="s">
        <v>1011</v>
      </c>
      <c r="I5" s="1038"/>
    </row>
    <row r="6" spans="1:12" ht="13.5" customHeight="1">
      <c r="A6" s="1027"/>
      <c r="B6" s="1028"/>
      <c r="C6" s="189" t="s">
        <v>123</v>
      </c>
      <c r="D6" s="190" t="s">
        <v>124</v>
      </c>
      <c r="E6" s="1035"/>
      <c r="F6" s="775" t="s">
        <v>525</v>
      </c>
      <c r="G6" s="1035"/>
      <c r="H6" s="1035"/>
      <c r="I6" s="1038"/>
    </row>
    <row r="7" spans="1:12" ht="13.5" customHeight="1">
      <c r="A7" s="1027"/>
      <c r="B7" s="1028"/>
      <c r="C7" s="775" t="s">
        <v>125</v>
      </c>
      <c r="D7" s="776" t="s">
        <v>126</v>
      </c>
      <c r="E7" s="1035"/>
      <c r="F7" s="777" t="s">
        <v>129</v>
      </c>
      <c r="G7" s="1042"/>
      <c r="H7" s="1042"/>
      <c r="I7" s="1038"/>
    </row>
    <row r="8" spans="1:12" ht="13.5" customHeight="1">
      <c r="A8" s="1027"/>
      <c r="B8" s="1028"/>
      <c r="C8" s="1032" t="s">
        <v>628</v>
      </c>
      <c r="D8" s="1032"/>
      <c r="E8" s="1032"/>
      <c r="F8" s="1031" t="s">
        <v>629</v>
      </c>
      <c r="G8" s="1032"/>
      <c r="H8" s="1032"/>
      <c r="I8" s="1038"/>
    </row>
    <row r="9" spans="1:12" ht="13.5" customHeight="1" thickBot="1">
      <c r="A9" s="1029"/>
      <c r="B9" s="1030"/>
      <c r="C9" s="1023" t="s">
        <v>714</v>
      </c>
      <c r="D9" s="1023"/>
      <c r="E9" s="1023"/>
      <c r="F9" s="1024" t="s">
        <v>715</v>
      </c>
      <c r="G9" s="1023"/>
      <c r="H9" s="1023"/>
      <c r="I9" s="1043"/>
    </row>
    <row r="10" spans="1:12" ht="4.5" customHeight="1">
      <c r="A10" s="174"/>
      <c r="B10" s="519"/>
      <c r="C10" s="169"/>
      <c r="D10" s="537"/>
      <c r="E10" s="169"/>
      <c r="F10" s="175"/>
      <c r="G10" s="175"/>
      <c r="H10" s="175"/>
      <c r="I10" s="175"/>
    </row>
    <row r="11" spans="1:12" ht="13.5" customHeight="1">
      <c r="A11" s="1022">
        <v>2017</v>
      </c>
      <c r="B11" s="297" t="s">
        <v>513</v>
      </c>
      <c r="C11" s="518">
        <v>67.27</v>
      </c>
      <c r="D11" s="522">
        <v>54.92</v>
      </c>
      <c r="E11" s="518">
        <v>73.989999999999995</v>
      </c>
      <c r="F11" s="172">
        <v>6.51</v>
      </c>
      <c r="G11" s="171">
        <v>4.97</v>
      </c>
      <c r="H11" s="171">
        <v>3.29</v>
      </c>
      <c r="I11" s="171">
        <v>131.01</v>
      </c>
    </row>
    <row r="12" spans="1:12" ht="13.5" customHeight="1">
      <c r="A12" s="1022"/>
      <c r="B12" s="297" t="s">
        <v>514</v>
      </c>
      <c r="C12" s="518">
        <v>68.069999999999993</v>
      </c>
      <c r="D12" s="522">
        <v>55.72</v>
      </c>
      <c r="E12" s="518">
        <v>79.72</v>
      </c>
      <c r="F12" s="285">
        <v>6.3</v>
      </c>
      <c r="G12" s="171">
        <v>4.88</v>
      </c>
      <c r="H12" s="171">
        <v>3.37</v>
      </c>
      <c r="I12" s="171">
        <v>131.27000000000001</v>
      </c>
    </row>
    <row r="13" spans="1:12" ht="13.5" customHeight="1">
      <c r="A13" s="1022"/>
      <c r="B13" s="297" t="s">
        <v>515</v>
      </c>
      <c r="C13" s="518">
        <v>69.989999999999995</v>
      </c>
      <c r="D13" s="522">
        <v>58.35</v>
      </c>
      <c r="E13" s="518">
        <v>88.98</v>
      </c>
      <c r="F13" s="172">
        <v>6.32</v>
      </c>
      <c r="G13" s="171">
        <v>5.08</v>
      </c>
      <c r="H13" s="171">
        <v>3.4</v>
      </c>
      <c r="I13" s="171">
        <v>130.83000000000001</v>
      </c>
    </row>
    <row r="14" spans="1:12" ht="13.5" customHeight="1">
      <c r="A14" s="1022"/>
      <c r="B14" s="297" t="s">
        <v>516</v>
      </c>
      <c r="C14" s="518">
        <v>69.959999999999994</v>
      </c>
      <c r="D14" s="522">
        <v>59.71</v>
      </c>
      <c r="E14" s="518">
        <v>88.47</v>
      </c>
      <c r="F14" s="172">
        <v>6.44</v>
      </c>
      <c r="G14" s="171">
        <v>5.44</v>
      </c>
      <c r="H14" s="171">
        <v>3.47</v>
      </c>
      <c r="I14" s="171">
        <v>129.61000000000001</v>
      </c>
    </row>
    <row r="15" spans="1:12" ht="13.5" customHeight="1">
      <c r="A15" s="1022"/>
      <c r="B15" s="297" t="s">
        <v>517</v>
      </c>
      <c r="C15" s="518">
        <v>72.06</v>
      </c>
      <c r="D15" s="522">
        <v>61.72</v>
      </c>
      <c r="E15" s="518">
        <v>91.98</v>
      </c>
      <c r="F15" s="172">
        <v>6.38</v>
      </c>
      <c r="G15" s="171">
        <v>5.58</v>
      </c>
      <c r="H15" s="171">
        <v>3.66</v>
      </c>
      <c r="I15" s="171">
        <v>130.9</v>
      </c>
    </row>
    <row r="16" spans="1:12" ht="13.5" customHeight="1">
      <c r="A16" s="1022"/>
      <c r="B16" s="297" t="s">
        <v>518</v>
      </c>
      <c r="C16" s="518">
        <v>72.849999999999994</v>
      </c>
      <c r="D16" s="522">
        <v>63.63</v>
      </c>
      <c r="E16" s="518">
        <v>71.95</v>
      </c>
      <c r="F16" s="172">
        <v>6.33</v>
      </c>
      <c r="G16" s="171">
        <v>5.71</v>
      </c>
      <c r="H16" s="171">
        <v>3.75</v>
      </c>
      <c r="I16" s="171">
        <v>132.06</v>
      </c>
    </row>
    <row r="17" spans="1:10" ht="13.5" customHeight="1">
      <c r="A17" s="1022"/>
      <c r="B17" s="297" t="s">
        <v>519</v>
      </c>
      <c r="C17" s="518">
        <v>73.17</v>
      </c>
      <c r="D17" s="522">
        <v>60.72</v>
      </c>
      <c r="E17" s="518">
        <v>53.8</v>
      </c>
      <c r="F17" s="172">
        <v>6.32</v>
      </c>
      <c r="G17" s="171">
        <v>5.49</v>
      </c>
      <c r="H17" s="171">
        <v>3.86</v>
      </c>
      <c r="I17" s="171">
        <v>134.99</v>
      </c>
    </row>
    <row r="18" spans="1:10" ht="13.5" customHeight="1">
      <c r="A18" s="1022"/>
      <c r="B18" s="297" t="s">
        <v>520</v>
      </c>
      <c r="C18" s="518">
        <v>64.040000000000006</v>
      </c>
      <c r="D18" s="522">
        <v>52.56</v>
      </c>
      <c r="E18" s="518">
        <v>37.83</v>
      </c>
      <c r="F18" s="172">
        <v>6.54</v>
      </c>
      <c r="G18" s="171">
        <v>5.5</v>
      </c>
      <c r="H18" s="171">
        <v>3.87</v>
      </c>
      <c r="I18" s="171">
        <v>138.12</v>
      </c>
    </row>
    <row r="19" spans="1:10" ht="13.5" customHeight="1">
      <c r="A19" s="1022"/>
      <c r="B19" s="297" t="s">
        <v>521</v>
      </c>
      <c r="C19" s="518">
        <v>64.98</v>
      </c>
      <c r="D19" s="522">
        <v>54.22</v>
      </c>
      <c r="E19" s="518">
        <v>27.92</v>
      </c>
      <c r="F19" s="172">
        <v>6.32</v>
      </c>
      <c r="G19" s="171">
        <v>5.34</v>
      </c>
      <c r="H19" s="171">
        <v>3.96</v>
      </c>
      <c r="I19" s="171">
        <v>142.80000000000001</v>
      </c>
    </row>
    <row r="20" spans="1:10" ht="13.5" customHeight="1">
      <c r="A20" s="1022"/>
      <c r="B20" s="297" t="s">
        <v>522</v>
      </c>
      <c r="C20" s="518">
        <v>64.959999999999994</v>
      </c>
      <c r="D20" s="522">
        <v>55.42</v>
      </c>
      <c r="E20" s="518">
        <v>26.55</v>
      </c>
      <c r="F20" s="285">
        <v>6.67</v>
      </c>
      <c r="G20" s="171">
        <v>4.87</v>
      </c>
      <c r="H20" s="171">
        <v>3.9</v>
      </c>
      <c r="I20" s="171">
        <v>145.82</v>
      </c>
    </row>
    <row r="21" spans="1:10" ht="13.5" customHeight="1">
      <c r="A21" s="1022"/>
      <c r="B21" s="297" t="s">
        <v>523</v>
      </c>
      <c r="C21" s="518">
        <v>66.03</v>
      </c>
      <c r="D21" s="522">
        <v>55.64</v>
      </c>
      <c r="E21" s="518">
        <v>27.61</v>
      </c>
      <c r="F21" s="285">
        <v>6.6</v>
      </c>
      <c r="G21" s="171">
        <v>4.67</v>
      </c>
      <c r="H21" s="171">
        <v>3.41</v>
      </c>
      <c r="I21" s="171">
        <v>147.72</v>
      </c>
    </row>
    <row r="22" spans="1:10" ht="13.5" customHeight="1">
      <c r="A22" s="1022"/>
      <c r="B22" s="297" t="s">
        <v>524</v>
      </c>
      <c r="C22" s="518">
        <v>67.06</v>
      </c>
      <c r="D22" s="522">
        <v>56.15</v>
      </c>
      <c r="E22" s="518">
        <v>31.4</v>
      </c>
      <c r="F22" s="285">
        <v>6.8</v>
      </c>
      <c r="G22" s="171">
        <v>4.59</v>
      </c>
      <c r="H22" s="171">
        <v>3.68</v>
      </c>
      <c r="I22" s="171">
        <v>151.88999999999999</v>
      </c>
    </row>
    <row r="23" spans="1:10" ht="4.5" customHeight="1">
      <c r="A23" s="1022"/>
      <c r="B23" s="297"/>
      <c r="C23" s="518"/>
      <c r="D23" s="522"/>
      <c r="E23" s="518"/>
      <c r="F23" s="172"/>
      <c r="G23" s="171"/>
      <c r="H23" s="171"/>
      <c r="I23" s="171"/>
    </row>
    <row r="24" spans="1:10" ht="13.5" customHeight="1">
      <c r="A24" s="1022"/>
      <c r="B24" s="297" t="s">
        <v>510</v>
      </c>
      <c r="C24" s="518">
        <v>69.900000000000006</v>
      </c>
      <c r="D24" s="522">
        <v>58.03</v>
      </c>
      <c r="E24" s="518">
        <v>84.67</v>
      </c>
      <c r="F24" s="171">
        <v>6.37</v>
      </c>
      <c r="G24" s="522">
        <v>5.16</v>
      </c>
      <c r="H24" s="522">
        <v>3.46</v>
      </c>
      <c r="I24" s="518">
        <v>131.03</v>
      </c>
      <c r="J24" s="257"/>
    </row>
    <row r="25" spans="1:10" ht="13.5" customHeight="1">
      <c r="A25" s="1022"/>
      <c r="B25" s="297" t="s">
        <v>511</v>
      </c>
      <c r="C25" s="522">
        <v>65.64</v>
      </c>
      <c r="D25" s="523">
        <v>53.3</v>
      </c>
      <c r="E25" s="518">
        <v>30.63</v>
      </c>
      <c r="F25" s="522">
        <v>6.61</v>
      </c>
      <c r="G25" s="522">
        <v>4.97</v>
      </c>
      <c r="H25" s="522">
        <v>3.81</v>
      </c>
      <c r="I25" s="518">
        <v>143.94999999999999</v>
      </c>
    </row>
    <row r="26" spans="1:10" ht="4.5" customHeight="1">
      <c r="A26" s="1022"/>
      <c r="B26" s="297"/>
      <c r="C26" s="522"/>
      <c r="D26" s="523"/>
      <c r="E26" s="518"/>
      <c r="F26" s="522"/>
      <c r="G26" s="522"/>
      <c r="H26" s="522"/>
      <c r="I26" s="518"/>
    </row>
    <row r="27" spans="1:10" ht="13.5" customHeight="1">
      <c r="A27" s="1022"/>
      <c r="B27" s="297" t="s">
        <v>512</v>
      </c>
      <c r="C27" s="522">
        <v>67.22</v>
      </c>
      <c r="D27" s="523">
        <v>54.73</v>
      </c>
      <c r="E27" s="522">
        <v>38.99</v>
      </c>
      <c r="F27" s="522">
        <v>6.5</v>
      </c>
      <c r="G27" s="522">
        <v>5.0599999999999996</v>
      </c>
      <c r="H27" s="522">
        <v>3.64</v>
      </c>
      <c r="I27" s="518">
        <v>137.35</v>
      </c>
    </row>
    <row r="28" spans="1:10" ht="4.5" customHeight="1">
      <c r="A28" s="168"/>
      <c r="B28" s="520"/>
      <c r="C28" s="524"/>
      <c r="D28" s="520"/>
      <c r="E28" s="524"/>
      <c r="F28" s="524"/>
      <c r="G28" s="524"/>
      <c r="H28" s="524"/>
      <c r="I28" s="168"/>
    </row>
    <row r="29" spans="1:10" ht="13.5" customHeight="1">
      <c r="A29" s="1021">
        <v>2018</v>
      </c>
      <c r="B29" s="297" t="s">
        <v>513</v>
      </c>
      <c r="C29" s="527">
        <v>67.510000000000005</v>
      </c>
      <c r="D29" s="528">
        <v>57.91</v>
      </c>
      <c r="E29" s="531">
        <v>60.34</v>
      </c>
      <c r="F29" s="531">
        <v>6.68</v>
      </c>
      <c r="G29" s="522">
        <v>4.3</v>
      </c>
      <c r="H29" s="531">
        <v>3.48</v>
      </c>
      <c r="I29" s="533">
        <v>140.33000000000001</v>
      </c>
    </row>
    <row r="30" spans="1:10" ht="13.5" customHeight="1">
      <c r="A30" s="1021"/>
      <c r="B30" s="297" t="s">
        <v>514</v>
      </c>
      <c r="C30" s="527">
        <v>66.73</v>
      </c>
      <c r="D30" s="528">
        <v>57.99</v>
      </c>
      <c r="E30" s="522">
        <v>87.3</v>
      </c>
      <c r="F30" s="531">
        <v>6.76</v>
      </c>
      <c r="G30" s="531">
        <v>4.49</v>
      </c>
      <c r="H30" s="531">
        <v>3.46</v>
      </c>
      <c r="I30" s="533">
        <v>135.08000000000001</v>
      </c>
    </row>
    <row r="31" spans="1:10" ht="13.5" customHeight="1">
      <c r="A31" s="1021"/>
      <c r="B31" s="297" t="s">
        <v>515</v>
      </c>
      <c r="C31" s="527">
        <v>67.489999999999995</v>
      </c>
      <c r="D31" s="529">
        <v>55.08</v>
      </c>
      <c r="E31" s="527">
        <v>91.54</v>
      </c>
      <c r="F31" s="527">
        <v>7.05</v>
      </c>
      <c r="G31" s="532">
        <v>4.7</v>
      </c>
      <c r="H31" s="532">
        <v>3.5</v>
      </c>
      <c r="I31" s="534">
        <v>133.33000000000001</v>
      </c>
    </row>
    <row r="32" spans="1:10" ht="13.5" customHeight="1">
      <c r="A32" s="1021"/>
      <c r="B32" s="297" t="s">
        <v>516</v>
      </c>
      <c r="C32" s="527">
        <v>67.260000000000005</v>
      </c>
      <c r="D32" s="529">
        <v>55.47</v>
      </c>
      <c r="E32" s="527">
        <v>97.77</v>
      </c>
      <c r="F32" s="527">
        <v>6.76</v>
      </c>
      <c r="G32" s="527">
        <v>4.57</v>
      </c>
      <c r="H32" s="527">
        <v>3.52</v>
      </c>
      <c r="I32" s="535">
        <v>129.30000000000001</v>
      </c>
    </row>
    <row r="33" spans="1:9" ht="13.5" customHeight="1">
      <c r="A33" s="1021"/>
      <c r="B33" s="297" t="s">
        <v>517</v>
      </c>
      <c r="C33" s="527">
        <v>67.459999999999994</v>
      </c>
      <c r="D33" s="529">
        <v>57.04</v>
      </c>
      <c r="E33" s="527">
        <v>93.62</v>
      </c>
      <c r="F33" s="527">
        <v>6.82</v>
      </c>
      <c r="G33" s="527">
        <v>4.54</v>
      </c>
      <c r="H33" s="527">
        <v>3.59</v>
      </c>
      <c r="I33" s="534">
        <v>126.96</v>
      </c>
    </row>
    <row r="34" spans="1:9" ht="13.5" customHeight="1">
      <c r="A34" s="1021"/>
      <c r="B34" s="297" t="s">
        <v>518</v>
      </c>
      <c r="C34" s="527">
        <v>69.09</v>
      </c>
      <c r="D34" s="529">
        <v>57.72</v>
      </c>
      <c r="E34" s="527">
        <v>66.739999999999995</v>
      </c>
      <c r="F34" s="527">
        <v>6.69</v>
      </c>
      <c r="G34" s="527">
        <v>4.75</v>
      </c>
      <c r="H34" s="527">
        <v>3.77</v>
      </c>
      <c r="I34" s="534">
        <v>126.52</v>
      </c>
    </row>
    <row r="35" spans="1:9" ht="13.5" customHeight="1">
      <c r="A35" s="1021"/>
      <c r="B35" s="297" t="s">
        <v>519</v>
      </c>
      <c r="C35" s="527">
        <v>67.86</v>
      </c>
      <c r="D35" s="529">
        <v>55.04</v>
      </c>
      <c r="E35" s="527">
        <v>59.24</v>
      </c>
      <c r="F35" s="527">
        <v>6.57</v>
      </c>
      <c r="G35" s="527">
        <v>4.7699999999999996</v>
      </c>
      <c r="H35" s="527">
        <v>3.81</v>
      </c>
      <c r="I35" s="534">
        <v>127.85</v>
      </c>
    </row>
    <row r="36" spans="1:9" ht="13.5" customHeight="1">
      <c r="A36" s="1021"/>
      <c r="B36" s="297" t="s">
        <v>520</v>
      </c>
      <c r="C36" s="527">
        <v>77.010000000000005</v>
      </c>
      <c r="D36" s="529">
        <v>60.99</v>
      </c>
      <c r="E36" s="527">
        <v>48.85</v>
      </c>
      <c r="F36" s="527">
        <v>6.73</v>
      </c>
      <c r="G36" s="527">
        <v>4.95</v>
      </c>
      <c r="H36" s="527">
        <v>4.03</v>
      </c>
      <c r="I36" s="534">
        <v>127.67</v>
      </c>
    </row>
    <row r="37" spans="1:9" ht="13.5" customHeight="1">
      <c r="A37" s="1021"/>
      <c r="B37" s="297" t="s">
        <v>521</v>
      </c>
      <c r="C37" s="527">
        <v>81.45</v>
      </c>
      <c r="D37" s="529">
        <v>69.53</v>
      </c>
      <c r="E37" s="527">
        <v>36.44</v>
      </c>
      <c r="F37" s="527">
        <v>6.68</v>
      </c>
      <c r="G37" s="527">
        <v>4.76</v>
      </c>
      <c r="H37" s="527">
        <v>4.07</v>
      </c>
      <c r="I37" s="534">
        <v>130.74</v>
      </c>
    </row>
    <row r="38" spans="1:9" ht="13.5" customHeight="1">
      <c r="A38" s="1021"/>
      <c r="B38" s="297" t="s">
        <v>522</v>
      </c>
      <c r="C38" s="527">
        <v>82.09</v>
      </c>
      <c r="D38" s="529">
        <v>71.36</v>
      </c>
      <c r="E38" s="527">
        <v>33.520000000000003</v>
      </c>
      <c r="F38" s="527">
        <v>6.77</v>
      </c>
      <c r="G38" s="527">
        <v>4.51</v>
      </c>
      <c r="H38" s="527">
        <v>3.94</v>
      </c>
      <c r="I38" s="534">
        <v>134.81</v>
      </c>
    </row>
    <row r="39" spans="1:9" ht="13.5" customHeight="1">
      <c r="A39" s="1021"/>
      <c r="B39" s="297" t="s">
        <v>523</v>
      </c>
      <c r="C39" s="527">
        <v>83.46</v>
      </c>
      <c r="D39" s="530">
        <v>72.099999999999994</v>
      </c>
      <c r="E39" s="527">
        <v>41.04</v>
      </c>
      <c r="F39" s="527">
        <v>6.73</v>
      </c>
      <c r="G39" s="527">
        <v>4.2699999999999996</v>
      </c>
      <c r="H39" s="527">
        <v>3.78</v>
      </c>
      <c r="I39" s="534">
        <v>139.75</v>
      </c>
    </row>
    <row r="40" spans="1:9" ht="13.5" customHeight="1">
      <c r="A40" s="1021"/>
      <c r="B40" s="297" t="s">
        <v>524</v>
      </c>
      <c r="C40" s="527">
        <v>84.71</v>
      </c>
      <c r="D40" s="529">
        <v>73.540000000000006</v>
      </c>
      <c r="E40" s="527">
        <v>65.06</v>
      </c>
      <c r="F40" s="527">
        <v>6.73</v>
      </c>
      <c r="G40" s="527">
        <v>4.1500000000000004</v>
      </c>
      <c r="H40" s="527">
        <v>3.68</v>
      </c>
      <c r="I40" s="534">
        <v>137.54</v>
      </c>
    </row>
    <row r="41" spans="1:9" ht="4.5" customHeight="1">
      <c r="A41" s="1021"/>
      <c r="B41" s="521"/>
      <c r="C41" s="525"/>
      <c r="D41" s="529"/>
      <c r="E41" s="527"/>
      <c r="F41" s="527"/>
      <c r="G41" s="527"/>
      <c r="H41" s="527"/>
      <c r="I41" s="534"/>
    </row>
    <row r="42" spans="1:9" ht="13.5" customHeight="1">
      <c r="A42" s="1021"/>
      <c r="B42" s="297" t="s">
        <v>510</v>
      </c>
      <c r="C42" s="527">
        <v>67.53</v>
      </c>
      <c r="D42" s="529">
        <v>46.13</v>
      </c>
      <c r="E42" s="527">
        <v>76.41</v>
      </c>
      <c r="F42" s="527">
        <v>6.67</v>
      </c>
      <c r="G42" s="527">
        <v>4.55</v>
      </c>
      <c r="H42" s="527">
        <v>3.56</v>
      </c>
      <c r="I42" s="534">
        <v>131.94999999999999</v>
      </c>
    </row>
    <row r="43" spans="1:9" ht="13.5" customHeight="1">
      <c r="A43" s="1021"/>
      <c r="B43" s="297" t="s">
        <v>511</v>
      </c>
      <c r="C43" s="527">
        <v>77.83</v>
      </c>
      <c r="D43" s="529">
        <v>63.32</v>
      </c>
      <c r="E43" s="527">
        <v>42.59</v>
      </c>
      <c r="F43" s="527">
        <v>6.44</v>
      </c>
      <c r="G43" s="527">
        <v>4.4800000000000004</v>
      </c>
      <c r="H43" s="527">
        <v>3.92</v>
      </c>
      <c r="I43" s="534">
        <v>133.63</v>
      </c>
    </row>
    <row r="44" spans="1:9" ht="4.5" customHeight="1">
      <c r="A44" s="1021"/>
      <c r="B44" s="297"/>
      <c r="C44" s="527"/>
      <c r="D44" s="529"/>
      <c r="E44" s="527"/>
      <c r="F44" s="527"/>
      <c r="G44" s="527"/>
      <c r="H44" s="527"/>
      <c r="I44" s="534"/>
    </row>
    <row r="45" spans="1:9" ht="13.5" customHeight="1">
      <c r="A45" s="1021"/>
      <c r="B45" s="297" t="s">
        <v>512</v>
      </c>
      <c r="C45" s="527">
        <v>73.03</v>
      </c>
      <c r="D45" s="530">
        <v>54.3</v>
      </c>
      <c r="E45" s="527">
        <v>49.41</v>
      </c>
      <c r="F45" s="527">
        <v>6.55</v>
      </c>
      <c r="G45" s="527">
        <v>4.51</v>
      </c>
      <c r="H45" s="527">
        <v>3.74</v>
      </c>
      <c r="I45" s="534">
        <v>132.77000000000001</v>
      </c>
    </row>
    <row r="46" spans="1:9" ht="4.5" customHeight="1"/>
    <row r="47" spans="1:9" ht="13.5" customHeight="1">
      <c r="A47" s="778" t="s">
        <v>1013</v>
      </c>
      <c r="B47" s="170"/>
      <c r="C47" s="170"/>
    </row>
    <row r="48" spans="1:9" s="780" customFormat="1" ht="13.5" customHeight="1">
      <c r="A48" s="779" t="s">
        <v>722</v>
      </c>
      <c r="B48" s="774"/>
      <c r="C48" s="774"/>
    </row>
  </sheetData>
  <mergeCells count="15">
    <mergeCell ref="A29:A45"/>
    <mergeCell ref="K2:L3"/>
    <mergeCell ref="A11:A27"/>
    <mergeCell ref="C9:E9"/>
    <mergeCell ref="F9:H9"/>
    <mergeCell ref="A3:B9"/>
    <mergeCell ref="F3:H3"/>
    <mergeCell ref="E3:E7"/>
    <mergeCell ref="C3:D5"/>
    <mergeCell ref="G5:G7"/>
    <mergeCell ref="H5:H7"/>
    <mergeCell ref="I3:I9"/>
    <mergeCell ref="C8:E8"/>
    <mergeCell ref="F8:H8"/>
    <mergeCell ref="F4:H4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81"/>
  <sheetViews>
    <sheetView showGridLines="0" workbookViewId="0">
      <pane ySplit="7" topLeftCell="A8" activePane="bottomLeft" state="frozen"/>
      <selection activeCell="E26" sqref="E26"/>
      <selection pane="bottomLeft" activeCell="K2" sqref="K2:L3"/>
    </sheetView>
  </sheetViews>
  <sheetFormatPr defaultRowHeight="13.5" customHeight="1"/>
  <cols>
    <col min="1" max="1" width="6.140625" style="23" customWidth="1"/>
    <col min="2" max="2" width="12.5703125" style="23" customWidth="1"/>
    <col min="3" max="9" width="12.85546875" style="23" customWidth="1"/>
    <col min="10" max="16384" width="9.140625" style="23"/>
  </cols>
  <sheetData>
    <row r="1" spans="1:12" ht="13.5" customHeight="1">
      <c r="A1" s="112" t="s">
        <v>796</v>
      </c>
      <c r="B1" s="112"/>
      <c r="C1" s="112"/>
      <c r="D1" s="112"/>
      <c r="E1" s="112"/>
      <c r="F1" s="112"/>
      <c r="G1" s="112"/>
      <c r="H1" s="112"/>
      <c r="I1" s="112"/>
    </row>
    <row r="2" spans="1:12" ht="13.5" customHeight="1">
      <c r="A2" s="662" t="s">
        <v>526</v>
      </c>
      <c r="B2" s="102"/>
      <c r="C2" s="102"/>
      <c r="D2" s="102"/>
      <c r="E2" s="102"/>
      <c r="F2" s="102"/>
      <c r="G2" s="102"/>
      <c r="H2" s="102"/>
      <c r="I2" s="102"/>
      <c r="K2" s="823" t="s">
        <v>810</v>
      </c>
      <c r="L2" s="823"/>
    </row>
    <row r="3" spans="1:12" ht="13.5" customHeight="1">
      <c r="A3" s="1025" t="s">
        <v>1007</v>
      </c>
      <c r="B3" s="1025"/>
      <c r="C3" s="1036" t="s">
        <v>1008</v>
      </c>
      <c r="D3" s="1037"/>
      <c r="E3" s="1048" t="s">
        <v>1009</v>
      </c>
      <c r="F3" s="1031" t="s">
        <v>120</v>
      </c>
      <c r="G3" s="1032"/>
      <c r="H3" s="1033"/>
      <c r="I3" s="1036" t="s">
        <v>1014</v>
      </c>
      <c r="K3" s="823"/>
      <c r="L3" s="823"/>
    </row>
    <row r="4" spans="1:12" ht="13.5" customHeight="1">
      <c r="A4" s="1027"/>
      <c r="B4" s="1027"/>
      <c r="C4" s="1038"/>
      <c r="D4" s="1039"/>
      <c r="E4" s="1049"/>
      <c r="F4" s="1044" t="s">
        <v>121</v>
      </c>
      <c r="G4" s="1045"/>
      <c r="H4" s="1046"/>
      <c r="I4" s="1038"/>
      <c r="K4" s="1047"/>
      <c r="L4" s="1047"/>
    </row>
    <row r="5" spans="1:12" ht="13.5" customHeight="1">
      <c r="A5" s="1027"/>
      <c r="B5" s="1027"/>
      <c r="C5" s="1040"/>
      <c r="D5" s="1041"/>
      <c r="E5" s="1049"/>
      <c r="F5" s="191" t="s">
        <v>439</v>
      </c>
      <c r="G5" s="1049" t="s">
        <v>1010</v>
      </c>
      <c r="H5" s="1035" t="s">
        <v>1011</v>
      </c>
      <c r="I5" s="1038"/>
      <c r="K5" s="1047"/>
      <c r="L5" s="1047"/>
    </row>
    <row r="6" spans="1:12" ht="13.5" customHeight="1">
      <c r="A6" s="1027"/>
      <c r="B6" s="1027"/>
      <c r="C6" s="191" t="s">
        <v>123</v>
      </c>
      <c r="D6" s="192" t="s">
        <v>124</v>
      </c>
      <c r="E6" s="1049"/>
      <c r="F6" s="783" t="s">
        <v>525</v>
      </c>
      <c r="G6" s="1049"/>
      <c r="H6" s="1035"/>
      <c r="I6" s="1038"/>
    </row>
    <row r="7" spans="1:12" ht="13.5" customHeight="1" thickBot="1">
      <c r="A7" s="1029"/>
      <c r="B7" s="1029"/>
      <c r="C7" s="781" t="s">
        <v>125</v>
      </c>
      <c r="D7" s="782" t="s">
        <v>126</v>
      </c>
      <c r="E7" s="1050"/>
      <c r="F7" s="781" t="s">
        <v>129</v>
      </c>
      <c r="G7" s="1050"/>
      <c r="H7" s="1051"/>
      <c r="I7" s="1043"/>
    </row>
    <row r="8" spans="1:12" ht="4.5" customHeight="1">
      <c r="A8" s="174"/>
      <c r="B8" s="174"/>
      <c r="C8" s="169"/>
      <c r="D8" s="169"/>
      <c r="E8" s="169"/>
      <c r="F8" s="169"/>
      <c r="G8" s="169"/>
      <c r="H8" s="169"/>
      <c r="I8" s="169"/>
    </row>
    <row r="9" spans="1:12" ht="13.5" customHeight="1">
      <c r="A9" s="984" t="s">
        <v>52</v>
      </c>
      <c r="B9" s="984"/>
      <c r="C9" s="984"/>
      <c r="D9" s="984"/>
      <c r="E9" s="984"/>
      <c r="F9" s="984"/>
      <c r="G9" s="984"/>
      <c r="H9" s="984"/>
      <c r="I9" s="984"/>
    </row>
    <row r="10" spans="1:12" ht="13.5" customHeight="1">
      <c r="A10" s="945" t="s">
        <v>130</v>
      </c>
      <c r="B10" s="945"/>
      <c r="C10" s="945"/>
      <c r="D10" s="945"/>
      <c r="E10" s="945"/>
      <c r="F10" s="945"/>
      <c r="G10" s="945"/>
      <c r="H10" s="945"/>
      <c r="I10" s="945"/>
    </row>
    <row r="11" spans="1:12" ht="4.5" customHeight="1">
      <c r="A11" s="154"/>
      <c r="B11" s="154"/>
      <c r="C11" s="154"/>
      <c r="D11" s="154"/>
      <c r="E11" s="154"/>
      <c r="F11" s="154"/>
      <c r="G11" s="154"/>
      <c r="H11" s="154"/>
      <c r="I11" s="154"/>
    </row>
    <row r="12" spans="1:12" ht="13.5" customHeight="1">
      <c r="A12" s="156">
        <v>2017</v>
      </c>
      <c r="B12" s="176" t="s">
        <v>513</v>
      </c>
      <c r="C12" s="111">
        <v>98.7</v>
      </c>
      <c r="D12" s="111">
        <v>100.5</v>
      </c>
      <c r="E12" s="111">
        <v>105.4</v>
      </c>
      <c r="F12" s="111">
        <v>103.7</v>
      </c>
      <c r="G12" s="111">
        <v>122.7</v>
      </c>
      <c r="H12" s="111">
        <v>97.9</v>
      </c>
      <c r="I12" s="111">
        <v>117.6</v>
      </c>
    </row>
    <row r="13" spans="1:12" ht="13.5" customHeight="1">
      <c r="A13" s="27"/>
      <c r="B13" s="176" t="s">
        <v>514</v>
      </c>
      <c r="C13" s="111">
        <v>103.2</v>
      </c>
      <c r="D13" s="111">
        <v>100.5</v>
      </c>
      <c r="E13" s="111">
        <v>109.9</v>
      </c>
      <c r="F13" s="111">
        <v>102.5</v>
      </c>
      <c r="G13" s="111">
        <v>117.1</v>
      </c>
      <c r="H13" s="111">
        <v>95.3</v>
      </c>
      <c r="I13" s="111">
        <v>119.7</v>
      </c>
    </row>
    <row r="14" spans="1:12" ht="13.5" customHeight="1">
      <c r="A14" s="27"/>
      <c r="B14" s="176" t="s">
        <v>515</v>
      </c>
      <c r="C14" s="111">
        <v>108.6</v>
      </c>
      <c r="D14" s="111">
        <v>108.5</v>
      </c>
      <c r="E14" s="111">
        <v>93.2</v>
      </c>
      <c r="F14" s="111">
        <v>120.2</v>
      </c>
      <c r="G14" s="111">
        <v>117.9</v>
      </c>
      <c r="H14" s="111">
        <v>96.5</v>
      </c>
      <c r="I14" s="111">
        <v>124.7</v>
      </c>
    </row>
    <row r="15" spans="1:12" ht="13.5" customHeight="1">
      <c r="A15" s="27"/>
      <c r="B15" s="176" t="s">
        <v>516</v>
      </c>
      <c r="C15" s="111">
        <v>111.3</v>
      </c>
      <c r="D15" s="111">
        <v>112.2</v>
      </c>
      <c r="E15" s="111">
        <v>89</v>
      </c>
      <c r="F15" s="111">
        <v>105.7</v>
      </c>
      <c r="G15" s="111">
        <v>130.30000000000001</v>
      </c>
      <c r="H15" s="111">
        <v>98.7</v>
      </c>
      <c r="I15" s="111">
        <v>127.6</v>
      </c>
    </row>
    <row r="16" spans="1:12" ht="13.5" customHeight="1">
      <c r="A16" s="27"/>
      <c r="B16" s="176" t="s">
        <v>517</v>
      </c>
      <c r="C16" s="111">
        <v>113</v>
      </c>
      <c r="D16" s="111">
        <v>115.4</v>
      </c>
      <c r="E16" s="111">
        <v>86</v>
      </c>
      <c r="F16" s="111">
        <v>102.5</v>
      </c>
      <c r="G16" s="111">
        <v>121.9</v>
      </c>
      <c r="H16" s="111">
        <v>101.6</v>
      </c>
      <c r="I16" s="111">
        <v>132.1</v>
      </c>
    </row>
    <row r="17" spans="1:9" ht="13.5" customHeight="1">
      <c r="A17" s="27"/>
      <c r="B17" s="176" t="s">
        <v>518</v>
      </c>
      <c r="C17" s="111">
        <v>112.9</v>
      </c>
      <c r="D17" s="111">
        <v>119.4</v>
      </c>
      <c r="E17" s="111">
        <v>78.7</v>
      </c>
      <c r="F17" s="111">
        <v>100.3</v>
      </c>
      <c r="G17" s="111">
        <v>113.5</v>
      </c>
      <c r="H17" s="111">
        <v>99.8</v>
      </c>
      <c r="I17" s="111">
        <v>135</v>
      </c>
    </row>
    <row r="18" spans="1:9" ht="13.5" customHeight="1">
      <c r="A18" s="27"/>
      <c r="B18" s="176" t="s">
        <v>519</v>
      </c>
      <c r="C18" s="111">
        <v>116.3</v>
      </c>
      <c r="D18" s="111">
        <v>121.5</v>
      </c>
      <c r="E18" s="111">
        <v>102.2</v>
      </c>
      <c r="F18" s="111">
        <v>103.4</v>
      </c>
      <c r="G18" s="111">
        <v>101.4</v>
      </c>
      <c r="H18" s="111">
        <v>97</v>
      </c>
      <c r="I18" s="111">
        <v>135.69999999999999</v>
      </c>
    </row>
    <row r="19" spans="1:9" ht="13.5" customHeight="1">
      <c r="A19" s="27"/>
      <c r="B19" s="176" t="s">
        <v>520</v>
      </c>
      <c r="C19" s="111">
        <v>104.1</v>
      </c>
      <c r="D19" s="111">
        <v>104.7</v>
      </c>
      <c r="E19" s="111">
        <v>92.8</v>
      </c>
      <c r="F19" s="111">
        <v>106</v>
      </c>
      <c r="G19" s="111">
        <v>101.7</v>
      </c>
      <c r="H19" s="111">
        <v>94.1</v>
      </c>
      <c r="I19" s="111">
        <v>134.30000000000001</v>
      </c>
    </row>
    <row r="20" spans="1:9" ht="13.5" customHeight="1">
      <c r="A20" s="27"/>
      <c r="B20" s="176" t="s">
        <v>521</v>
      </c>
      <c r="C20" s="111">
        <v>103.7</v>
      </c>
      <c r="D20" s="111">
        <v>107.4</v>
      </c>
      <c r="E20" s="111">
        <v>94.8</v>
      </c>
      <c r="F20" s="111">
        <v>101.3</v>
      </c>
      <c r="G20" s="111">
        <v>99.2</v>
      </c>
      <c r="H20" s="111">
        <v>107.6</v>
      </c>
      <c r="I20" s="111">
        <v>130.30000000000001</v>
      </c>
    </row>
    <row r="21" spans="1:9" ht="13.5" customHeight="1">
      <c r="A21" s="27"/>
      <c r="B21" s="176" t="s">
        <v>522</v>
      </c>
      <c r="C21" s="111">
        <v>104.3</v>
      </c>
      <c r="D21" s="111">
        <v>108.2</v>
      </c>
      <c r="E21" s="111">
        <v>94.2</v>
      </c>
      <c r="F21" s="111">
        <v>109.2</v>
      </c>
      <c r="G21" s="111">
        <v>94.6</v>
      </c>
      <c r="H21" s="111">
        <v>105.8</v>
      </c>
      <c r="I21" s="111">
        <v>124.7</v>
      </c>
    </row>
    <row r="22" spans="1:9" ht="13.5" customHeight="1">
      <c r="A22" s="27"/>
      <c r="B22" s="176" t="s">
        <v>523</v>
      </c>
      <c r="C22" s="111">
        <v>104.9</v>
      </c>
      <c r="D22" s="111">
        <v>106.6</v>
      </c>
      <c r="E22" s="111">
        <v>97.8</v>
      </c>
      <c r="F22" s="111">
        <v>106.1</v>
      </c>
      <c r="G22" s="111">
        <v>92.8</v>
      </c>
      <c r="H22" s="111">
        <v>94.6</v>
      </c>
      <c r="I22" s="111">
        <v>118</v>
      </c>
    </row>
    <row r="23" spans="1:9" ht="13.5" customHeight="1">
      <c r="A23" s="27"/>
      <c r="B23" s="176" t="s">
        <v>524</v>
      </c>
      <c r="C23" s="111">
        <v>102.4</v>
      </c>
      <c r="D23" s="111">
        <v>105.4</v>
      </c>
      <c r="E23" s="111">
        <v>95.9</v>
      </c>
      <c r="F23" s="111">
        <v>105.4</v>
      </c>
      <c r="G23" s="111">
        <v>90.1</v>
      </c>
      <c r="H23" s="111">
        <v>102.4</v>
      </c>
      <c r="I23" s="111">
        <v>111.9</v>
      </c>
    </row>
    <row r="24" spans="1:9" ht="4.5" customHeight="1">
      <c r="A24" s="223"/>
      <c r="B24" s="176"/>
      <c r="C24" s="111"/>
      <c r="D24" s="111"/>
      <c r="E24" s="111"/>
      <c r="F24" s="111"/>
      <c r="G24" s="111"/>
      <c r="H24" s="111"/>
      <c r="I24" s="111"/>
    </row>
    <row r="25" spans="1:9" ht="13.5" customHeight="1">
      <c r="A25" s="27"/>
      <c r="B25" s="176" t="s">
        <v>510</v>
      </c>
      <c r="C25" s="111">
        <v>108</v>
      </c>
      <c r="D25" s="111">
        <v>107.9</v>
      </c>
      <c r="E25" s="111">
        <v>100.2</v>
      </c>
      <c r="F25" s="111">
        <v>104.8</v>
      </c>
      <c r="G25" s="111">
        <v>119.5</v>
      </c>
      <c r="H25" s="111">
        <v>97.2</v>
      </c>
      <c r="I25" s="111">
        <v>126.2</v>
      </c>
    </row>
    <row r="26" spans="1:9" ht="13.5" customHeight="1">
      <c r="A26" s="238"/>
      <c r="B26" s="176" t="s">
        <v>511</v>
      </c>
      <c r="C26" s="270">
        <v>104.5</v>
      </c>
      <c r="D26" s="270">
        <v>106.1</v>
      </c>
      <c r="E26" s="270">
        <v>93</v>
      </c>
      <c r="F26" s="270">
        <v>106.9</v>
      </c>
      <c r="G26" s="270">
        <v>97.7</v>
      </c>
      <c r="H26" s="270">
        <v>101.5</v>
      </c>
      <c r="I26" s="107">
        <v>124.9</v>
      </c>
    </row>
    <row r="27" spans="1:9" ht="4.5" customHeight="1">
      <c r="A27" s="238"/>
      <c r="B27" s="297"/>
      <c r="C27" s="270"/>
      <c r="D27" s="270"/>
      <c r="E27" s="270"/>
      <c r="F27" s="270"/>
      <c r="G27" s="270"/>
      <c r="H27" s="270"/>
      <c r="I27" s="107"/>
    </row>
    <row r="28" spans="1:9" ht="13.5" customHeight="1">
      <c r="A28" s="27"/>
      <c r="B28" s="536" t="s">
        <v>512</v>
      </c>
      <c r="C28" s="111">
        <v>105.7</v>
      </c>
      <c r="D28" s="111">
        <v>106.3</v>
      </c>
      <c r="E28" s="111">
        <v>94.6</v>
      </c>
      <c r="F28" s="111">
        <v>106</v>
      </c>
      <c r="G28" s="111">
        <v>107</v>
      </c>
      <c r="H28" s="111">
        <v>99.5</v>
      </c>
      <c r="I28" s="111">
        <v>125.6</v>
      </c>
    </row>
    <row r="29" spans="1:9" ht="4.5" customHeight="1">
      <c r="A29" s="223"/>
      <c r="B29" s="176"/>
      <c r="C29" s="111"/>
      <c r="D29" s="111"/>
      <c r="E29" s="270"/>
      <c r="F29" s="107"/>
      <c r="G29" s="111"/>
      <c r="H29" s="111"/>
      <c r="I29" s="111"/>
    </row>
    <row r="30" spans="1:9" ht="13.5" customHeight="1">
      <c r="A30" s="276">
        <v>2018</v>
      </c>
      <c r="B30" s="297" t="s">
        <v>513</v>
      </c>
      <c r="C30" s="270">
        <v>100.4</v>
      </c>
      <c r="D30" s="270">
        <v>105.4</v>
      </c>
      <c r="E30" s="270">
        <v>81.599999999999994</v>
      </c>
      <c r="F30" s="270">
        <v>102.7</v>
      </c>
      <c r="G30" s="270">
        <v>86.6</v>
      </c>
      <c r="H30" s="270">
        <v>105.5</v>
      </c>
      <c r="I30" s="107">
        <v>107.1</v>
      </c>
    </row>
    <row r="31" spans="1:9" ht="13.5" customHeight="1">
      <c r="A31" s="238"/>
      <c r="B31" s="297" t="s">
        <v>514</v>
      </c>
      <c r="C31" s="270">
        <v>98</v>
      </c>
      <c r="D31" s="270">
        <v>104.1</v>
      </c>
      <c r="E31" s="270">
        <v>109.5</v>
      </c>
      <c r="F31" s="270">
        <v>107.3</v>
      </c>
      <c r="G31" s="270">
        <v>92.1</v>
      </c>
      <c r="H31" s="270">
        <v>102.7</v>
      </c>
      <c r="I31" s="107">
        <v>102.9</v>
      </c>
    </row>
    <row r="32" spans="1:9" ht="13.5" customHeight="1">
      <c r="A32" s="238"/>
      <c r="B32" s="297" t="s">
        <v>515</v>
      </c>
      <c r="C32" s="270">
        <v>96.4</v>
      </c>
      <c r="D32" s="270">
        <v>94.4</v>
      </c>
      <c r="E32" s="270">
        <v>102.9</v>
      </c>
      <c r="F32" s="270">
        <v>111.6</v>
      </c>
      <c r="G32" s="270">
        <v>92.5</v>
      </c>
      <c r="H32" s="270">
        <v>102.9</v>
      </c>
      <c r="I32" s="107">
        <v>101.9</v>
      </c>
    </row>
    <row r="33" spans="1:9" ht="13.5" customHeight="1">
      <c r="A33" s="238"/>
      <c r="B33" s="297" t="s">
        <v>516</v>
      </c>
      <c r="C33" s="270">
        <v>96.1</v>
      </c>
      <c r="D33" s="270">
        <v>92.9</v>
      </c>
      <c r="E33" s="270">
        <v>110.5</v>
      </c>
      <c r="F33" s="270">
        <v>105.1</v>
      </c>
      <c r="G33" s="270">
        <v>84</v>
      </c>
      <c r="H33" s="270">
        <v>101.5</v>
      </c>
      <c r="I33" s="107">
        <v>99.8</v>
      </c>
    </row>
    <row r="34" spans="1:9" ht="13.5" customHeight="1">
      <c r="A34" s="238"/>
      <c r="B34" s="297" t="s">
        <v>517</v>
      </c>
      <c r="C34" s="270">
        <v>93.6</v>
      </c>
      <c r="D34" s="270">
        <v>92.4</v>
      </c>
      <c r="E34" s="270">
        <v>101.8</v>
      </c>
      <c r="F34" s="270">
        <v>106.8</v>
      </c>
      <c r="G34" s="270">
        <v>81.400000000000006</v>
      </c>
      <c r="H34" s="270">
        <v>97.9</v>
      </c>
      <c r="I34" s="107">
        <v>97</v>
      </c>
    </row>
    <row r="35" spans="1:9" ht="13.5" customHeight="1">
      <c r="A35" s="238"/>
      <c r="B35" s="297" t="s">
        <v>518</v>
      </c>
      <c r="C35" s="270">
        <v>94.8</v>
      </c>
      <c r="D35" s="270">
        <v>90.7</v>
      </c>
      <c r="E35" s="270">
        <v>92.8</v>
      </c>
      <c r="F35" s="270">
        <v>105.6</v>
      </c>
      <c r="G35" s="270">
        <v>83.2</v>
      </c>
      <c r="H35" s="270">
        <v>100.6</v>
      </c>
      <c r="I35" s="107">
        <v>95.8</v>
      </c>
    </row>
    <row r="36" spans="1:9" ht="13.5" customHeight="1">
      <c r="A36" s="238"/>
      <c r="B36" s="297" t="s">
        <v>519</v>
      </c>
      <c r="C36" s="270">
        <v>92.7</v>
      </c>
      <c r="D36" s="270">
        <v>90.6</v>
      </c>
      <c r="E36" s="270">
        <v>110.1</v>
      </c>
      <c r="F36" s="270">
        <v>103.9</v>
      </c>
      <c r="G36" s="270">
        <v>86.8</v>
      </c>
      <c r="H36" s="270">
        <v>98.8</v>
      </c>
      <c r="I36" s="107">
        <v>94.7</v>
      </c>
    </row>
    <row r="37" spans="1:9" ht="13.5" customHeight="1">
      <c r="A37" s="238"/>
      <c r="B37" s="297" t="s">
        <v>520</v>
      </c>
      <c r="C37" s="270">
        <v>120.3</v>
      </c>
      <c r="D37" s="270">
        <v>116</v>
      </c>
      <c r="E37" s="270">
        <v>129.1</v>
      </c>
      <c r="F37" s="270">
        <v>102.9</v>
      </c>
      <c r="G37" s="270">
        <v>90</v>
      </c>
      <c r="H37" s="270">
        <v>104.2</v>
      </c>
      <c r="I37" s="107">
        <v>92.4</v>
      </c>
    </row>
    <row r="38" spans="1:9" ht="13.5" customHeight="1">
      <c r="A38" s="238"/>
      <c r="B38" s="297" t="s">
        <v>521</v>
      </c>
      <c r="C38" s="270">
        <v>125.3</v>
      </c>
      <c r="D38" s="270">
        <v>128.19999999999999</v>
      </c>
      <c r="E38" s="270">
        <v>130.5</v>
      </c>
      <c r="F38" s="270">
        <v>105.7</v>
      </c>
      <c r="G38" s="270">
        <v>89.2</v>
      </c>
      <c r="H38" s="270">
        <v>102.6</v>
      </c>
      <c r="I38" s="107">
        <v>91.6</v>
      </c>
    </row>
    <row r="39" spans="1:9" ht="13.5" customHeight="1">
      <c r="A39" s="238"/>
      <c r="B39" s="297" t="s">
        <v>522</v>
      </c>
      <c r="C39" s="270">
        <v>126.4</v>
      </c>
      <c r="D39" s="270">
        <v>128.80000000000001</v>
      </c>
      <c r="E39" s="270">
        <v>126.3</v>
      </c>
      <c r="F39" s="270">
        <v>101.5</v>
      </c>
      <c r="G39" s="270">
        <v>92.7</v>
      </c>
      <c r="H39" s="270">
        <v>101</v>
      </c>
      <c r="I39" s="107">
        <v>92.5</v>
      </c>
    </row>
    <row r="40" spans="1:9" ht="13.5" customHeight="1">
      <c r="A40" s="238"/>
      <c r="B40" s="297" t="s">
        <v>523</v>
      </c>
      <c r="C40" s="270">
        <v>126.4</v>
      </c>
      <c r="D40" s="270">
        <v>129.6</v>
      </c>
      <c r="E40" s="270">
        <v>148.6</v>
      </c>
      <c r="F40" s="270">
        <v>102</v>
      </c>
      <c r="G40" s="270">
        <v>91.5</v>
      </c>
      <c r="H40" s="270">
        <v>110.9</v>
      </c>
      <c r="I40" s="107">
        <v>94.6</v>
      </c>
    </row>
    <row r="41" spans="1:9" ht="13.5" customHeight="1">
      <c r="A41" s="238"/>
      <c r="B41" s="297" t="s">
        <v>524</v>
      </c>
      <c r="C41" s="270">
        <v>126.3</v>
      </c>
      <c r="D41" s="270">
        <v>131</v>
      </c>
      <c r="E41" s="270">
        <v>207.2</v>
      </c>
      <c r="F41" s="270">
        <v>99</v>
      </c>
      <c r="G41" s="270">
        <v>90.5</v>
      </c>
      <c r="H41" s="270">
        <v>100.3</v>
      </c>
      <c r="I41" s="107">
        <v>90.6</v>
      </c>
    </row>
    <row r="42" spans="1:9" ht="4.5" customHeight="1">
      <c r="A42" s="238"/>
      <c r="B42" s="297"/>
      <c r="C42" s="270"/>
      <c r="D42" s="270"/>
      <c r="E42" s="270"/>
      <c r="F42" s="270"/>
      <c r="G42" s="270"/>
      <c r="H42" s="270"/>
      <c r="I42" s="107"/>
    </row>
    <row r="43" spans="1:9" ht="13.5" customHeight="1">
      <c r="A43" s="238"/>
      <c r="B43" s="297" t="s">
        <v>510</v>
      </c>
      <c r="C43" s="270">
        <v>96.6</v>
      </c>
      <c r="D43" s="270">
        <v>79.5</v>
      </c>
      <c r="E43" s="270">
        <v>90.3</v>
      </c>
      <c r="F43" s="270">
        <v>104.7</v>
      </c>
      <c r="G43" s="270">
        <v>88.2</v>
      </c>
      <c r="H43" s="270">
        <v>102.7</v>
      </c>
      <c r="I43" s="107">
        <v>100.7</v>
      </c>
    </row>
    <row r="44" spans="1:9" ht="13.5" customHeight="1">
      <c r="A44" s="238"/>
      <c r="B44" s="297" t="s">
        <v>511</v>
      </c>
      <c r="C44" s="270">
        <v>118.6</v>
      </c>
      <c r="D44" s="270">
        <v>118.8</v>
      </c>
      <c r="E44" s="270">
        <v>139</v>
      </c>
      <c r="F44" s="270">
        <v>97.4</v>
      </c>
      <c r="G44" s="270">
        <v>90.2</v>
      </c>
      <c r="H44" s="270">
        <v>102.9</v>
      </c>
      <c r="I44" s="107">
        <v>92.8</v>
      </c>
    </row>
    <row r="45" spans="1:9" ht="4.5" customHeight="1">
      <c r="A45" s="238"/>
      <c r="B45" s="297"/>
      <c r="C45" s="270"/>
      <c r="D45" s="270"/>
      <c r="E45" s="270"/>
      <c r="F45" s="270"/>
      <c r="G45" s="270"/>
      <c r="H45" s="270"/>
      <c r="I45" s="107"/>
    </row>
    <row r="46" spans="1:9" ht="13.5" customHeight="1">
      <c r="A46" s="238"/>
      <c r="B46" s="297" t="s">
        <v>512</v>
      </c>
      <c r="C46" s="270">
        <v>108.6</v>
      </c>
      <c r="D46" s="270">
        <v>99.2</v>
      </c>
      <c r="E46" s="270">
        <v>126.7</v>
      </c>
      <c r="F46" s="270">
        <v>100.8</v>
      </c>
      <c r="G46" s="270">
        <v>89.2</v>
      </c>
      <c r="H46" s="270">
        <v>102.5</v>
      </c>
      <c r="I46" s="107">
        <v>96.7</v>
      </c>
    </row>
    <row r="47" spans="1:9" ht="4.5" customHeight="1">
      <c r="A47" s="27"/>
      <c r="B47" s="156"/>
      <c r="C47" s="106"/>
      <c r="D47" s="106"/>
      <c r="E47" s="106"/>
      <c r="F47" s="106"/>
      <c r="G47" s="106"/>
      <c r="H47" s="106"/>
      <c r="I47" s="106"/>
    </row>
    <row r="48" spans="1:9" ht="13.5" customHeight="1">
      <c r="A48" s="984" t="s">
        <v>50</v>
      </c>
      <c r="B48" s="984"/>
      <c r="C48" s="984"/>
      <c r="D48" s="984"/>
      <c r="E48" s="984"/>
      <c r="F48" s="984"/>
      <c r="G48" s="984"/>
      <c r="H48" s="984"/>
      <c r="I48" s="984"/>
    </row>
    <row r="49" spans="1:9" ht="13.5" customHeight="1">
      <c r="A49" s="945" t="s">
        <v>51</v>
      </c>
      <c r="B49" s="945"/>
      <c r="C49" s="945"/>
      <c r="D49" s="945"/>
      <c r="E49" s="945"/>
      <c r="F49" s="945"/>
      <c r="G49" s="945"/>
      <c r="H49" s="945"/>
      <c r="I49" s="945"/>
    </row>
    <row r="50" spans="1:9" ht="4.5" customHeight="1">
      <c r="A50" s="154"/>
      <c r="B50" s="154"/>
      <c r="C50" s="154"/>
      <c r="D50" s="154"/>
      <c r="E50" s="154"/>
      <c r="F50" s="154"/>
      <c r="G50" s="154"/>
      <c r="H50" s="154"/>
      <c r="I50" s="154"/>
    </row>
    <row r="51" spans="1:9" ht="13.5" customHeight="1">
      <c r="A51" s="276">
        <v>2017</v>
      </c>
      <c r="B51" s="23" t="s">
        <v>513</v>
      </c>
      <c r="C51" s="111">
        <v>102.7</v>
      </c>
      <c r="D51" s="111">
        <v>103.1</v>
      </c>
      <c r="E51" s="111">
        <v>225.9</v>
      </c>
      <c r="F51" s="111">
        <v>100.9</v>
      </c>
      <c r="G51" s="111">
        <v>97.5</v>
      </c>
      <c r="H51" s="111">
        <v>91.8</v>
      </c>
      <c r="I51" s="111">
        <v>96.5</v>
      </c>
    </row>
    <row r="52" spans="1:9" ht="13.5" customHeight="1">
      <c r="B52" s="23" t="s">
        <v>514</v>
      </c>
      <c r="C52" s="111">
        <v>101.2</v>
      </c>
      <c r="D52" s="111">
        <v>101.5</v>
      </c>
      <c r="E52" s="111">
        <v>107.7</v>
      </c>
      <c r="F52" s="111">
        <v>96.8</v>
      </c>
      <c r="G52" s="111">
        <v>98.2</v>
      </c>
      <c r="H52" s="111">
        <v>102.4</v>
      </c>
      <c r="I52" s="111">
        <v>100.2</v>
      </c>
    </row>
    <row r="53" spans="1:9" ht="13.5" customHeight="1">
      <c r="B53" s="23" t="s">
        <v>515</v>
      </c>
      <c r="C53" s="111">
        <v>102.8</v>
      </c>
      <c r="D53" s="111">
        <v>104.7</v>
      </c>
      <c r="E53" s="111">
        <v>111.6</v>
      </c>
      <c r="F53" s="111">
        <v>100.3</v>
      </c>
      <c r="G53" s="111">
        <v>104.1</v>
      </c>
      <c r="H53" s="111">
        <v>100.8</v>
      </c>
      <c r="I53" s="111">
        <v>99.7</v>
      </c>
    </row>
    <row r="54" spans="1:9" ht="13.5" customHeight="1">
      <c r="B54" s="23" t="s">
        <v>516</v>
      </c>
      <c r="C54" s="111">
        <v>100</v>
      </c>
      <c r="D54" s="111">
        <v>102.3</v>
      </c>
      <c r="E54" s="111">
        <v>99.4</v>
      </c>
      <c r="F54" s="111">
        <v>101.9</v>
      </c>
      <c r="G54" s="111">
        <v>107.1</v>
      </c>
      <c r="H54" s="111">
        <v>102</v>
      </c>
      <c r="I54" s="111">
        <v>99.1</v>
      </c>
    </row>
    <row r="55" spans="1:9" ht="13.5" customHeight="1">
      <c r="B55" s="23" t="s">
        <v>517</v>
      </c>
      <c r="C55" s="111">
        <v>103</v>
      </c>
      <c r="D55" s="111">
        <v>103.4</v>
      </c>
      <c r="E55" s="111">
        <v>104</v>
      </c>
      <c r="F55" s="111">
        <v>99.1</v>
      </c>
      <c r="G55" s="111">
        <v>102.5</v>
      </c>
      <c r="H55" s="111">
        <v>105.5</v>
      </c>
      <c r="I55" s="111">
        <v>101</v>
      </c>
    </row>
    <row r="56" spans="1:9" ht="13.5" customHeight="1">
      <c r="B56" s="23" t="s">
        <v>518</v>
      </c>
      <c r="C56" s="111">
        <v>101.1</v>
      </c>
      <c r="D56" s="111">
        <v>103.1</v>
      </c>
      <c r="E56" s="111">
        <v>78.2</v>
      </c>
      <c r="F56" s="111">
        <v>99.2</v>
      </c>
      <c r="G56" s="111">
        <v>102.3</v>
      </c>
      <c r="H56" s="111">
        <v>102.5</v>
      </c>
      <c r="I56" s="111">
        <v>100.9</v>
      </c>
    </row>
    <row r="57" spans="1:9" ht="13.5" customHeight="1">
      <c r="B57" s="23" t="s">
        <v>519</v>
      </c>
      <c r="C57" s="111">
        <v>100.4</v>
      </c>
      <c r="D57" s="111">
        <v>95.4</v>
      </c>
      <c r="E57" s="111">
        <v>74.8</v>
      </c>
      <c r="F57" s="111">
        <v>99.8</v>
      </c>
      <c r="G57" s="111">
        <v>96.2</v>
      </c>
      <c r="H57" s="111">
        <v>102.9</v>
      </c>
      <c r="I57" s="111">
        <v>102.2</v>
      </c>
    </row>
    <row r="58" spans="1:9" ht="13.5" customHeight="1">
      <c r="B58" s="23" t="s">
        <v>520</v>
      </c>
      <c r="C58" s="111">
        <v>87.5</v>
      </c>
      <c r="D58" s="111">
        <v>86.6</v>
      </c>
      <c r="E58" s="111">
        <v>70.3</v>
      </c>
      <c r="F58" s="111">
        <v>103.5</v>
      </c>
      <c r="G58" s="111">
        <v>100.2</v>
      </c>
      <c r="H58" s="111">
        <v>100.2</v>
      </c>
      <c r="I58" s="111">
        <v>102.3</v>
      </c>
    </row>
    <row r="59" spans="1:9" ht="13.5" customHeight="1">
      <c r="B59" s="23" t="s">
        <v>521</v>
      </c>
      <c r="C59" s="111">
        <v>101.5</v>
      </c>
      <c r="D59" s="111">
        <v>103.2</v>
      </c>
      <c r="E59" s="111">
        <v>73.8</v>
      </c>
      <c r="F59" s="111">
        <v>96.6</v>
      </c>
      <c r="G59" s="111">
        <v>97.1</v>
      </c>
      <c r="H59" s="111">
        <v>102.5</v>
      </c>
      <c r="I59" s="111">
        <v>103.4</v>
      </c>
    </row>
    <row r="60" spans="1:9" ht="13.5" customHeight="1">
      <c r="B60" s="23" t="s">
        <v>522</v>
      </c>
      <c r="C60" s="111">
        <v>100</v>
      </c>
      <c r="D60" s="111">
        <v>102.2</v>
      </c>
      <c r="E60" s="111">
        <v>95.1</v>
      </c>
      <c r="F60" s="111">
        <v>105.5</v>
      </c>
      <c r="G60" s="111">
        <v>91.2</v>
      </c>
      <c r="H60" s="111">
        <v>98.4</v>
      </c>
      <c r="I60" s="111">
        <v>102.1</v>
      </c>
    </row>
    <row r="61" spans="1:9" ht="13.5" customHeight="1">
      <c r="B61" s="23" t="s">
        <v>523</v>
      </c>
      <c r="C61" s="111">
        <v>101.6</v>
      </c>
      <c r="D61" s="111">
        <v>100.4</v>
      </c>
      <c r="E61" s="111">
        <v>104</v>
      </c>
      <c r="F61" s="111">
        <v>99</v>
      </c>
      <c r="G61" s="111">
        <v>95.8</v>
      </c>
      <c r="H61" s="111">
        <v>87.4</v>
      </c>
      <c r="I61" s="111">
        <v>101.3</v>
      </c>
    </row>
    <row r="62" spans="1:9" ht="13.5" customHeight="1">
      <c r="B62" s="23" t="s">
        <v>524</v>
      </c>
      <c r="C62" s="111">
        <v>101.6</v>
      </c>
      <c r="D62" s="111">
        <v>100.9</v>
      </c>
      <c r="E62" s="111">
        <v>113.7</v>
      </c>
      <c r="F62" s="111">
        <v>103</v>
      </c>
      <c r="G62" s="111">
        <v>98.4</v>
      </c>
      <c r="H62" s="111">
        <v>107.9</v>
      </c>
      <c r="I62" s="111">
        <v>102.8</v>
      </c>
    </row>
    <row r="63" spans="1:9" ht="4.5" customHeight="1">
      <c r="C63" s="111"/>
      <c r="D63" s="111"/>
      <c r="E63" s="111"/>
      <c r="F63" s="111"/>
      <c r="G63" s="111"/>
      <c r="H63" s="111"/>
      <c r="I63" s="111"/>
    </row>
    <row r="64" spans="1:9" ht="13.5" customHeight="1">
      <c r="B64" s="23" t="s">
        <v>510</v>
      </c>
      <c r="C64" s="111">
        <v>111.3</v>
      </c>
      <c r="D64" s="111">
        <v>115.5</v>
      </c>
      <c r="E64" s="111">
        <v>256.89999999999998</v>
      </c>
      <c r="F64" s="111">
        <v>102.9</v>
      </c>
      <c r="G64" s="111">
        <v>101.4</v>
      </c>
      <c r="H64" s="111">
        <v>92.1</v>
      </c>
      <c r="I64" s="111">
        <v>113.6</v>
      </c>
    </row>
    <row r="65" spans="1:9" ht="13.5" customHeight="1">
      <c r="B65" s="23" t="s">
        <v>511</v>
      </c>
      <c r="C65" s="111">
        <v>93.9</v>
      </c>
      <c r="D65" s="111">
        <v>91.9</v>
      </c>
      <c r="E65" s="111">
        <v>36.200000000000003</v>
      </c>
      <c r="F65" s="111">
        <v>103.8</v>
      </c>
      <c r="G65" s="111">
        <v>96.3</v>
      </c>
      <c r="H65" s="111">
        <v>110.2</v>
      </c>
      <c r="I65" s="111">
        <v>109.9</v>
      </c>
    </row>
    <row r="66" spans="1:9" ht="4.5" customHeight="1">
      <c r="C66" s="111"/>
      <c r="D66" s="111"/>
      <c r="E66" s="111"/>
      <c r="F66" s="111"/>
      <c r="G66" s="111"/>
      <c r="H66" s="111"/>
      <c r="I66" s="111"/>
    </row>
    <row r="67" spans="1:9" ht="13.5" customHeight="1">
      <c r="A67" s="156">
        <v>2018</v>
      </c>
      <c r="B67" s="176" t="s">
        <v>513</v>
      </c>
      <c r="C67" s="111">
        <v>100.7</v>
      </c>
      <c r="D67" s="111">
        <v>103.1</v>
      </c>
      <c r="E67" s="111">
        <v>192.2</v>
      </c>
      <c r="F67" s="111">
        <v>98.3</v>
      </c>
      <c r="G67" s="111">
        <v>93.7</v>
      </c>
      <c r="H67" s="111">
        <v>94.6</v>
      </c>
      <c r="I67" s="111">
        <v>92.4</v>
      </c>
    </row>
    <row r="68" spans="1:9" ht="13.5" customHeight="1">
      <c r="A68" s="27"/>
      <c r="B68" s="176" t="s">
        <v>514</v>
      </c>
      <c r="C68" s="111">
        <v>98.8</v>
      </c>
      <c r="D68" s="111">
        <v>100.1</v>
      </c>
      <c r="E68" s="111">
        <v>144.69999999999999</v>
      </c>
      <c r="F68" s="111">
        <v>101.1</v>
      </c>
      <c r="G68" s="111">
        <v>104.4</v>
      </c>
      <c r="H68" s="111">
        <v>99.6</v>
      </c>
      <c r="I68" s="111">
        <v>96.3</v>
      </c>
    </row>
    <row r="69" spans="1:9" ht="13.5" customHeight="1">
      <c r="A69" s="27"/>
      <c r="B69" s="176" t="s">
        <v>515</v>
      </c>
      <c r="C69" s="111">
        <v>101.1</v>
      </c>
      <c r="D69" s="111">
        <v>95</v>
      </c>
      <c r="E69" s="111">
        <v>104.9</v>
      </c>
      <c r="F69" s="111">
        <v>104.3</v>
      </c>
      <c r="G69" s="111">
        <v>104.7</v>
      </c>
      <c r="H69" s="111">
        <v>101</v>
      </c>
      <c r="I69" s="111">
        <v>98.7</v>
      </c>
    </row>
    <row r="70" spans="1:9" ht="13.5" customHeight="1">
      <c r="A70" s="27"/>
      <c r="B70" s="176" t="s">
        <v>516</v>
      </c>
      <c r="C70" s="111">
        <v>99.7</v>
      </c>
      <c r="D70" s="111">
        <v>100.7</v>
      </c>
      <c r="E70" s="111">
        <v>106.8</v>
      </c>
      <c r="F70" s="111">
        <v>96</v>
      </c>
      <c r="G70" s="111">
        <v>97.2</v>
      </c>
      <c r="H70" s="111">
        <v>100.6</v>
      </c>
      <c r="I70" s="111">
        <v>97</v>
      </c>
    </row>
    <row r="71" spans="1:9" ht="13.5" customHeight="1">
      <c r="A71" s="27"/>
      <c r="B71" s="176" t="s">
        <v>517</v>
      </c>
      <c r="C71" s="111">
        <v>100.3</v>
      </c>
      <c r="D71" s="111">
        <v>102.8</v>
      </c>
      <c r="E71" s="111">
        <v>95.8</v>
      </c>
      <c r="F71" s="111">
        <v>100.8</v>
      </c>
      <c r="G71" s="111">
        <v>99.4</v>
      </c>
      <c r="H71" s="111">
        <v>101.8</v>
      </c>
      <c r="I71" s="111">
        <v>98.2</v>
      </c>
    </row>
    <row r="72" spans="1:9" ht="13.5" customHeight="1">
      <c r="A72" s="27"/>
      <c r="B72" s="176" t="s">
        <v>518</v>
      </c>
      <c r="C72" s="111">
        <v>102.4</v>
      </c>
      <c r="D72" s="111">
        <v>101.2</v>
      </c>
      <c r="E72" s="111">
        <v>71.3</v>
      </c>
      <c r="F72" s="111">
        <v>98.1</v>
      </c>
      <c r="G72" s="111">
        <v>104.5</v>
      </c>
      <c r="H72" s="111">
        <v>105.3</v>
      </c>
      <c r="I72" s="111">
        <v>99.7</v>
      </c>
    </row>
    <row r="73" spans="1:9" ht="13.5" customHeight="1">
      <c r="A73" s="27"/>
      <c r="B73" s="176" t="s">
        <v>519</v>
      </c>
      <c r="C73" s="111">
        <v>98.2</v>
      </c>
      <c r="D73" s="111">
        <v>95.4</v>
      </c>
      <c r="E73" s="111">
        <v>88.8</v>
      </c>
      <c r="F73" s="111">
        <v>98.2</v>
      </c>
      <c r="G73" s="111">
        <v>100.5</v>
      </c>
      <c r="H73" s="111">
        <v>101</v>
      </c>
      <c r="I73" s="111">
        <v>101.1</v>
      </c>
    </row>
    <row r="74" spans="1:9" ht="13.5" customHeight="1">
      <c r="A74" s="27"/>
      <c r="B74" s="176" t="s">
        <v>520</v>
      </c>
      <c r="C74" s="111">
        <v>113.5</v>
      </c>
      <c r="D74" s="111">
        <v>110.8</v>
      </c>
      <c r="E74" s="111">
        <v>82.5</v>
      </c>
      <c r="F74" s="111">
        <v>102.5</v>
      </c>
      <c r="G74" s="111">
        <v>103.9</v>
      </c>
      <c r="H74" s="111">
        <v>105.8</v>
      </c>
      <c r="I74" s="111">
        <v>99.9</v>
      </c>
    </row>
    <row r="75" spans="1:9" ht="13.5" customHeight="1">
      <c r="A75" s="27"/>
      <c r="B75" s="176" t="s">
        <v>521</v>
      </c>
      <c r="C75" s="111">
        <v>105.8</v>
      </c>
      <c r="D75" s="111">
        <v>114</v>
      </c>
      <c r="E75" s="111">
        <v>74.599999999999994</v>
      </c>
      <c r="F75" s="111">
        <v>99.3</v>
      </c>
      <c r="G75" s="111">
        <v>96.2</v>
      </c>
      <c r="H75" s="111">
        <v>100.9</v>
      </c>
      <c r="I75" s="111">
        <v>102.4</v>
      </c>
    </row>
    <row r="76" spans="1:9" ht="13.5" customHeight="1">
      <c r="A76" s="27"/>
      <c r="B76" s="176" t="s">
        <v>522</v>
      </c>
      <c r="C76" s="111">
        <v>100.8</v>
      </c>
      <c r="D76" s="111">
        <v>102.6</v>
      </c>
      <c r="E76" s="111">
        <v>92</v>
      </c>
      <c r="F76" s="111">
        <v>101.2</v>
      </c>
      <c r="G76" s="111">
        <v>94.7</v>
      </c>
      <c r="H76" s="111">
        <v>96.8</v>
      </c>
      <c r="I76" s="111">
        <v>103.1</v>
      </c>
    </row>
    <row r="77" spans="1:9" ht="13.5" customHeight="1">
      <c r="A77" s="27"/>
      <c r="B77" s="176" t="s">
        <v>523</v>
      </c>
      <c r="C77" s="111">
        <v>101.7</v>
      </c>
      <c r="D77" s="111">
        <v>101</v>
      </c>
      <c r="E77" s="111">
        <v>122.4</v>
      </c>
      <c r="F77" s="111">
        <v>99.4</v>
      </c>
      <c r="G77" s="111">
        <v>94.6</v>
      </c>
      <c r="H77" s="111">
        <v>96</v>
      </c>
      <c r="I77" s="111">
        <v>103.7</v>
      </c>
    </row>
    <row r="78" spans="1:9" ht="13.5" customHeight="1">
      <c r="A78" s="27"/>
      <c r="B78" s="176" t="s">
        <v>524</v>
      </c>
      <c r="C78" s="111">
        <v>101.5</v>
      </c>
      <c r="D78" s="111">
        <v>102</v>
      </c>
      <c r="E78" s="111">
        <v>158.5</v>
      </c>
      <c r="F78" s="111">
        <v>100</v>
      </c>
      <c r="G78" s="111">
        <v>97.2</v>
      </c>
      <c r="H78" s="111">
        <v>97.5</v>
      </c>
      <c r="I78" s="111">
        <v>98.4</v>
      </c>
    </row>
    <row r="79" spans="1:9" ht="4.5" customHeight="1">
      <c r="A79" s="223"/>
      <c r="B79" s="176"/>
      <c r="C79" s="111"/>
      <c r="D79" s="111"/>
      <c r="E79" s="111"/>
      <c r="F79" s="111"/>
      <c r="G79" s="111"/>
      <c r="H79" s="111"/>
      <c r="I79" s="111"/>
    </row>
    <row r="80" spans="1:9" ht="13.5" customHeight="1">
      <c r="A80" s="27"/>
      <c r="B80" s="176" t="s">
        <v>510</v>
      </c>
      <c r="C80" s="111">
        <v>102.9</v>
      </c>
      <c r="D80" s="111">
        <v>86.5</v>
      </c>
      <c r="E80" s="111">
        <v>249.5</v>
      </c>
      <c r="F80" s="111">
        <v>100.9</v>
      </c>
      <c r="G80" s="111">
        <v>91.5</v>
      </c>
      <c r="H80" s="111">
        <v>93.2</v>
      </c>
      <c r="I80" s="111">
        <v>91.7</v>
      </c>
    </row>
    <row r="81" spans="1:9" ht="13.5" customHeight="1">
      <c r="A81" s="27"/>
      <c r="B81" s="297" t="s">
        <v>511</v>
      </c>
      <c r="C81" s="270">
        <v>115.3</v>
      </c>
      <c r="D81" s="270">
        <v>137.30000000000001</v>
      </c>
      <c r="E81" s="270">
        <v>55.7</v>
      </c>
      <c r="F81" s="270">
        <v>96.6</v>
      </c>
      <c r="G81" s="270">
        <v>98.6</v>
      </c>
      <c r="H81" s="270">
        <v>110.3</v>
      </c>
      <c r="I81" s="107">
        <v>101.3</v>
      </c>
    </row>
  </sheetData>
  <mergeCells count="14">
    <mergeCell ref="K2:L3"/>
    <mergeCell ref="K4:L5"/>
    <mergeCell ref="A49:I49"/>
    <mergeCell ref="A9:I9"/>
    <mergeCell ref="A10:I10"/>
    <mergeCell ref="A48:I48"/>
    <mergeCell ref="A3:B7"/>
    <mergeCell ref="C3:D5"/>
    <mergeCell ref="E3:E7"/>
    <mergeCell ref="F3:H3"/>
    <mergeCell ref="I3:I7"/>
    <mergeCell ref="F4:H4"/>
    <mergeCell ref="G5:G7"/>
    <mergeCell ref="H5:H7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56"/>
  <sheetViews>
    <sheetView showGridLines="0" zoomScaleNormal="100" workbookViewId="0">
      <pane ySplit="7" topLeftCell="A8" activePane="bottomLeft" state="frozen"/>
      <selection activeCell="E26" sqref="E26"/>
      <selection pane="bottomLeft" activeCell="H2" sqref="H2:I3"/>
    </sheetView>
  </sheetViews>
  <sheetFormatPr defaultRowHeight="12.75"/>
  <cols>
    <col min="1" max="1" width="22.85546875" style="1" customWidth="1"/>
    <col min="2" max="2" width="13.42578125" style="1" customWidth="1"/>
    <col min="3" max="4" width="13.42578125" style="281" customWidth="1"/>
    <col min="5" max="5" width="13.42578125" style="1" customWidth="1"/>
    <col min="6" max="6" width="28.5703125" style="1" customWidth="1"/>
    <col min="7" max="16384" width="9.140625" style="1"/>
  </cols>
  <sheetData>
    <row r="1" spans="1:11" ht="13.5" customHeight="1">
      <c r="A1" s="398" t="s">
        <v>832</v>
      </c>
      <c r="B1" s="398"/>
      <c r="C1" s="398"/>
      <c r="D1" s="398"/>
      <c r="E1" s="398"/>
      <c r="F1" s="398"/>
      <c r="G1" s="281"/>
      <c r="H1" s="281"/>
      <c r="I1" s="281"/>
    </row>
    <row r="2" spans="1:11" ht="13.5" customHeight="1">
      <c r="A2" s="846" t="s">
        <v>281</v>
      </c>
      <c r="B2" s="846"/>
      <c r="C2" s="846"/>
      <c r="D2" s="846"/>
      <c r="E2" s="846"/>
      <c r="F2" s="846"/>
      <c r="G2" s="281"/>
      <c r="H2" s="823" t="s">
        <v>810</v>
      </c>
      <c r="I2" s="823"/>
    </row>
    <row r="3" spans="1:11" ht="13.5" customHeight="1">
      <c r="A3" s="618" t="s">
        <v>833</v>
      </c>
      <c r="B3" s="618"/>
      <c r="C3" s="618"/>
      <c r="D3" s="618"/>
      <c r="E3" s="618"/>
      <c r="F3" s="618"/>
      <c r="G3" s="281"/>
      <c r="H3" s="823"/>
      <c r="I3" s="823"/>
    </row>
    <row r="4" spans="1:11" ht="13.5" customHeight="1">
      <c r="A4" s="847" t="s">
        <v>282</v>
      </c>
      <c r="B4" s="847"/>
      <c r="C4" s="847"/>
      <c r="D4" s="847"/>
      <c r="E4" s="847"/>
      <c r="F4" s="847"/>
      <c r="G4" s="281"/>
      <c r="H4" s="281"/>
      <c r="I4" s="281"/>
    </row>
    <row r="5" spans="1:11" ht="13.5" customHeight="1">
      <c r="A5" s="848" t="s">
        <v>741</v>
      </c>
      <c r="B5" s="854">
        <v>2017</v>
      </c>
      <c r="C5" s="855"/>
      <c r="D5" s="854">
        <v>2018</v>
      </c>
      <c r="E5" s="855"/>
      <c r="F5" s="851" t="s">
        <v>742</v>
      </c>
      <c r="G5" s="281"/>
      <c r="H5" s="281"/>
      <c r="I5" s="281"/>
    </row>
    <row r="6" spans="1:11" s="281" customFormat="1" ht="13.5" customHeight="1">
      <c r="A6" s="849"/>
      <c r="B6" s="589" t="s">
        <v>747</v>
      </c>
      <c r="C6" s="839" t="s">
        <v>665</v>
      </c>
      <c r="D6" s="554" t="s">
        <v>747</v>
      </c>
      <c r="E6" s="841" t="s">
        <v>672</v>
      </c>
      <c r="F6" s="852"/>
    </row>
    <row r="7" spans="1:11" ht="13.5" customHeight="1" thickBot="1">
      <c r="A7" s="850"/>
      <c r="B7" s="620" t="s">
        <v>748</v>
      </c>
      <c r="C7" s="840"/>
      <c r="D7" s="621" t="s">
        <v>749</v>
      </c>
      <c r="E7" s="842"/>
      <c r="F7" s="853"/>
      <c r="G7" s="281"/>
      <c r="H7" s="281"/>
      <c r="I7" s="281"/>
    </row>
    <row r="8" spans="1:11" ht="4.5" customHeight="1">
      <c r="A8" s="553"/>
      <c r="B8" s="553"/>
      <c r="C8" s="553"/>
      <c r="D8" s="553"/>
      <c r="E8" s="553"/>
      <c r="F8" s="552"/>
      <c r="G8" s="281"/>
      <c r="H8" s="281"/>
      <c r="I8" s="281"/>
    </row>
    <row r="9" spans="1:11" s="281" customFormat="1" ht="13.5" customHeight="1">
      <c r="A9" s="843" t="s">
        <v>683</v>
      </c>
      <c r="B9" s="843"/>
      <c r="C9" s="843"/>
      <c r="D9" s="843"/>
      <c r="E9" s="843"/>
      <c r="F9" s="843"/>
    </row>
    <row r="10" spans="1:11" s="281" customFormat="1" ht="13.5" customHeight="1">
      <c r="A10" s="844" t="s">
        <v>2</v>
      </c>
      <c r="B10" s="844"/>
      <c r="C10" s="844"/>
      <c r="D10" s="844"/>
      <c r="E10" s="844"/>
      <c r="F10" s="844"/>
    </row>
    <row r="11" spans="1:11" s="281" customFormat="1" ht="4.5" customHeight="1">
      <c r="A11" s="553"/>
      <c r="B11" s="553"/>
      <c r="C11" s="553"/>
      <c r="D11" s="553"/>
      <c r="E11" s="553"/>
      <c r="F11" s="552"/>
    </row>
    <row r="12" spans="1:11" ht="13.5" customHeight="1">
      <c r="A12" s="678" t="s">
        <v>683</v>
      </c>
      <c r="B12" s="679">
        <v>1772020</v>
      </c>
      <c r="C12" s="680">
        <v>104.7</v>
      </c>
      <c r="D12" s="680">
        <v>1737617</v>
      </c>
      <c r="E12" s="680">
        <v>98.1</v>
      </c>
      <c r="F12" s="681" t="s">
        <v>996</v>
      </c>
      <c r="G12" s="281"/>
      <c r="H12" s="281"/>
      <c r="I12" s="281"/>
      <c r="J12" s="561"/>
      <c r="K12" s="562"/>
    </row>
    <row r="13" spans="1:11" ht="13.5" customHeight="1">
      <c r="A13" s="512" t="s">
        <v>684</v>
      </c>
      <c r="B13" s="680">
        <v>1763599</v>
      </c>
      <c r="C13" s="680">
        <v>104.7</v>
      </c>
      <c r="D13" s="680">
        <v>1729847</v>
      </c>
      <c r="E13" s="680">
        <v>98.1</v>
      </c>
      <c r="F13" s="681" t="s">
        <v>3</v>
      </c>
      <c r="G13" s="281"/>
      <c r="H13" s="281"/>
      <c r="I13" s="281"/>
      <c r="J13" s="838"/>
      <c r="K13" s="838"/>
    </row>
    <row r="14" spans="1:11" ht="13.5" customHeight="1">
      <c r="A14" s="511" t="s">
        <v>284</v>
      </c>
      <c r="B14" s="514">
        <v>1484295</v>
      </c>
      <c r="C14" s="564">
        <v>104</v>
      </c>
      <c r="D14" s="514">
        <v>1472348</v>
      </c>
      <c r="E14" s="514">
        <v>99.2</v>
      </c>
      <c r="F14" s="619" t="s">
        <v>4</v>
      </c>
      <c r="G14" s="281"/>
      <c r="H14" s="315"/>
      <c r="I14" s="281"/>
      <c r="J14" s="837"/>
      <c r="K14" s="837"/>
    </row>
    <row r="15" spans="1:11" ht="13.5" customHeight="1">
      <c r="A15" s="511" t="s">
        <v>285</v>
      </c>
      <c r="B15" s="514">
        <v>5473</v>
      </c>
      <c r="C15" s="514">
        <v>62.4</v>
      </c>
      <c r="D15" s="514">
        <v>7299</v>
      </c>
      <c r="E15" s="514">
        <v>133.4</v>
      </c>
      <c r="F15" s="619" t="s">
        <v>5</v>
      </c>
      <c r="G15" s="281"/>
      <c r="H15" s="281"/>
      <c r="I15" s="281"/>
      <c r="J15" s="837"/>
      <c r="K15" s="837"/>
    </row>
    <row r="16" spans="1:11" ht="13.5" customHeight="1">
      <c r="A16" s="511" t="s">
        <v>286</v>
      </c>
      <c r="B16" s="515">
        <v>17046</v>
      </c>
      <c r="C16" s="565">
        <v>91.7</v>
      </c>
      <c r="D16" s="515">
        <v>11622</v>
      </c>
      <c r="E16" s="564">
        <v>68.2</v>
      </c>
      <c r="F16" s="619" t="s">
        <v>6</v>
      </c>
      <c r="G16" s="281"/>
      <c r="H16" s="281"/>
      <c r="I16" s="281"/>
      <c r="J16" s="837"/>
      <c r="K16" s="837"/>
    </row>
    <row r="17" spans="1:11" ht="13.5" customHeight="1">
      <c r="A17" s="511" t="s">
        <v>287</v>
      </c>
      <c r="B17" s="514">
        <v>1426</v>
      </c>
      <c r="C17" s="514">
        <v>119.9</v>
      </c>
      <c r="D17" s="514">
        <v>1006</v>
      </c>
      <c r="E17" s="514">
        <v>70.5</v>
      </c>
      <c r="F17" s="619" t="s">
        <v>7</v>
      </c>
      <c r="G17" s="281"/>
      <c r="H17" s="281"/>
      <c r="I17" s="281"/>
      <c r="J17" s="837"/>
      <c r="K17" s="837"/>
    </row>
    <row r="18" spans="1:11" ht="13.5" customHeight="1">
      <c r="A18" s="511" t="s">
        <v>288</v>
      </c>
      <c r="B18" s="517">
        <v>238139</v>
      </c>
      <c r="C18" s="517">
        <v>111.7</v>
      </c>
      <c r="D18" s="517">
        <v>218156</v>
      </c>
      <c r="E18" s="514">
        <v>91.6</v>
      </c>
      <c r="F18" s="619" t="s">
        <v>8</v>
      </c>
      <c r="G18" s="281"/>
      <c r="H18" s="281"/>
      <c r="I18" s="281"/>
      <c r="J18" s="837"/>
      <c r="K18" s="837"/>
    </row>
    <row r="19" spans="1:11" ht="13.5" customHeight="1">
      <c r="A19" s="511" t="s">
        <v>170</v>
      </c>
      <c r="B19" s="516">
        <v>17220</v>
      </c>
      <c r="C19" s="564">
        <v>107</v>
      </c>
      <c r="D19" s="516">
        <v>19417</v>
      </c>
      <c r="E19" s="564">
        <v>112.8</v>
      </c>
      <c r="F19" s="619" t="s">
        <v>9</v>
      </c>
      <c r="G19" s="281"/>
      <c r="H19" s="281"/>
      <c r="I19" s="281"/>
      <c r="J19" s="838"/>
      <c r="K19" s="838"/>
    </row>
    <row r="20" spans="1:11" ht="13.5" customHeight="1">
      <c r="A20" s="512" t="s">
        <v>685</v>
      </c>
      <c r="B20" s="682">
        <v>8421</v>
      </c>
      <c r="C20" s="682">
        <v>114.3</v>
      </c>
      <c r="D20" s="682">
        <v>7770</v>
      </c>
      <c r="E20" s="680">
        <v>92.3</v>
      </c>
      <c r="F20" s="681" t="s">
        <v>10</v>
      </c>
      <c r="G20" s="281"/>
      <c r="H20" s="281"/>
      <c r="I20" s="281"/>
    </row>
    <row r="21" spans="1:11" ht="4.5" customHeight="1">
      <c r="A21" s="399"/>
      <c r="B21" s="399"/>
      <c r="C21" s="399"/>
      <c r="D21" s="399"/>
      <c r="E21" s="399"/>
      <c r="F21" s="399"/>
      <c r="G21" s="281"/>
      <c r="H21" s="281"/>
      <c r="I21" s="281"/>
    </row>
    <row r="22" spans="1:11" s="281" customFormat="1" ht="13.5" customHeight="1">
      <c r="A22" s="857" t="s">
        <v>745</v>
      </c>
      <c r="B22" s="857"/>
      <c r="C22" s="857"/>
      <c r="D22" s="857"/>
      <c r="E22" s="857"/>
      <c r="F22" s="857"/>
    </row>
    <row r="23" spans="1:11" s="281" customFormat="1" ht="13.5" customHeight="1">
      <c r="A23" s="856" t="s">
        <v>746</v>
      </c>
      <c r="B23" s="856"/>
      <c r="C23" s="856"/>
      <c r="D23" s="856"/>
      <c r="E23" s="856"/>
      <c r="F23" s="856"/>
    </row>
    <row r="24" spans="1:11" s="281" customFormat="1" ht="4.5" customHeight="1">
      <c r="A24" s="559"/>
      <c r="B24" s="559"/>
      <c r="C24" s="559"/>
      <c r="D24" s="559"/>
      <c r="E24" s="559"/>
      <c r="F24" s="559"/>
    </row>
    <row r="25" spans="1:11" s="281" customFormat="1" ht="13.5" customHeight="1">
      <c r="A25" s="683" t="s">
        <v>997</v>
      </c>
      <c r="B25" s="684">
        <v>1555785</v>
      </c>
      <c r="C25" s="684">
        <v>106.1</v>
      </c>
      <c r="D25" s="684">
        <v>1527788</v>
      </c>
      <c r="E25" s="684">
        <v>98.2</v>
      </c>
      <c r="F25" s="681" t="s">
        <v>2</v>
      </c>
    </row>
    <row r="26" spans="1:11" s="281" customFormat="1" ht="13.5" customHeight="1">
      <c r="A26" s="685" t="s">
        <v>684</v>
      </c>
      <c r="B26" s="684">
        <v>1549561</v>
      </c>
      <c r="C26" s="684">
        <v>106.1</v>
      </c>
      <c r="D26" s="684">
        <v>1522240</v>
      </c>
      <c r="E26" s="684">
        <v>98.2</v>
      </c>
      <c r="F26" s="681" t="s">
        <v>3</v>
      </c>
    </row>
    <row r="27" spans="1:11" s="281" customFormat="1" ht="13.5" customHeight="1">
      <c r="A27" s="560" t="s">
        <v>284</v>
      </c>
      <c r="B27" s="563">
        <v>1291930</v>
      </c>
      <c r="C27" s="563">
        <v>105.3</v>
      </c>
      <c r="D27" s="563">
        <v>1285302</v>
      </c>
      <c r="E27" s="563">
        <v>99.5</v>
      </c>
      <c r="F27" s="619" t="s">
        <v>4</v>
      </c>
    </row>
    <row r="28" spans="1:11" s="281" customFormat="1" ht="13.5" customHeight="1">
      <c r="A28" s="560" t="s">
        <v>285</v>
      </c>
      <c r="B28" s="563">
        <v>3973</v>
      </c>
      <c r="C28" s="563">
        <v>52.4</v>
      </c>
      <c r="D28" s="563">
        <v>5920</v>
      </c>
      <c r="E28" s="244">
        <v>149</v>
      </c>
      <c r="F28" s="619" t="s">
        <v>5</v>
      </c>
    </row>
    <row r="29" spans="1:11" s="281" customFormat="1" ht="13.5" customHeight="1">
      <c r="A29" s="560" t="s">
        <v>286</v>
      </c>
      <c r="B29" s="563">
        <v>15932</v>
      </c>
      <c r="C29" s="244">
        <v>92</v>
      </c>
      <c r="D29" s="563">
        <v>10687</v>
      </c>
      <c r="E29" s="563">
        <v>67.099999999999994</v>
      </c>
      <c r="F29" s="619" t="s">
        <v>6</v>
      </c>
    </row>
    <row r="30" spans="1:11" s="281" customFormat="1" ht="13.5" customHeight="1">
      <c r="A30" s="560" t="s">
        <v>287</v>
      </c>
      <c r="B30" s="563">
        <v>1420</v>
      </c>
      <c r="C30" s="563">
        <v>123.6</v>
      </c>
      <c r="D30" s="563">
        <v>997</v>
      </c>
      <c r="E30" s="563">
        <v>70.2</v>
      </c>
      <c r="F30" s="619" t="s">
        <v>7</v>
      </c>
    </row>
    <row r="31" spans="1:11" s="281" customFormat="1" ht="13.5" customHeight="1">
      <c r="A31" s="560" t="s">
        <v>288</v>
      </c>
      <c r="B31" s="563">
        <v>221556</v>
      </c>
      <c r="C31" s="563">
        <v>112.8</v>
      </c>
      <c r="D31" s="563">
        <v>203111</v>
      </c>
      <c r="E31" s="563">
        <v>91.7</v>
      </c>
      <c r="F31" s="619" t="s">
        <v>8</v>
      </c>
    </row>
    <row r="32" spans="1:11" s="281" customFormat="1" ht="13.5" customHeight="1">
      <c r="A32" s="560" t="s">
        <v>170</v>
      </c>
      <c r="B32" s="563">
        <v>14750</v>
      </c>
      <c r="C32" s="563">
        <v>131.9</v>
      </c>
      <c r="D32" s="563">
        <v>16223</v>
      </c>
      <c r="E32" s="244">
        <v>110</v>
      </c>
      <c r="F32" s="619" t="s">
        <v>9</v>
      </c>
    </row>
    <row r="33" spans="1:9" s="281" customFormat="1" ht="13.5" customHeight="1">
      <c r="A33" s="685" t="s">
        <v>685</v>
      </c>
      <c r="B33" s="684">
        <v>6224</v>
      </c>
      <c r="C33" s="684">
        <v>109.5</v>
      </c>
      <c r="D33" s="684">
        <v>5549</v>
      </c>
      <c r="E33" s="684">
        <v>89.2</v>
      </c>
      <c r="F33" s="681" t="s">
        <v>10</v>
      </c>
    </row>
    <row r="34" spans="1:9" s="281" customFormat="1" ht="4.5" customHeight="1">
      <c r="A34" s="512"/>
      <c r="B34" s="399"/>
      <c r="C34" s="399"/>
      <c r="D34" s="399"/>
      <c r="E34" s="399"/>
      <c r="F34" s="399"/>
    </row>
    <row r="35" spans="1:9" ht="13.5" customHeight="1">
      <c r="A35" s="845"/>
      <c r="B35" s="845"/>
      <c r="C35" s="845"/>
      <c r="D35" s="845"/>
      <c r="E35" s="845"/>
      <c r="F35" s="845"/>
      <c r="G35" s="281"/>
      <c r="H35" s="281"/>
      <c r="I35" s="281"/>
    </row>
    <row r="36" spans="1:9" ht="13.5" customHeight="1">
      <c r="A36" s="845"/>
      <c r="B36" s="845"/>
      <c r="C36" s="845"/>
      <c r="D36" s="845"/>
      <c r="E36" s="845"/>
      <c r="F36" s="845"/>
      <c r="G36" s="281"/>
      <c r="H36" s="281"/>
      <c r="I36" s="281"/>
    </row>
    <row r="37" spans="1:9">
      <c r="A37" s="281"/>
      <c r="B37" s="281"/>
      <c r="E37" s="281"/>
      <c r="F37" s="281"/>
      <c r="G37" s="281"/>
      <c r="H37" s="281"/>
      <c r="I37" s="281"/>
    </row>
    <row r="38" spans="1:9">
      <c r="A38" s="281"/>
      <c r="B38" s="281"/>
      <c r="E38" s="281"/>
      <c r="F38" s="281"/>
      <c r="G38" s="281"/>
      <c r="H38" s="281"/>
      <c r="I38" s="281"/>
    </row>
    <row r="40" spans="1:9">
      <c r="A40" s="299"/>
      <c r="B40" s="298"/>
      <c r="C40" s="298"/>
      <c r="D40" s="298"/>
    </row>
    <row r="41" spans="1:9">
      <c r="A41" s="299"/>
    </row>
    <row r="43" spans="1:9" s="281" customFormat="1">
      <c r="A43" s="1"/>
      <c r="B43" s="1"/>
      <c r="E43" s="1"/>
      <c r="F43" s="1"/>
      <c r="G43" s="1"/>
      <c r="H43" s="1"/>
      <c r="I43" s="1"/>
    </row>
    <row r="44" spans="1:9" s="281" customFormat="1" ht="12.75" customHeight="1">
      <c r="A44" s="1"/>
      <c r="B44" s="1"/>
      <c r="E44" s="1"/>
      <c r="F44" s="1"/>
      <c r="G44" s="1"/>
      <c r="H44" s="1"/>
      <c r="I44" s="1"/>
    </row>
    <row r="45" spans="1:9">
      <c r="G45" s="281"/>
    </row>
    <row r="46" spans="1:9" s="281" customFormat="1">
      <c r="A46" s="1"/>
      <c r="B46" s="1"/>
      <c r="E46" s="1"/>
      <c r="F46" s="1"/>
      <c r="G46" s="1"/>
      <c r="H46" s="1"/>
      <c r="I46" s="1"/>
    </row>
    <row r="47" spans="1:9" s="281" customFormat="1">
      <c r="A47" s="1"/>
      <c r="B47" s="1"/>
      <c r="E47" s="1"/>
      <c r="F47" s="1"/>
      <c r="G47" s="1"/>
      <c r="H47" s="1"/>
      <c r="I47" s="1"/>
    </row>
    <row r="54" ht="12.75" customHeight="1"/>
    <row r="56" ht="12.75" customHeight="1"/>
  </sheetData>
  <mergeCells count="22">
    <mergeCell ref="A36:F36"/>
    <mergeCell ref="H2:I3"/>
    <mergeCell ref="A2:F2"/>
    <mergeCell ref="A4:F4"/>
    <mergeCell ref="A35:F35"/>
    <mergeCell ref="A5:A7"/>
    <mergeCell ref="F5:F7"/>
    <mergeCell ref="B5:C5"/>
    <mergeCell ref="D5:E5"/>
    <mergeCell ref="A23:F23"/>
    <mergeCell ref="A22:F22"/>
    <mergeCell ref="J18:K18"/>
    <mergeCell ref="J19:K19"/>
    <mergeCell ref="C6:C7"/>
    <mergeCell ref="E6:E7"/>
    <mergeCell ref="A9:F9"/>
    <mergeCell ref="A10:F10"/>
    <mergeCell ref="J13:K13"/>
    <mergeCell ref="J14:K14"/>
    <mergeCell ref="J15:K15"/>
    <mergeCell ref="J16:K16"/>
    <mergeCell ref="J17:K17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Strona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16"/>
  <sheetViews>
    <sheetView showGridLines="0" workbookViewId="0">
      <pane ySplit="4" topLeftCell="A5" activePane="bottomLeft" state="frozen"/>
      <selection activeCell="E4" sqref="E4:E7"/>
      <selection pane="bottomLeft" activeCell="H2" sqref="H2:I3"/>
    </sheetView>
  </sheetViews>
  <sheetFormatPr defaultRowHeight="13.5" customHeight="1"/>
  <cols>
    <col min="1" max="1" width="30" style="23" customWidth="1"/>
    <col min="2" max="5" width="10.28515625" style="23" customWidth="1"/>
    <col min="6" max="6" width="30" style="23" customWidth="1"/>
    <col min="7" max="16384" width="9.140625" style="23"/>
  </cols>
  <sheetData>
    <row r="1" spans="1:9" ht="13.5" customHeight="1">
      <c r="A1" s="112" t="s">
        <v>797</v>
      </c>
      <c r="B1" s="112"/>
      <c r="C1" s="112"/>
      <c r="D1" s="112"/>
      <c r="E1" s="112"/>
      <c r="F1" s="112"/>
    </row>
    <row r="2" spans="1:9" ht="13.5" customHeight="1">
      <c r="A2" s="662" t="s">
        <v>582</v>
      </c>
      <c r="B2" s="102"/>
      <c r="C2" s="102"/>
      <c r="D2" s="102"/>
      <c r="E2" s="102"/>
      <c r="F2" s="102"/>
      <c r="H2" s="823" t="s">
        <v>810</v>
      </c>
      <c r="I2" s="823"/>
    </row>
    <row r="3" spans="1:9" ht="13.5" customHeight="1">
      <c r="A3" s="893" t="s">
        <v>0</v>
      </c>
      <c r="B3" s="916">
        <v>2017</v>
      </c>
      <c r="C3" s="917"/>
      <c r="D3" s="916">
        <v>2018</v>
      </c>
      <c r="E3" s="917"/>
      <c r="F3" s="904" t="s">
        <v>1</v>
      </c>
      <c r="H3" s="823"/>
      <c r="I3" s="823"/>
    </row>
    <row r="4" spans="1:9" ht="13.5" customHeight="1" thickBot="1">
      <c r="A4" s="903"/>
      <c r="B4" s="540" t="s">
        <v>1015</v>
      </c>
      <c r="C4" s="540" t="s">
        <v>665</v>
      </c>
      <c r="D4" s="540" t="s">
        <v>1016</v>
      </c>
      <c r="E4" s="526" t="s">
        <v>672</v>
      </c>
      <c r="F4" s="906"/>
    </row>
    <row r="5" spans="1:9" ht="4.5" customHeight="1">
      <c r="A5" s="155"/>
      <c r="B5" s="194"/>
      <c r="C5" s="194"/>
      <c r="D5" s="194"/>
      <c r="E5" s="194"/>
      <c r="F5" s="195"/>
    </row>
    <row r="6" spans="1:9" ht="13.5" customHeight="1">
      <c r="A6" s="156" t="s">
        <v>131</v>
      </c>
      <c r="B6" s="153"/>
      <c r="C6" s="153"/>
      <c r="D6" s="153"/>
      <c r="E6" s="153"/>
      <c r="F6" s="664" t="s">
        <v>132</v>
      </c>
    </row>
    <row r="7" spans="1:9" ht="13.5" customHeight="1">
      <c r="A7" s="18" t="s">
        <v>475</v>
      </c>
      <c r="B7" s="158">
        <v>80.81</v>
      </c>
      <c r="C7" s="111">
        <v>101.3</v>
      </c>
      <c r="D7" s="158">
        <v>86.52</v>
      </c>
      <c r="E7" s="111">
        <v>107.1</v>
      </c>
      <c r="F7" s="665" t="s">
        <v>125</v>
      </c>
    </row>
    <row r="8" spans="1:9" ht="13.5" customHeight="1">
      <c r="A8" s="18" t="s">
        <v>476</v>
      </c>
      <c r="B8" s="158">
        <v>63.87</v>
      </c>
      <c r="C8" s="111">
        <v>108.9</v>
      </c>
      <c r="D8" s="158">
        <v>70.069999999999993</v>
      </c>
      <c r="E8" s="111">
        <v>109.7</v>
      </c>
      <c r="F8" s="665" t="s">
        <v>126</v>
      </c>
    </row>
    <row r="9" spans="1:9" ht="13.5" customHeight="1">
      <c r="A9" s="18" t="s">
        <v>477</v>
      </c>
      <c r="B9" s="158">
        <v>75.23</v>
      </c>
      <c r="C9" s="111">
        <v>101.2</v>
      </c>
      <c r="D9" s="158">
        <v>81.08</v>
      </c>
      <c r="E9" s="111">
        <v>107.8</v>
      </c>
      <c r="F9" s="665" t="s">
        <v>306</v>
      </c>
    </row>
    <row r="10" spans="1:9" ht="13.5" customHeight="1">
      <c r="A10" s="18" t="s">
        <v>532</v>
      </c>
      <c r="B10" s="158">
        <v>71.78</v>
      </c>
      <c r="C10" s="111">
        <v>104.1</v>
      </c>
      <c r="D10" s="158">
        <v>73.61</v>
      </c>
      <c r="E10" s="111">
        <v>102.6</v>
      </c>
      <c r="F10" s="665" t="s">
        <v>307</v>
      </c>
    </row>
    <row r="11" spans="1:9" ht="13.5" customHeight="1">
      <c r="A11" s="156" t="s">
        <v>133</v>
      </c>
      <c r="B11" s="160"/>
      <c r="C11" s="111"/>
      <c r="D11" s="160"/>
      <c r="E11" s="93"/>
      <c r="F11" s="664" t="s">
        <v>134</v>
      </c>
    </row>
    <row r="12" spans="1:9" ht="13.5" customHeight="1">
      <c r="A12" s="18" t="s">
        <v>533</v>
      </c>
      <c r="B12" s="158">
        <v>92.97</v>
      </c>
      <c r="C12" s="111">
        <v>94.8</v>
      </c>
      <c r="D12" s="158">
        <v>102.01</v>
      </c>
      <c r="E12" s="111">
        <v>109.7</v>
      </c>
      <c r="F12" s="665" t="s">
        <v>529</v>
      </c>
    </row>
    <row r="13" spans="1:9" ht="13.5" customHeight="1">
      <c r="A13" s="156" t="s">
        <v>135</v>
      </c>
      <c r="B13" s="160"/>
      <c r="C13" s="111"/>
      <c r="D13" s="160"/>
      <c r="E13" s="93"/>
      <c r="F13" s="664" t="s">
        <v>136</v>
      </c>
    </row>
    <row r="14" spans="1:9" ht="13.5" customHeight="1">
      <c r="A14" s="18" t="s">
        <v>534</v>
      </c>
      <c r="B14" s="158">
        <v>159.63999999999999</v>
      </c>
      <c r="C14" s="111">
        <v>108.6</v>
      </c>
      <c r="D14" s="158">
        <v>151.19</v>
      </c>
      <c r="E14" s="111">
        <v>94.7</v>
      </c>
      <c r="F14" s="665" t="s">
        <v>530</v>
      </c>
    </row>
    <row r="15" spans="1:9" ht="13.5" customHeight="1">
      <c r="A15" s="18" t="s">
        <v>535</v>
      </c>
      <c r="B15" s="158">
        <v>5750</v>
      </c>
      <c r="C15" s="111">
        <v>104.3</v>
      </c>
      <c r="D15" s="158" t="s">
        <v>600</v>
      </c>
      <c r="E15" s="111" t="s">
        <v>157</v>
      </c>
      <c r="F15" s="665" t="s">
        <v>531</v>
      </c>
    </row>
    <row r="16" spans="1:9" ht="13.5" customHeight="1">
      <c r="A16" s="17" t="s">
        <v>536</v>
      </c>
      <c r="B16" s="158">
        <v>0.65</v>
      </c>
      <c r="C16" s="111">
        <v>108.3</v>
      </c>
      <c r="D16" s="159">
        <v>0.74</v>
      </c>
      <c r="E16" s="88">
        <v>113.8</v>
      </c>
      <c r="F16" s="664" t="s">
        <v>137</v>
      </c>
      <c r="G16" s="101"/>
    </row>
  </sheetData>
  <mergeCells count="5">
    <mergeCell ref="H2:I3"/>
    <mergeCell ref="A3:A4"/>
    <mergeCell ref="F3:F4"/>
    <mergeCell ref="D3:E3"/>
    <mergeCell ref="B3:C3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38"/>
  <sheetViews>
    <sheetView showGridLines="0" workbookViewId="0">
      <pane ySplit="8" topLeftCell="A9" activePane="bottomLeft" state="frozen"/>
      <selection activeCell="E26" sqref="E26"/>
      <selection pane="bottomLeft" activeCell="J2" sqref="J2:K3"/>
    </sheetView>
  </sheetViews>
  <sheetFormatPr defaultRowHeight="13.5" customHeight="1"/>
  <cols>
    <col min="1" max="1" width="12.85546875" style="23" customWidth="1"/>
    <col min="2" max="2" width="5.7109375" style="23" customWidth="1"/>
    <col min="3" max="8" width="11.42578125" style="23" customWidth="1"/>
    <col min="9" max="16384" width="9.140625" style="23"/>
  </cols>
  <sheetData>
    <row r="1" spans="1:11" ht="13.5" customHeight="1">
      <c r="A1" s="112" t="s">
        <v>798</v>
      </c>
      <c r="B1" s="112"/>
      <c r="C1" s="112"/>
      <c r="D1" s="112"/>
      <c r="E1" s="112"/>
      <c r="F1" s="112"/>
      <c r="G1" s="112"/>
      <c r="H1" s="112"/>
    </row>
    <row r="2" spans="1:11" ht="13.5" customHeight="1">
      <c r="A2" s="662" t="s">
        <v>580</v>
      </c>
      <c r="B2" s="102"/>
      <c r="C2" s="102"/>
      <c r="D2" s="102"/>
      <c r="E2" s="102"/>
      <c r="F2" s="102"/>
      <c r="G2" s="102"/>
      <c r="H2" s="102"/>
      <c r="J2" s="823" t="s">
        <v>810</v>
      </c>
      <c r="K2" s="823"/>
    </row>
    <row r="3" spans="1:11" ht="13.5" customHeight="1">
      <c r="A3" s="180"/>
      <c r="B3" s="180"/>
      <c r="C3" s="907" t="s">
        <v>1017</v>
      </c>
      <c r="D3" s="907" t="s">
        <v>1018</v>
      </c>
      <c r="E3" s="910" t="s">
        <v>1019</v>
      </c>
      <c r="F3" s="910" t="s">
        <v>1020</v>
      </c>
      <c r="G3" s="910" t="s">
        <v>1024</v>
      </c>
      <c r="H3" s="907" t="s">
        <v>1022</v>
      </c>
      <c r="J3" s="823"/>
      <c r="K3" s="823"/>
    </row>
    <row r="4" spans="1:11" ht="13.5" customHeight="1">
      <c r="A4" s="890" t="s">
        <v>13</v>
      </c>
      <c r="B4" s="890"/>
      <c r="C4" s="908"/>
      <c r="D4" s="908"/>
      <c r="E4" s="911"/>
      <c r="F4" s="911"/>
      <c r="G4" s="911"/>
      <c r="H4" s="908"/>
    </row>
    <row r="5" spans="1:11" ht="13.5" customHeight="1">
      <c r="A5" s="914" t="s">
        <v>14</v>
      </c>
      <c r="B5" s="914"/>
      <c r="C5" s="908"/>
      <c r="D5" s="908"/>
      <c r="E5" s="911"/>
      <c r="F5" s="911"/>
      <c r="G5" s="911"/>
      <c r="H5" s="908"/>
    </row>
    <row r="6" spans="1:11" ht="13.5" customHeight="1">
      <c r="A6" s="890" t="s">
        <v>35</v>
      </c>
      <c r="B6" s="890"/>
      <c r="C6" s="908"/>
      <c r="D6" s="908"/>
      <c r="E6" s="911"/>
      <c r="F6" s="911"/>
      <c r="G6" s="911"/>
      <c r="H6" s="908"/>
    </row>
    <row r="7" spans="1:11" ht="13.5" customHeight="1">
      <c r="A7" s="914" t="s">
        <v>36</v>
      </c>
      <c r="B7" s="914"/>
      <c r="C7" s="965"/>
      <c r="D7" s="965"/>
      <c r="E7" s="1054"/>
      <c r="F7" s="1054"/>
      <c r="G7" s="911"/>
      <c r="H7" s="908"/>
    </row>
    <row r="8" spans="1:11" ht="21" customHeight="1" thickBot="1">
      <c r="A8" s="181"/>
      <c r="B8" s="181"/>
      <c r="C8" s="1052" t="s">
        <v>1021</v>
      </c>
      <c r="D8" s="1053"/>
      <c r="E8" s="1053"/>
      <c r="F8" s="1053"/>
      <c r="G8" s="912"/>
      <c r="H8" s="909"/>
      <c r="I8" s="266"/>
      <c r="J8" s="266"/>
    </row>
    <row r="9" spans="1:11" ht="4.5" customHeight="1">
      <c r="C9" s="141"/>
      <c r="D9" s="141"/>
      <c r="E9" s="141"/>
      <c r="F9" s="141"/>
      <c r="G9" s="141"/>
      <c r="H9" s="141"/>
    </row>
    <row r="10" spans="1:11" ht="13.5" customHeight="1">
      <c r="A10" s="238" t="s">
        <v>512</v>
      </c>
      <c r="B10" s="221">
        <v>2017</v>
      </c>
      <c r="C10" s="158">
        <v>80.81</v>
      </c>
      <c r="D10" s="158">
        <v>63.87</v>
      </c>
      <c r="E10" s="158">
        <v>75.23</v>
      </c>
      <c r="F10" s="158">
        <v>71.78</v>
      </c>
      <c r="G10" s="158">
        <v>92.97</v>
      </c>
      <c r="H10" s="158">
        <v>159.63999999999999</v>
      </c>
    </row>
    <row r="11" spans="1:11" ht="13.5" customHeight="1">
      <c r="A11" s="238"/>
      <c r="B11" s="784">
        <v>2018</v>
      </c>
      <c r="C11" s="785">
        <v>86.52</v>
      </c>
      <c r="D11" s="785">
        <v>70.069999999999993</v>
      </c>
      <c r="E11" s="785">
        <v>81.08</v>
      </c>
      <c r="F11" s="785">
        <v>73.61</v>
      </c>
      <c r="G11" s="785">
        <v>102.01</v>
      </c>
      <c r="H11" s="785">
        <v>151.19</v>
      </c>
    </row>
    <row r="12" spans="1:11" ht="13.5" customHeight="1">
      <c r="A12" s="238" t="s">
        <v>513</v>
      </c>
      <c r="B12" s="221">
        <v>2017</v>
      </c>
      <c r="C12" s="158">
        <v>78.38</v>
      </c>
      <c r="D12" s="158">
        <v>62.13</v>
      </c>
      <c r="E12" s="158">
        <v>74.34</v>
      </c>
      <c r="F12" s="158">
        <v>70.239999999999995</v>
      </c>
      <c r="G12" s="158">
        <v>88.04</v>
      </c>
      <c r="H12" s="158">
        <v>153.33000000000001</v>
      </c>
    </row>
    <row r="13" spans="1:11" ht="13.5" customHeight="1">
      <c r="A13" s="238"/>
      <c r="B13" s="784">
        <v>2018</v>
      </c>
      <c r="C13" s="785">
        <v>84.26</v>
      </c>
      <c r="D13" s="785">
        <v>67.2</v>
      </c>
      <c r="E13" s="785">
        <v>77.680000000000007</v>
      </c>
      <c r="F13" s="785">
        <v>72</v>
      </c>
      <c r="G13" s="785">
        <v>91.49</v>
      </c>
      <c r="H13" s="785">
        <v>153.33000000000001</v>
      </c>
    </row>
    <row r="14" spans="1:11" ht="13.5" customHeight="1">
      <c r="A14" s="238" t="s">
        <v>514</v>
      </c>
      <c r="B14" s="221">
        <v>2017</v>
      </c>
      <c r="C14" s="158">
        <v>79.5</v>
      </c>
      <c r="D14" s="158">
        <v>61.63</v>
      </c>
      <c r="E14" s="158">
        <v>73.81</v>
      </c>
      <c r="F14" s="158">
        <v>71.25</v>
      </c>
      <c r="G14" s="158">
        <v>87.63</v>
      </c>
      <c r="H14" s="158">
        <v>155</v>
      </c>
    </row>
    <row r="15" spans="1:11" ht="13.5" customHeight="1">
      <c r="A15" s="238"/>
      <c r="B15" s="784">
        <v>2018</v>
      </c>
      <c r="C15" s="785">
        <v>82.96</v>
      </c>
      <c r="D15" s="785">
        <v>68.180000000000007</v>
      </c>
      <c r="E15" s="785">
        <v>75.75</v>
      </c>
      <c r="F15" s="785">
        <v>70.760000000000005</v>
      </c>
      <c r="G15" s="785">
        <v>93.65</v>
      </c>
      <c r="H15" s="785">
        <v>150</v>
      </c>
    </row>
    <row r="16" spans="1:11" ht="13.5" customHeight="1">
      <c r="A16" s="238" t="s">
        <v>515</v>
      </c>
      <c r="B16" s="221">
        <v>2017</v>
      </c>
      <c r="C16" s="158">
        <v>78.08</v>
      </c>
      <c r="D16" s="158">
        <v>63.56</v>
      </c>
      <c r="E16" s="158">
        <v>75.14</v>
      </c>
      <c r="F16" s="158">
        <v>70.25</v>
      </c>
      <c r="G16" s="158">
        <v>89.63</v>
      </c>
      <c r="H16" s="158">
        <v>163.33000000000001</v>
      </c>
    </row>
    <row r="17" spans="1:8" ht="13.5" customHeight="1">
      <c r="A17" s="238"/>
      <c r="B17" s="784">
        <v>2018</v>
      </c>
      <c r="C17" s="785">
        <v>82.05</v>
      </c>
      <c r="D17" s="785">
        <v>65.260000000000005</v>
      </c>
      <c r="E17" s="785">
        <v>76.66</v>
      </c>
      <c r="F17" s="785">
        <v>70.64</v>
      </c>
      <c r="G17" s="785">
        <v>92.85</v>
      </c>
      <c r="H17" s="785">
        <v>153.33000000000001</v>
      </c>
    </row>
    <row r="18" spans="1:8" ht="13.5" customHeight="1">
      <c r="A18" s="238" t="s">
        <v>516</v>
      </c>
      <c r="B18" s="221">
        <v>2017</v>
      </c>
      <c r="C18" s="158">
        <v>80.95</v>
      </c>
      <c r="D18" s="158">
        <v>66.290000000000006</v>
      </c>
      <c r="E18" s="158">
        <v>78.209999999999994</v>
      </c>
      <c r="F18" s="158">
        <v>74.349999999999994</v>
      </c>
      <c r="G18" s="158">
        <v>88.92</v>
      </c>
      <c r="H18" s="158">
        <v>160</v>
      </c>
    </row>
    <row r="19" spans="1:8" ht="13.5" customHeight="1">
      <c r="A19" s="238"/>
      <c r="B19" s="784">
        <v>2018</v>
      </c>
      <c r="C19" s="785">
        <v>83.05</v>
      </c>
      <c r="D19" s="785">
        <v>67.67</v>
      </c>
      <c r="E19" s="785">
        <v>80.14</v>
      </c>
      <c r="F19" s="785">
        <v>71</v>
      </c>
      <c r="G19" s="785">
        <v>94.65</v>
      </c>
      <c r="H19" s="785">
        <v>151.25</v>
      </c>
    </row>
    <row r="20" spans="1:8" ht="13.5" customHeight="1">
      <c r="A20" s="238" t="s">
        <v>517</v>
      </c>
      <c r="B20" s="221">
        <v>2017</v>
      </c>
      <c r="C20" s="158">
        <v>81.11</v>
      </c>
      <c r="D20" s="158">
        <v>65.290000000000006</v>
      </c>
      <c r="E20" s="158">
        <v>77.459999999999994</v>
      </c>
      <c r="F20" s="158">
        <v>72.819999999999993</v>
      </c>
      <c r="G20" s="158">
        <v>96.07</v>
      </c>
      <c r="H20" s="158">
        <v>155</v>
      </c>
    </row>
    <row r="21" spans="1:8" ht="13.5" customHeight="1">
      <c r="A21" s="238"/>
      <c r="B21" s="784">
        <v>2018</v>
      </c>
      <c r="C21" s="785">
        <v>83.24</v>
      </c>
      <c r="D21" s="785">
        <v>66.739999999999995</v>
      </c>
      <c r="E21" s="785">
        <v>79.239999999999995</v>
      </c>
      <c r="F21" s="785">
        <v>69.48</v>
      </c>
      <c r="G21" s="785">
        <v>90.45</v>
      </c>
      <c r="H21" s="785">
        <v>150</v>
      </c>
    </row>
    <row r="22" spans="1:8" ht="13.5" customHeight="1">
      <c r="A22" s="238" t="s">
        <v>518</v>
      </c>
      <c r="B22" s="221">
        <v>2017</v>
      </c>
      <c r="C22" s="158">
        <v>83.54</v>
      </c>
      <c r="D22" s="158">
        <v>65.5</v>
      </c>
      <c r="E22" s="158">
        <v>77.84</v>
      </c>
      <c r="F22" s="158">
        <v>73.680000000000007</v>
      </c>
      <c r="G22" s="158">
        <v>100.3</v>
      </c>
      <c r="H22" s="158">
        <v>165</v>
      </c>
    </row>
    <row r="23" spans="1:8" ht="13.5" customHeight="1">
      <c r="A23" s="238"/>
      <c r="B23" s="784">
        <v>2018</v>
      </c>
      <c r="C23" s="785">
        <v>79.349999999999994</v>
      </c>
      <c r="D23" s="785">
        <v>64.569999999999993</v>
      </c>
      <c r="E23" s="785">
        <v>76.59</v>
      </c>
      <c r="F23" s="785">
        <v>68.95</v>
      </c>
      <c r="G23" s="785">
        <v>98.87</v>
      </c>
      <c r="H23" s="785">
        <v>155</v>
      </c>
    </row>
    <row r="24" spans="1:8" ht="13.5" customHeight="1">
      <c r="A24" s="238" t="s">
        <v>519</v>
      </c>
      <c r="B24" s="221">
        <v>2017</v>
      </c>
      <c r="C24" s="158">
        <v>85.66</v>
      </c>
      <c r="D24" s="158">
        <v>68</v>
      </c>
      <c r="E24" s="158">
        <v>79.790000000000006</v>
      </c>
      <c r="F24" s="158">
        <v>74</v>
      </c>
      <c r="G24" s="158">
        <v>100.19</v>
      </c>
      <c r="H24" s="158">
        <v>178.33</v>
      </c>
    </row>
    <row r="25" spans="1:8" ht="13.5" customHeight="1">
      <c r="A25" s="238"/>
      <c r="B25" s="784">
        <v>2018</v>
      </c>
      <c r="C25" s="785">
        <v>84.27</v>
      </c>
      <c r="D25" s="785">
        <v>67.17</v>
      </c>
      <c r="E25" s="785">
        <v>79.069999999999993</v>
      </c>
      <c r="F25" s="785">
        <v>70.05</v>
      </c>
      <c r="G25" s="785">
        <v>102.02</v>
      </c>
      <c r="H25" s="785">
        <v>155.83000000000001</v>
      </c>
    </row>
    <row r="26" spans="1:8" ht="13.5" customHeight="1">
      <c r="A26" s="238" t="s">
        <v>520</v>
      </c>
      <c r="B26" s="221">
        <v>2017</v>
      </c>
      <c r="C26" s="158">
        <v>76.61</v>
      </c>
      <c r="D26" s="158">
        <v>61.17</v>
      </c>
      <c r="E26" s="158">
        <v>71.03</v>
      </c>
      <c r="F26" s="158">
        <v>69.95</v>
      </c>
      <c r="G26" s="158">
        <v>92.06</v>
      </c>
      <c r="H26" s="158">
        <v>166</v>
      </c>
    </row>
    <row r="27" spans="1:8" ht="13.5" customHeight="1">
      <c r="A27" s="238"/>
      <c r="B27" s="784">
        <v>2018</v>
      </c>
      <c r="C27" s="785">
        <v>86.33</v>
      </c>
      <c r="D27" s="785">
        <v>71.599999999999994</v>
      </c>
      <c r="E27" s="785">
        <v>79.72</v>
      </c>
      <c r="F27" s="785">
        <v>71.63</v>
      </c>
      <c r="G27" s="785">
        <v>98.57</v>
      </c>
      <c r="H27" s="785">
        <v>150</v>
      </c>
    </row>
    <row r="28" spans="1:8" ht="13.5" customHeight="1">
      <c r="A28" s="238" t="s">
        <v>521</v>
      </c>
      <c r="B28" s="221">
        <v>2017</v>
      </c>
      <c r="C28" s="158">
        <v>80.16</v>
      </c>
      <c r="D28" s="158">
        <v>60.43</v>
      </c>
      <c r="E28" s="158">
        <v>70.55</v>
      </c>
      <c r="F28" s="158">
        <v>69.5</v>
      </c>
      <c r="G28" s="158">
        <v>95.74</v>
      </c>
      <c r="H28" s="158">
        <v>151</v>
      </c>
    </row>
    <row r="29" spans="1:8" ht="13.5" customHeight="1">
      <c r="A29" s="238"/>
      <c r="B29" s="784">
        <v>2018</v>
      </c>
      <c r="C29" s="785">
        <v>90.46</v>
      </c>
      <c r="D29" s="785">
        <v>75.819999999999993</v>
      </c>
      <c r="E29" s="785">
        <v>83.75</v>
      </c>
      <c r="F29" s="785">
        <v>80.31</v>
      </c>
      <c r="G29" s="785">
        <v>113.68</v>
      </c>
      <c r="H29" s="785">
        <v>155</v>
      </c>
    </row>
    <row r="30" spans="1:8" ht="13.5" customHeight="1">
      <c r="A30" s="238" t="s">
        <v>522</v>
      </c>
      <c r="B30" s="221">
        <v>2017</v>
      </c>
      <c r="C30" s="158">
        <v>79.87</v>
      </c>
      <c r="D30" s="158">
        <v>59.11</v>
      </c>
      <c r="E30" s="158">
        <v>72.03</v>
      </c>
      <c r="F30" s="158">
        <v>70.16</v>
      </c>
      <c r="G30" s="158">
        <v>91.87</v>
      </c>
      <c r="H30" s="158">
        <v>153.33000000000001</v>
      </c>
    </row>
    <row r="31" spans="1:8" ht="13.5" customHeight="1">
      <c r="A31" s="238"/>
      <c r="B31" s="784">
        <v>2018</v>
      </c>
      <c r="C31" s="785">
        <v>92.9</v>
      </c>
      <c r="D31" s="785">
        <v>75</v>
      </c>
      <c r="E31" s="785">
        <v>86.94</v>
      </c>
      <c r="F31" s="785">
        <v>78.48</v>
      </c>
      <c r="G31" s="785">
        <v>112.99</v>
      </c>
      <c r="H31" s="785">
        <v>154</v>
      </c>
    </row>
    <row r="32" spans="1:8" ht="13.5" customHeight="1">
      <c r="A32" s="238" t="s">
        <v>523</v>
      </c>
      <c r="B32" s="221">
        <v>2017</v>
      </c>
      <c r="C32" s="158">
        <v>83.31</v>
      </c>
      <c r="D32" s="158">
        <v>63.81</v>
      </c>
      <c r="E32" s="158">
        <v>76.459999999999994</v>
      </c>
      <c r="F32" s="158">
        <v>74.099999999999994</v>
      </c>
      <c r="G32" s="158">
        <v>92.84</v>
      </c>
      <c r="H32" s="158">
        <v>162.86000000000001</v>
      </c>
    </row>
    <row r="33" spans="1:8" ht="13.5" customHeight="1">
      <c r="A33" s="238"/>
      <c r="B33" s="784">
        <v>2018</v>
      </c>
      <c r="C33" s="785">
        <v>94.54</v>
      </c>
      <c r="D33" s="785">
        <v>77.44</v>
      </c>
      <c r="E33" s="785">
        <v>87.1</v>
      </c>
      <c r="F33" s="785">
        <v>81.17</v>
      </c>
      <c r="G33" s="785">
        <v>115.02</v>
      </c>
      <c r="H33" s="785">
        <v>152.5</v>
      </c>
    </row>
    <row r="34" spans="1:8" ht="13.5" customHeight="1">
      <c r="A34" s="238" t="s">
        <v>524</v>
      </c>
      <c r="B34" s="221">
        <v>2017</v>
      </c>
      <c r="C34" s="158">
        <v>82.54</v>
      </c>
      <c r="D34" s="158">
        <v>69.459999999999994</v>
      </c>
      <c r="E34" s="158">
        <v>76.06</v>
      </c>
      <c r="F34" s="158">
        <v>71</v>
      </c>
      <c r="G34" s="158">
        <v>92.36</v>
      </c>
      <c r="H34" s="158">
        <v>152.5</v>
      </c>
    </row>
    <row r="35" spans="1:8" ht="13.5" customHeight="1">
      <c r="A35" s="238"/>
      <c r="B35" s="784">
        <v>2018</v>
      </c>
      <c r="C35" s="785">
        <v>94.77</v>
      </c>
      <c r="D35" s="785">
        <v>74.239999999999995</v>
      </c>
      <c r="E35" s="785">
        <v>90.27</v>
      </c>
      <c r="F35" s="785">
        <v>78.86</v>
      </c>
      <c r="G35" s="785">
        <v>119.89</v>
      </c>
      <c r="H35" s="785">
        <v>134</v>
      </c>
    </row>
    <row r="36" spans="1:8" ht="4.5" customHeight="1">
      <c r="A36" s="223"/>
      <c r="B36" s="235"/>
      <c r="C36" s="236"/>
      <c r="D36" s="236"/>
      <c r="E36" s="236"/>
      <c r="F36" s="236"/>
      <c r="G36" s="236"/>
      <c r="H36" s="278"/>
    </row>
    <row r="37" spans="1:8" ht="13.5" customHeight="1">
      <c r="A37" s="541" t="s">
        <v>1023</v>
      </c>
      <c r="B37" s="223"/>
      <c r="C37" s="223"/>
      <c r="D37" s="223"/>
      <c r="E37" s="223"/>
      <c r="F37" s="223"/>
      <c r="G37" s="223"/>
      <c r="H37" s="223"/>
    </row>
    <row r="38" spans="1:8" ht="13.5" customHeight="1">
      <c r="A38" s="644" t="s">
        <v>716</v>
      </c>
      <c r="B38" s="80"/>
      <c r="C38" s="80"/>
      <c r="D38" s="80"/>
      <c r="E38" s="80"/>
      <c r="F38" s="80"/>
      <c r="G38" s="80"/>
      <c r="H38" s="80"/>
    </row>
  </sheetData>
  <mergeCells count="12">
    <mergeCell ref="A7:B7"/>
    <mergeCell ref="C8:F8"/>
    <mergeCell ref="J2:K3"/>
    <mergeCell ref="A4:B4"/>
    <mergeCell ref="A5:B5"/>
    <mergeCell ref="A6:B6"/>
    <mergeCell ref="C3:C7"/>
    <mergeCell ref="D3:D7"/>
    <mergeCell ref="E3:E7"/>
    <mergeCell ref="F3:F7"/>
    <mergeCell ref="G3:G8"/>
    <mergeCell ref="H3:H8"/>
  </mergeCells>
  <hyperlinks>
    <hyperlink ref="K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46"/>
  <sheetViews>
    <sheetView showGridLines="0" workbookViewId="0">
      <pane ySplit="13" topLeftCell="A14" activePane="bottomLeft" state="frozen"/>
      <selection activeCell="E26" sqref="E26"/>
      <selection pane="bottomLeft" activeCell="K2" sqref="K2:L3"/>
    </sheetView>
  </sheetViews>
  <sheetFormatPr defaultRowHeight="13.5" customHeight="1"/>
  <cols>
    <col min="1" max="1" width="5.7109375" style="23" customWidth="1"/>
    <col min="2" max="2" width="12.85546875" style="23" customWidth="1"/>
    <col min="3" max="9" width="11.85546875" style="23" customWidth="1"/>
    <col min="10" max="16384" width="9.140625" style="23"/>
  </cols>
  <sheetData>
    <row r="1" spans="1:12" ht="13.5" customHeight="1">
      <c r="A1" s="112" t="s">
        <v>799</v>
      </c>
      <c r="B1" s="112"/>
      <c r="C1" s="112"/>
      <c r="D1" s="112"/>
      <c r="E1" s="112"/>
      <c r="F1" s="112"/>
      <c r="G1" s="112"/>
      <c r="H1" s="112"/>
      <c r="I1" s="112"/>
    </row>
    <row r="2" spans="1:12" ht="13.5" customHeight="1">
      <c r="A2" s="662" t="s">
        <v>564</v>
      </c>
      <c r="B2" s="102"/>
      <c r="C2" s="102"/>
      <c r="D2" s="102"/>
      <c r="E2" s="102"/>
      <c r="F2" s="102"/>
      <c r="G2" s="102"/>
      <c r="H2" s="102"/>
      <c r="I2" s="102"/>
      <c r="K2" s="823" t="s">
        <v>810</v>
      </c>
      <c r="L2" s="823"/>
    </row>
    <row r="3" spans="1:12" ht="13.5" customHeight="1">
      <c r="A3" s="234"/>
      <c r="B3" s="234"/>
      <c r="C3" s="907" t="s">
        <v>1025</v>
      </c>
      <c r="D3" s="963"/>
      <c r="E3" s="963"/>
      <c r="F3" s="963"/>
      <c r="G3" s="963"/>
      <c r="H3" s="1057"/>
      <c r="I3" s="827" t="s">
        <v>1033</v>
      </c>
      <c r="K3" s="823"/>
      <c r="L3" s="823"/>
    </row>
    <row r="4" spans="1:12" ht="13.5" customHeight="1">
      <c r="A4" s="538"/>
      <c r="B4" s="538"/>
      <c r="C4" s="908"/>
      <c r="D4" s="964"/>
      <c r="E4" s="964"/>
      <c r="F4" s="964"/>
      <c r="G4" s="964"/>
      <c r="H4" s="1058"/>
      <c r="I4" s="828"/>
      <c r="K4" s="222"/>
      <c r="L4" s="222"/>
    </row>
    <row r="5" spans="1:12" ht="13.5" customHeight="1">
      <c r="A5" s="538"/>
      <c r="B5" s="538"/>
      <c r="C5" s="965"/>
      <c r="D5" s="966"/>
      <c r="E5" s="966"/>
      <c r="F5" s="966"/>
      <c r="G5" s="966"/>
      <c r="H5" s="1059"/>
      <c r="I5" s="828"/>
    </row>
    <row r="6" spans="1:12" ht="13.5" customHeight="1">
      <c r="A6" s="890" t="s">
        <v>35</v>
      </c>
      <c r="B6" s="890"/>
      <c r="C6" s="1061" t="s">
        <v>1026</v>
      </c>
      <c r="D6" s="1061"/>
      <c r="E6" s="1061" t="s">
        <v>1027</v>
      </c>
      <c r="F6" s="1062" t="s">
        <v>1028</v>
      </c>
      <c r="G6" s="1062"/>
      <c r="H6" s="1061" t="s">
        <v>1029</v>
      </c>
      <c r="I6" s="937"/>
    </row>
    <row r="7" spans="1:12" ht="13.5" customHeight="1">
      <c r="A7" s="914" t="s">
        <v>36</v>
      </c>
      <c r="B7" s="1055"/>
      <c r="C7" s="1061"/>
      <c r="D7" s="1061"/>
      <c r="E7" s="1061"/>
      <c r="F7" s="1062"/>
      <c r="G7" s="1062"/>
      <c r="H7" s="1061"/>
      <c r="I7" s="937"/>
    </row>
    <row r="8" spans="1:12" ht="13.5" customHeight="1">
      <c r="A8" s="538"/>
      <c r="B8" s="538"/>
      <c r="C8" s="1061"/>
      <c r="D8" s="1061"/>
      <c r="E8" s="1061"/>
      <c r="F8" s="1062"/>
      <c r="G8" s="1062"/>
      <c r="H8" s="1061"/>
      <c r="I8" s="937"/>
    </row>
    <row r="9" spans="1:12" ht="13.5" customHeight="1">
      <c r="A9" s="890" t="s">
        <v>13</v>
      </c>
      <c r="B9" s="1056"/>
      <c r="C9" s="1061"/>
      <c r="D9" s="1061"/>
      <c r="E9" s="1061"/>
      <c r="F9" s="1062"/>
      <c r="G9" s="1062"/>
      <c r="H9" s="1061"/>
      <c r="I9" s="937"/>
    </row>
    <row r="10" spans="1:12" ht="13.5" customHeight="1">
      <c r="A10" s="914" t="s">
        <v>14</v>
      </c>
      <c r="B10" s="1055"/>
      <c r="C10" s="539" t="s">
        <v>138</v>
      </c>
      <c r="D10" s="910" t="s">
        <v>1030</v>
      </c>
      <c r="E10" s="907" t="s">
        <v>1031</v>
      </c>
      <c r="F10" s="1057"/>
      <c r="G10" s="907" t="s">
        <v>1032</v>
      </c>
      <c r="H10" s="1057"/>
      <c r="I10" s="828"/>
    </row>
    <row r="11" spans="1:12" ht="13.5" customHeight="1">
      <c r="A11" s="178"/>
      <c r="B11" s="178"/>
      <c r="C11" s="539" t="s">
        <v>139</v>
      </c>
      <c r="D11" s="911"/>
      <c r="E11" s="908"/>
      <c r="F11" s="1058"/>
      <c r="G11" s="908"/>
      <c r="H11" s="1058"/>
      <c r="I11" s="828"/>
    </row>
    <row r="12" spans="1:12" ht="13.5" customHeight="1">
      <c r="A12" s="961"/>
      <c r="B12" s="961"/>
      <c r="C12" s="640" t="s">
        <v>140</v>
      </c>
      <c r="D12" s="911"/>
      <c r="E12" s="908"/>
      <c r="F12" s="1058"/>
      <c r="G12" s="908"/>
      <c r="H12" s="1058"/>
      <c r="I12" s="828"/>
    </row>
    <row r="13" spans="1:12" ht="13.5" customHeight="1" thickBot="1">
      <c r="A13" s="932"/>
      <c r="B13" s="932"/>
      <c r="C13" s="641" t="s">
        <v>581</v>
      </c>
      <c r="D13" s="912"/>
      <c r="E13" s="909"/>
      <c r="F13" s="1060"/>
      <c r="G13" s="909"/>
      <c r="H13" s="1060"/>
      <c r="I13" s="829"/>
    </row>
    <row r="14" spans="1:12" ht="4.5" customHeight="1">
      <c r="A14" s="27"/>
      <c r="B14" s="27"/>
      <c r="C14" s="157"/>
      <c r="D14" s="153"/>
      <c r="E14" s="153"/>
      <c r="F14" s="153"/>
      <c r="G14" s="153"/>
      <c r="H14" s="153"/>
      <c r="I14" s="153"/>
    </row>
    <row r="15" spans="1:12" ht="13.5" customHeight="1">
      <c r="A15" s="156">
        <v>2017</v>
      </c>
      <c r="B15" s="17" t="s">
        <v>512</v>
      </c>
      <c r="C15" s="111">
        <v>7.9</v>
      </c>
      <c r="D15" s="111">
        <v>9.1999999999999993</v>
      </c>
      <c r="E15" s="111">
        <v>6.7</v>
      </c>
      <c r="F15" s="111">
        <v>5.4</v>
      </c>
      <c r="G15" s="111">
        <v>13</v>
      </c>
      <c r="H15" s="111">
        <v>3.7</v>
      </c>
      <c r="I15" s="158">
        <v>1.2</v>
      </c>
    </row>
    <row r="16" spans="1:12" ht="4.5" customHeight="1">
      <c r="A16" s="156"/>
      <c r="B16" s="156"/>
      <c r="C16" s="111"/>
      <c r="D16" s="111"/>
      <c r="E16" s="111"/>
      <c r="F16" s="111"/>
      <c r="G16" s="111"/>
      <c r="H16" s="111"/>
      <c r="I16" s="158"/>
    </row>
    <row r="17" spans="1:9" ht="13.5" customHeight="1">
      <c r="A17" s="156">
        <v>2017</v>
      </c>
      <c r="B17" s="17" t="s">
        <v>513</v>
      </c>
      <c r="C17" s="111">
        <v>8</v>
      </c>
      <c r="D17" s="111">
        <v>9</v>
      </c>
      <c r="E17" s="111">
        <v>6.7</v>
      </c>
      <c r="F17" s="111">
        <v>5.6</v>
      </c>
      <c r="G17" s="111">
        <v>6.7</v>
      </c>
      <c r="H17" s="111">
        <v>3.8</v>
      </c>
      <c r="I17" s="158">
        <v>1.17</v>
      </c>
    </row>
    <row r="18" spans="1:9" ht="13.5" customHeight="1">
      <c r="A18" s="27"/>
      <c r="B18" s="17" t="s">
        <v>514</v>
      </c>
      <c r="C18" s="111">
        <v>7.9</v>
      </c>
      <c r="D18" s="111">
        <v>8.8000000000000007</v>
      </c>
      <c r="E18" s="111">
        <v>6.6</v>
      </c>
      <c r="F18" s="111">
        <v>5.6</v>
      </c>
      <c r="G18" s="111">
        <v>6.1</v>
      </c>
      <c r="H18" s="111">
        <v>3.7</v>
      </c>
      <c r="I18" s="158">
        <v>1.17</v>
      </c>
    </row>
    <row r="19" spans="1:9" ht="13.5" customHeight="1">
      <c r="A19" s="27"/>
      <c r="B19" s="17" t="s">
        <v>515</v>
      </c>
      <c r="C19" s="111">
        <v>8</v>
      </c>
      <c r="D19" s="111">
        <v>8.6999999999999993</v>
      </c>
      <c r="E19" s="111">
        <v>6.8</v>
      </c>
      <c r="F19" s="111">
        <v>5.7</v>
      </c>
      <c r="G19" s="111">
        <v>5.7</v>
      </c>
      <c r="H19" s="111">
        <v>3.9</v>
      </c>
      <c r="I19" s="158">
        <v>1.1200000000000001</v>
      </c>
    </row>
    <row r="20" spans="1:9" ht="13.5" customHeight="1">
      <c r="A20" s="27"/>
      <c r="B20" s="17" t="s">
        <v>516</v>
      </c>
      <c r="C20" s="111">
        <v>8.1999999999999993</v>
      </c>
      <c r="D20" s="111">
        <v>9.1</v>
      </c>
      <c r="E20" s="111">
        <v>7</v>
      </c>
      <c r="F20" s="111">
        <v>6.1</v>
      </c>
      <c r="G20" s="111">
        <v>6.1</v>
      </c>
      <c r="H20" s="111">
        <v>4.2</v>
      </c>
      <c r="I20" s="158">
        <v>1.1599999999999999</v>
      </c>
    </row>
    <row r="21" spans="1:9" ht="13.5" customHeight="1">
      <c r="A21" s="27"/>
      <c r="B21" s="17" t="s">
        <v>517</v>
      </c>
      <c r="C21" s="111">
        <v>8.5</v>
      </c>
      <c r="D21" s="111">
        <v>9</v>
      </c>
      <c r="E21" s="111">
        <v>7.2</v>
      </c>
      <c r="F21" s="111">
        <v>5.8</v>
      </c>
      <c r="G21" s="111">
        <v>6.1</v>
      </c>
      <c r="H21" s="111">
        <v>4.3</v>
      </c>
      <c r="I21" s="158">
        <v>1.1299999999999999</v>
      </c>
    </row>
    <row r="22" spans="1:9" ht="13.5" customHeight="1">
      <c r="A22" s="27"/>
      <c r="B22" s="17" t="s">
        <v>518</v>
      </c>
      <c r="C22" s="111">
        <v>8.6999999999999993</v>
      </c>
      <c r="D22" s="111">
        <v>9</v>
      </c>
      <c r="E22" s="111">
        <v>7.3</v>
      </c>
      <c r="F22" s="111">
        <v>5.7</v>
      </c>
      <c r="G22" s="111">
        <v>7.9</v>
      </c>
      <c r="H22" s="111">
        <v>4.3</v>
      </c>
      <c r="I22" s="158">
        <v>1.1499999999999999</v>
      </c>
    </row>
    <row r="23" spans="1:9" ht="13.5" customHeight="1">
      <c r="A23" s="27"/>
      <c r="B23" s="17" t="s">
        <v>519</v>
      </c>
      <c r="C23" s="111">
        <v>8.1</v>
      </c>
      <c r="D23" s="111">
        <v>9</v>
      </c>
      <c r="E23" s="111">
        <v>6.9</v>
      </c>
      <c r="F23" s="111">
        <v>5.5</v>
      </c>
      <c r="G23" s="111">
        <v>10.199999999999999</v>
      </c>
      <c r="H23" s="111">
        <v>4.0999999999999996</v>
      </c>
      <c r="I23" s="158">
        <v>1.17</v>
      </c>
    </row>
    <row r="24" spans="1:9" ht="13.5" customHeight="1">
      <c r="A24" s="27"/>
      <c r="B24" s="17" t="s">
        <v>520</v>
      </c>
      <c r="C24" s="111">
        <v>9</v>
      </c>
      <c r="D24" s="111">
        <v>10.5</v>
      </c>
      <c r="E24" s="111">
        <v>7.7</v>
      </c>
      <c r="F24" s="111">
        <v>6</v>
      </c>
      <c r="G24" s="111">
        <v>14.5</v>
      </c>
      <c r="H24" s="111">
        <v>4</v>
      </c>
      <c r="I24" s="158">
        <v>1.2</v>
      </c>
    </row>
    <row r="25" spans="1:9" ht="13.5" customHeight="1">
      <c r="A25" s="27"/>
      <c r="B25" s="17" t="s">
        <v>521</v>
      </c>
      <c r="C25" s="111">
        <v>8.8000000000000007</v>
      </c>
      <c r="D25" s="111">
        <v>9.9</v>
      </c>
      <c r="E25" s="111">
        <v>7.6</v>
      </c>
      <c r="F25" s="111">
        <v>5.6</v>
      </c>
      <c r="G25" s="111">
        <v>19.100000000000001</v>
      </c>
      <c r="H25" s="111">
        <v>3.7</v>
      </c>
      <c r="I25" s="158">
        <v>1.23</v>
      </c>
    </row>
    <row r="26" spans="1:9" ht="13.5" customHeight="1">
      <c r="A26" s="27"/>
      <c r="B26" s="17" t="s">
        <v>522</v>
      </c>
      <c r="C26" s="111">
        <v>8.1999999999999993</v>
      </c>
      <c r="D26" s="111">
        <v>8.8000000000000007</v>
      </c>
      <c r="E26" s="111">
        <v>6.8</v>
      </c>
      <c r="F26" s="111">
        <v>5.3</v>
      </c>
      <c r="G26" s="111">
        <v>18.3</v>
      </c>
      <c r="H26" s="111">
        <v>3.3</v>
      </c>
      <c r="I26" s="158">
        <v>1.23</v>
      </c>
    </row>
    <row r="27" spans="1:9" ht="13.5" customHeight="1">
      <c r="A27" s="27"/>
      <c r="B27" s="17" t="s">
        <v>523</v>
      </c>
      <c r="C27" s="111">
        <v>7.3</v>
      </c>
      <c r="D27" s="111">
        <v>8.4</v>
      </c>
      <c r="E27" s="111">
        <v>6.1</v>
      </c>
      <c r="F27" s="111">
        <v>5</v>
      </c>
      <c r="G27" s="111">
        <v>16.899999999999999</v>
      </c>
      <c r="H27" s="111">
        <v>3.2</v>
      </c>
      <c r="I27" s="158">
        <v>1.26</v>
      </c>
    </row>
    <row r="28" spans="1:9" ht="13.5" customHeight="1">
      <c r="A28" s="27"/>
      <c r="B28" s="543" t="s">
        <v>524</v>
      </c>
      <c r="C28" s="270">
        <v>6.6</v>
      </c>
      <c r="D28" s="270">
        <v>8.1999999999999993</v>
      </c>
      <c r="E28" s="270">
        <v>6</v>
      </c>
      <c r="F28" s="270">
        <v>5</v>
      </c>
      <c r="G28" s="270">
        <v>14.6</v>
      </c>
      <c r="H28" s="270">
        <v>3</v>
      </c>
      <c r="I28" s="542">
        <v>1.23</v>
      </c>
    </row>
    <row r="29" spans="1:9" ht="4.5" customHeight="1">
      <c r="A29" s="238"/>
      <c r="B29" s="543"/>
      <c r="C29" s="270"/>
      <c r="D29" s="270"/>
      <c r="E29" s="270"/>
      <c r="F29" s="270"/>
      <c r="G29" s="270"/>
      <c r="H29" s="270"/>
      <c r="I29" s="542"/>
    </row>
    <row r="30" spans="1:9" ht="13.5" customHeight="1">
      <c r="A30" s="238">
        <v>2018</v>
      </c>
      <c r="B30" s="543" t="s">
        <v>512</v>
      </c>
      <c r="C30" s="270">
        <v>6.4</v>
      </c>
      <c r="D30" s="270">
        <v>8.3000000000000007</v>
      </c>
      <c r="E30" s="270">
        <v>5.6</v>
      </c>
      <c r="F30" s="270">
        <v>4.4000000000000004</v>
      </c>
      <c r="G30" s="270">
        <v>9.1</v>
      </c>
      <c r="H30" s="270">
        <v>3.4</v>
      </c>
      <c r="I30" s="542">
        <v>1.1846371144387833</v>
      </c>
    </row>
    <row r="31" spans="1:9" ht="4.5" customHeight="1">
      <c r="A31" s="238"/>
      <c r="B31" s="543"/>
      <c r="C31" s="270"/>
      <c r="D31" s="270"/>
      <c r="E31" s="270"/>
      <c r="F31" s="270"/>
      <c r="G31" s="270"/>
      <c r="H31" s="270"/>
      <c r="I31" s="542"/>
    </row>
    <row r="32" spans="1:9" ht="13.5" customHeight="1">
      <c r="A32" s="238">
        <v>2018</v>
      </c>
      <c r="B32" s="543" t="s">
        <v>513</v>
      </c>
      <c r="C32" s="270">
        <v>6.4</v>
      </c>
      <c r="D32" s="270">
        <v>7.4</v>
      </c>
      <c r="E32" s="270">
        <v>5.5</v>
      </c>
      <c r="F32" s="270">
        <v>4.7</v>
      </c>
      <c r="G32" s="270">
        <v>7.1</v>
      </c>
      <c r="H32" s="270">
        <v>3.1</v>
      </c>
      <c r="I32" s="542">
        <v>1.25</v>
      </c>
    </row>
    <row r="33" spans="1:9" ht="13.5" customHeight="1">
      <c r="A33" s="238"/>
      <c r="B33" s="543" t="s">
        <v>514</v>
      </c>
      <c r="C33" s="270">
        <v>6.6</v>
      </c>
      <c r="D33" s="270">
        <v>7.7</v>
      </c>
      <c r="E33" s="270">
        <v>5.9</v>
      </c>
      <c r="F33" s="270">
        <v>4.8</v>
      </c>
      <c r="G33" s="270">
        <v>5.0999999999999996</v>
      </c>
      <c r="H33" s="270">
        <v>3.3</v>
      </c>
      <c r="I33" s="542">
        <v>1.24</v>
      </c>
    </row>
    <row r="34" spans="1:9" ht="13.5" customHeight="1">
      <c r="A34" s="238"/>
      <c r="B34" s="543" t="s">
        <v>515</v>
      </c>
      <c r="C34" s="270">
        <v>7.2</v>
      </c>
      <c r="D34" s="270">
        <v>8.5</v>
      </c>
      <c r="E34" s="270">
        <v>6.1</v>
      </c>
      <c r="F34" s="270">
        <v>5.0999999999999996</v>
      </c>
      <c r="G34" s="270">
        <v>5.0999999999999996</v>
      </c>
      <c r="H34" s="270">
        <v>3.5</v>
      </c>
      <c r="I34" s="542">
        <v>1.22</v>
      </c>
    </row>
    <row r="35" spans="1:9" ht="13.5" customHeight="1">
      <c r="A35" s="238"/>
      <c r="B35" s="543" t="s">
        <v>516</v>
      </c>
      <c r="C35" s="270">
        <v>6.8</v>
      </c>
      <c r="D35" s="270">
        <v>8.1999999999999993</v>
      </c>
      <c r="E35" s="270">
        <v>5.7</v>
      </c>
      <c r="F35" s="270">
        <v>4.8</v>
      </c>
      <c r="G35" s="270">
        <v>4.7</v>
      </c>
      <c r="H35" s="270">
        <v>3.5</v>
      </c>
      <c r="I35" s="542">
        <v>1.23</v>
      </c>
    </row>
    <row r="36" spans="1:9" ht="13.5" customHeight="1">
      <c r="A36" s="238"/>
      <c r="B36" s="543" t="s">
        <v>517</v>
      </c>
      <c r="C36" s="270">
        <v>6.8</v>
      </c>
      <c r="D36" s="270">
        <v>8</v>
      </c>
      <c r="E36" s="270">
        <v>5.7</v>
      </c>
      <c r="F36" s="270">
        <v>5</v>
      </c>
      <c r="G36" s="270">
        <v>4.9000000000000004</v>
      </c>
      <c r="H36" s="270">
        <v>3.6</v>
      </c>
      <c r="I36" s="542">
        <v>1.23</v>
      </c>
    </row>
    <row r="37" spans="1:9" ht="13.5" customHeight="1">
      <c r="A37" s="238"/>
      <c r="B37" s="543" t="s">
        <v>518</v>
      </c>
      <c r="C37" s="270">
        <v>7.3</v>
      </c>
      <c r="D37" s="270">
        <v>8.1999999999999993</v>
      </c>
      <c r="E37" s="270">
        <v>6.2</v>
      </c>
      <c r="F37" s="270">
        <v>4.8</v>
      </c>
      <c r="G37" s="270">
        <v>7.1</v>
      </c>
      <c r="H37" s="270">
        <v>3.8</v>
      </c>
      <c r="I37" s="542">
        <v>1.1499999999999999</v>
      </c>
    </row>
    <row r="38" spans="1:9" ht="13.5" customHeight="1">
      <c r="A38" s="238"/>
      <c r="B38" s="543" t="s">
        <v>519</v>
      </c>
      <c r="C38" s="270">
        <v>7.1</v>
      </c>
      <c r="D38" s="270">
        <v>8.6999999999999993</v>
      </c>
      <c r="E38" s="270">
        <v>6</v>
      </c>
      <c r="F38" s="270">
        <v>4.7</v>
      </c>
      <c r="G38" s="270">
        <v>8</v>
      </c>
      <c r="H38" s="270">
        <v>3.7</v>
      </c>
      <c r="I38" s="542">
        <v>1.24</v>
      </c>
    </row>
    <row r="39" spans="1:9" ht="13.5" customHeight="1">
      <c r="A39" s="238"/>
      <c r="B39" s="543" t="s">
        <v>520</v>
      </c>
      <c r="C39" s="270">
        <v>6.9</v>
      </c>
      <c r="D39" s="270">
        <v>8.1</v>
      </c>
      <c r="E39" s="270">
        <v>6.2</v>
      </c>
      <c r="F39" s="270">
        <v>5</v>
      </c>
      <c r="G39" s="270">
        <v>10.1</v>
      </c>
      <c r="H39" s="270">
        <v>3.9</v>
      </c>
      <c r="I39" s="542">
        <v>1.1200000000000001</v>
      </c>
    </row>
    <row r="40" spans="1:9" ht="13.5" customHeight="1">
      <c r="A40" s="238"/>
      <c r="B40" s="543" t="s">
        <v>521</v>
      </c>
      <c r="C40" s="270">
        <v>6.3</v>
      </c>
      <c r="D40" s="270">
        <v>6.9</v>
      </c>
      <c r="E40" s="270">
        <v>5.7</v>
      </c>
      <c r="F40" s="270">
        <v>4.2</v>
      </c>
      <c r="G40" s="270">
        <v>13.1</v>
      </c>
      <c r="H40" s="270">
        <v>3.6</v>
      </c>
      <c r="I40" s="542">
        <v>1.1100000000000001</v>
      </c>
    </row>
    <row r="41" spans="1:9" ht="13.5" customHeight="1">
      <c r="A41" s="238"/>
      <c r="B41" s="543" t="s">
        <v>522</v>
      </c>
      <c r="C41" s="270">
        <v>6</v>
      </c>
      <c r="D41" s="270">
        <v>6.3</v>
      </c>
      <c r="E41" s="270">
        <v>5.2</v>
      </c>
      <c r="F41" s="270">
        <v>4</v>
      </c>
      <c r="G41" s="270">
        <v>13.5</v>
      </c>
      <c r="H41" s="270">
        <v>3.3</v>
      </c>
      <c r="I41" s="542">
        <v>1.1299999999999999</v>
      </c>
    </row>
    <row r="42" spans="1:9" ht="13.5" customHeight="1">
      <c r="A42" s="238"/>
      <c r="B42" s="543" t="s">
        <v>523</v>
      </c>
      <c r="C42" s="270">
        <v>5.5</v>
      </c>
      <c r="D42" s="270">
        <v>5.9</v>
      </c>
      <c r="E42" s="270">
        <v>4.9000000000000004</v>
      </c>
      <c r="F42" s="270">
        <v>3.7</v>
      </c>
      <c r="G42" s="270">
        <v>10.4</v>
      </c>
      <c r="H42" s="270">
        <v>3.1</v>
      </c>
      <c r="I42" s="542">
        <v>1.1299999999999999</v>
      </c>
    </row>
    <row r="43" spans="1:9" ht="13.5" customHeight="1">
      <c r="A43" s="238"/>
      <c r="B43" s="543" t="s">
        <v>524</v>
      </c>
      <c r="C43" s="270">
        <v>5.6</v>
      </c>
      <c r="D43" s="270">
        <v>5.6</v>
      </c>
      <c r="E43" s="270">
        <v>4.5999999999999996</v>
      </c>
      <c r="F43" s="270">
        <v>3.5</v>
      </c>
      <c r="G43" s="270">
        <v>6.4</v>
      </c>
      <c r="H43" s="270">
        <v>3</v>
      </c>
      <c r="I43" s="542">
        <v>1.1200000000000001</v>
      </c>
    </row>
    <row r="44" spans="1:9" ht="4.5" customHeight="1">
      <c r="A44" s="238"/>
      <c r="B44" s="156"/>
      <c r="C44" s="107"/>
      <c r="D44" s="107"/>
      <c r="E44" s="107"/>
      <c r="F44" s="107"/>
      <c r="G44" s="107"/>
      <c r="H44" s="107"/>
      <c r="I44" s="542"/>
    </row>
    <row r="45" spans="1:9" ht="13.5" customHeight="1">
      <c r="A45" s="279" t="s">
        <v>1034</v>
      </c>
      <c r="B45" s="258"/>
      <c r="C45" s="101"/>
      <c r="D45" s="107"/>
      <c r="E45" s="107"/>
      <c r="F45" s="107"/>
      <c r="G45" s="107"/>
      <c r="H45" s="107"/>
      <c r="I45" s="542"/>
    </row>
    <row r="46" spans="1:9" ht="13.5" customHeight="1">
      <c r="A46" s="786" t="s">
        <v>1035</v>
      </c>
      <c r="B46" s="258"/>
      <c r="C46" s="101"/>
      <c r="D46" s="107"/>
      <c r="E46" s="107"/>
      <c r="F46" s="107"/>
      <c r="G46" s="107"/>
      <c r="H46" s="107"/>
      <c r="I46" s="542"/>
    </row>
  </sheetData>
  <mergeCells count="16">
    <mergeCell ref="K2:L3"/>
    <mergeCell ref="A12:B12"/>
    <mergeCell ref="A13:B13"/>
    <mergeCell ref="A7:B7"/>
    <mergeCell ref="A6:B6"/>
    <mergeCell ref="I3:I13"/>
    <mergeCell ref="A9:B9"/>
    <mergeCell ref="A10:B10"/>
    <mergeCell ref="C3:H5"/>
    <mergeCell ref="G10:H13"/>
    <mergeCell ref="E10:F13"/>
    <mergeCell ref="D10:D13"/>
    <mergeCell ref="C6:D9"/>
    <mergeCell ref="E6:E9"/>
    <mergeCell ref="F6:G9"/>
    <mergeCell ref="H6:H9"/>
  </mergeCells>
  <hyperlinks>
    <hyperlink ref="K2:L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Strona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34"/>
  <sheetViews>
    <sheetView showGridLines="0" workbookViewId="0">
      <pane ySplit="4" topLeftCell="A5" activePane="bottomLeft" state="frozen"/>
      <selection activeCell="E26" sqref="E26"/>
      <selection pane="bottomLeft"/>
    </sheetView>
  </sheetViews>
  <sheetFormatPr defaultRowHeight="13.5" customHeight="1"/>
  <cols>
    <col min="1" max="1" width="28.5703125" style="23" customWidth="1"/>
    <col min="2" max="3" width="9.85546875" style="23" customWidth="1"/>
    <col min="4" max="4" width="28.5703125" style="23" customWidth="1"/>
    <col min="5" max="16384" width="9.140625" style="23"/>
  </cols>
  <sheetData>
    <row r="1" spans="1:7" ht="13.5" customHeight="1">
      <c r="A1" s="215" t="s">
        <v>800</v>
      </c>
      <c r="B1" s="215"/>
      <c r="C1" s="215"/>
      <c r="D1" s="215"/>
    </row>
    <row r="2" spans="1:7" ht="13.5" customHeight="1">
      <c r="A2" s="787" t="s">
        <v>723</v>
      </c>
      <c r="B2" s="216"/>
      <c r="C2" s="216"/>
      <c r="D2" s="216"/>
      <c r="F2" s="823" t="s">
        <v>810</v>
      </c>
      <c r="G2" s="823"/>
    </row>
    <row r="3" spans="1:7" ht="13.5" customHeight="1">
      <c r="A3" s="1065" t="s">
        <v>0</v>
      </c>
      <c r="B3" s="205">
        <v>2016</v>
      </c>
      <c r="C3" s="206">
        <v>2017</v>
      </c>
      <c r="D3" s="851" t="s">
        <v>1</v>
      </c>
      <c r="F3" s="823"/>
      <c r="G3" s="823"/>
    </row>
    <row r="4" spans="1:7" ht="13.5" customHeight="1" thickBot="1">
      <c r="A4" s="1066"/>
      <c r="B4" s="1067" t="s">
        <v>1036</v>
      </c>
      <c r="C4" s="1068"/>
      <c r="D4" s="853"/>
    </row>
    <row r="5" spans="1:7" ht="4.5" customHeight="1">
      <c r="A5" s="196"/>
      <c r="B5" s="196"/>
      <c r="C5" s="196"/>
      <c r="D5" s="201"/>
    </row>
    <row r="6" spans="1:7" ht="13.5" customHeight="1">
      <c r="A6" s="1063" t="s">
        <v>141</v>
      </c>
      <c r="B6" s="1063"/>
      <c r="C6" s="1063"/>
      <c r="D6" s="1063"/>
    </row>
    <row r="7" spans="1:7" ht="13.5" customHeight="1">
      <c r="A7" s="1064" t="s">
        <v>142</v>
      </c>
      <c r="B7" s="1064"/>
      <c r="C7" s="1064"/>
      <c r="D7" s="1064"/>
    </row>
    <row r="8" spans="1:7" ht="4.5" customHeight="1">
      <c r="A8" s="201"/>
      <c r="B8" s="201"/>
      <c r="C8" s="201"/>
      <c r="D8" s="201"/>
    </row>
    <row r="9" spans="1:7" ht="13.5" customHeight="1">
      <c r="A9" s="197" t="s">
        <v>621</v>
      </c>
      <c r="B9" s="203">
        <v>17521.099999999999</v>
      </c>
      <c r="C9" s="203">
        <v>18453</v>
      </c>
      <c r="D9" s="789" t="s">
        <v>2</v>
      </c>
    </row>
    <row r="10" spans="1:7" ht="13.5" customHeight="1">
      <c r="A10" s="202" t="s">
        <v>717</v>
      </c>
      <c r="B10" s="204">
        <v>13530.9</v>
      </c>
      <c r="C10" s="204">
        <v>14084.9</v>
      </c>
      <c r="D10" s="788" t="s">
        <v>540</v>
      </c>
    </row>
    <row r="11" spans="1:7" ht="13.5" customHeight="1">
      <c r="A11" s="198" t="s">
        <v>718</v>
      </c>
      <c r="B11" s="204">
        <v>6799.2</v>
      </c>
      <c r="C11" s="204">
        <v>7615.4</v>
      </c>
      <c r="D11" s="789" t="s">
        <v>143</v>
      </c>
    </row>
    <row r="12" spans="1:7" ht="13.5" customHeight="1">
      <c r="A12" s="202" t="s">
        <v>717</v>
      </c>
      <c r="B12" s="204">
        <v>5685.3</v>
      </c>
      <c r="C12" s="204">
        <v>6317.9</v>
      </c>
      <c r="D12" s="788" t="s">
        <v>540</v>
      </c>
    </row>
    <row r="13" spans="1:7" ht="13.5" customHeight="1">
      <c r="A13" s="198" t="s">
        <v>719</v>
      </c>
      <c r="B13" s="204">
        <v>10721.9</v>
      </c>
      <c r="C13" s="204">
        <v>10837.7</v>
      </c>
      <c r="D13" s="789" t="s">
        <v>144</v>
      </c>
    </row>
    <row r="14" spans="1:7" ht="13.5" customHeight="1">
      <c r="A14" s="202" t="s">
        <v>717</v>
      </c>
      <c r="B14" s="204">
        <v>7845.5</v>
      </c>
      <c r="C14" s="204">
        <v>7767</v>
      </c>
      <c r="D14" s="788" t="s">
        <v>540</v>
      </c>
    </row>
    <row r="15" spans="1:7" ht="4.5" customHeight="1">
      <c r="A15" s="198"/>
      <c r="B15" s="199"/>
      <c r="C15" s="199"/>
      <c r="D15" s="200"/>
    </row>
    <row r="16" spans="1:7" ht="13.5" customHeight="1">
      <c r="A16" s="1063" t="s">
        <v>145</v>
      </c>
      <c r="B16" s="1063"/>
      <c r="C16" s="1063"/>
      <c r="D16" s="1063"/>
    </row>
    <row r="17" spans="1:4" ht="13.5" customHeight="1">
      <c r="A17" s="1064" t="s">
        <v>146</v>
      </c>
      <c r="B17" s="1064"/>
      <c r="C17" s="1064"/>
      <c r="D17" s="1064"/>
    </row>
    <row r="18" spans="1:4" ht="4.5" customHeight="1">
      <c r="A18" s="201"/>
      <c r="B18" s="201"/>
      <c r="C18" s="201"/>
      <c r="D18" s="201"/>
    </row>
    <row r="19" spans="1:4" ht="13.5" customHeight="1">
      <c r="A19" s="197" t="s">
        <v>621</v>
      </c>
      <c r="B19" s="203">
        <v>15103.8</v>
      </c>
      <c r="C19" s="203">
        <v>15918.7</v>
      </c>
      <c r="D19" s="790" t="s">
        <v>2</v>
      </c>
    </row>
    <row r="20" spans="1:4" ht="13.5" customHeight="1">
      <c r="A20" s="202" t="s">
        <v>167</v>
      </c>
      <c r="B20" s="204">
        <v>11359.5</v>
      </c>
      <c r="C20" s="204">
        <v>11768.5</v>
      </c>
      <c r="D20" s="788" t="s">
        <v>540</v>
      </c>
    </row>
    <row r="21" spans="1:4" ht="13.5" customHeight="1">
      <c r="A21" s="198" t="s">
        <v>718</v>
      </c>
      <c r="B21" s="204">
        <v>4651.5</v>
      </c>
      <c r="C21" s="204">
        <v>5343.9</v>
      </c>
      <c r="D21" s="789" t="s">
        <v>143</v>
      </c>
    </row>
    <row r="22" spans="1:4" ht="13.5" customHeight="1">
      <c r="A22" s="202" t="s">
        <v>717</v>
      </c>
      <c r="B22" s="204">
        <v>3719.9</v>
      </c>
      <c r="C22" s="204">
        <v>4216.8999999999996</v>
      </c>
      <c r="D22" s="788" t="s">
        <v>540</v>
      </c>
    </row>
    <row r="23" spans="1:4" ht="13.5" customHeight="1">
      <c r="A23" s="198" t="s">
        <v>720</v>
      </c>
      <c r="B23" s="204">
        <v>10452.299999999999</v>
      </c>
      <c r="C23" s="204">
        <v>10574.9</v>
      </c>
      <c r="D23" s="789" t="s">
        <v>144</v>
      </c>
    </row>
    <row r="24" spans="1:4" ht="13.5" customHeight="1">
      <c r="A24" s="202" t="s">
        <v>717</v>
      </c>
      <c r="B24" s="204">
        <v>7639.5</v>
      </c>
      <c r="C24" s="204">
        <v>7551.6</v>
      </c>
      <c r="D24" s="788" t="s">
        <v>540</v>
      </c>
    </row>
    <row r="25" spans="1:4" ht="4.5" customHeight="1">
      <c r="A25" s="198"/>
      <c r="B25" s="199"/>
      <c r="C25" s="199"/>
      <c r="D25" s="200"/>
    </row>
    <row r="26" spans="1:4" ht="13.5" customHeight="1">
      <c r="A26" s="1063" t="s">
        <v>147</v>
      </c>
      <c r="B26" s="1063"/>
      <c r="C26" s="1063"/>
      <c r="D26" s="1063"/>
    </row>
    <row r="27" spans="1:4" ht="13.5" customHeight="1">
      <c r="A27" s="1064" t="s">
        <v>148</v>
      </c>
      <c r="B27" s="1064"/>
      <c r="C27" s="1064"/>
      <c r="D27" s="1064"/>
    </row>
    <row r="28" spans="1:4" ht="4.5" customHeight="1">
      <c r="A28" s="201"/>
      <c r="B28" s="201"/>
      <c r="C28" s="201"/>
      <c r="D28" s="201"/>
    </row>
    <row r="29" spans="1:4" ht="13.5" customHeight="1">
      <c r="A29" s="197" t="s">
        <v>621</v>
      </c>
      <c r="B29" s="203">
        <v>14447.5</v>
      </c>
      <c r="C29" s="203">
        <v>15018.1</v>
      </c>
      <c r="D29" s="790" t="s">
        <v>2</v>
      </c>
    </row>
    <row r="30" spans="1:4" ht="13.5" customHeight="1">
      <c r="A30" s="202" t="s">
        <v>717</v>
      </c>
      <c r="B30" s="204">
        <v>10707</v>
      </c>
      <c r="C30" s="204">
        <v>10968.6</v>
      </c>
      <c r="D30" s="788" t="s">
        <v>540</v>
      </c>
    </row>
    <row r="31" spans="1:4" ht="13.5" customHeight="1">
      <c r="A31" s="198" t="s">
        <v>721</v>
      </c>
      <c r="B31" s="204">
        <v>4267</v>
      </c>
      <c r="C31" s="204">
        <v>4849.1000000000004</v>
      </c>
      <c r="D31" s="789" t="s">
        <v>143</v>
      </c>
    </row>
    <row r="32" spans="1:4" ht="13.5" customHeight="1">
      <c r="A32" s="202" t="s">
        <v>167</v>
      </c>
      <c r="B32" s="204">
        <v>3368</v>
      </c>
      <c r="C32" s="204">
        <v>3739.6</v>
      </c>
      <c r="D32" s="788" t="s">
        <v>540</v>
      </c>
    </row>
    <row r="33" spans="1:4" ht="13.5" customHeight="1">
      <c r="A33" s="198" t="s">
        <v>719</v>
      </c>
      <c r="B33" s="204">
        <v>10180.5</v>
      </c>
      <c r="C33" s="204">
        <v>10169</v>
      </c>
      <c r="D33" s="789" t="s">
        <v>144</v>
      </c>
    </row>
    <row r="34" spans="1:4" ht="13.5" customHeight="1">
      <c r="A34" s="202" t="s">
        <v>717</v>
      </c>
      <c r="B34" s="204">
        <v>7339</v>
      </c>
      <c r="C34" s="204">
        <v>7229</v>
      </c>
      <c r="D34" s="788" t="s">
        <v>540</v>
      </c>
    </row>
  </sheetData>
  <mergeCells count="10">
    <mergeCell ref="F2:G3"/>
    <mergeCell ref="A26:D26"/>
    <mergeCell ref="A27:D27"/>
    <mergeCell ref="A3:A4"/>
    <mergeCell ref="D3:D4"/>
    <mergeCell ref="B4:C4"/>
    <mergeCell ref="A6:D6"/>
    <mergeCell ref="A7:D7"/>
    <mergeCell ref="A16:D16"/>
    <mergeCell ref="A17:D17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G33"/>
  <sheetViews>
    <sheetView showGridLines="0" workbookViewId="0">
      <selection activeCell="F2" sqref="F2:G3"/>
    </sheetView>
  </sheetViews>
  <sheetFormatPr defaultRowHeight="13.5" customHeight="1"/>
  <cols>
    <col min="1" max="1" width="28.5703125" style="2" customWidth="1"/>
    <col min="2" max="3" width="9.85546875" style="2" customWidth="1"/>
    <col min="4" max="4" width="28.5703125" style="2" customWidth="1"/>
    <col min="5" max="16384" width="9.140625" style="2"/>
  </cols>
  <sheetData>
    <row r="1" spans="1:7" ht="13.5" customHeight="1">
      <c r="A1" s="210" t="s">
        <v>801</v>
      </c>
      <c r="B1" s="210"/>
      <c r="C1" s="210"/>
      <c r="D1" s="210"/>
    </row>
    <row r="2" spans="1:7" ht="13.5" customHeight="1">
      <c r="A2" s="791" t="s">
        <v>659</v>
      </c>
      <c r="B2" s="211"/>
      <c r="C2" s="211"/>
      <c r="D2" s="211"/>
      <c r="F2" s="823" t="s">
        <v>810</v>
      </c>
      <c r="G2" s="823"/>
    </row>
    <row r="3" spans="1:7" ht="13.5" customHeight="1">
      <c r="A3" s="1071" t="s">
        <v>0</v>
      </c>
      <c r="B3" s="213">
        <v>2016</v>
      </c>
      <c r="C3" s="214">
        <v>2017</v>
      </c>
      <c r="D3" s="851" t="s">
        <v>1</v>
      </c>
      <c r="F3" s="823"/>
      <c r="G3" s="823"/>
    </row>
    <row r="4" spans="1:7" ht="13.5" customHeight="1">
      <c r="A4" s="1072"/>
      <c r="B4" s="839" t="s">
        <v>541</v>
      </c>
      <c r="C4" s="1071"/>
      <c r="D4" s="883"/>
      <c r="F4" s="152"/>
      <c r="G4" s="152"/>
    </row>
    <row r="5" spans="1:7" ht="13.5" customHeight="1" thickBot="1">
      <c r="A5" s="1066"/>
      <c r="B5" s="1074" t="s">
        <v>542</v>
      </c>
      <c r="C5" s="1075"/>
      <c r="D5" s="1073"/>
    </row>
    <row r="6" spans="1:7" ht="4.5" customHeight="1">
      <c r="A6" s="150"/>
      <c r="B6" s="210"/>
      <c r="C6" s="210"/>
      <c r="D6" s="209"/>
    </row>
    <row r="7" spans="1:7" ht="13.5" customHeight="1">
      <c r="A7" s="1069" t="s">
        <v>25</v>
      </c>
      <c r="B7" s="1069"/>
      <c r="C7" s="1069"/>
      <c r="D7" s="1069"/>
    </row>
    <row r="8" spans="1:7" ht="13.5" customHeight="1">
      <c r="A8" s="1070" t="s">
        <v>26</v>
      </c>
      <c r="B8" s="1070"/>
      <c r="C8" s="1070"/>
      <c r="D8" s="1070"/>
    </row>
    <row r="9" spans="1:7" ht="4.5" customHeight="1">
      <c r="A9" s="209"/>
      <c r="B9" s="209"/>
      <c r="C9" s="209"/>
      <c r="D9" s="209"/>
    </row>
    <row r="10" spans="1:7" ht="13.5" customHeight="1">
      <c r="A10" s="149" t="s">
        <v>545</v>
      </c>
      <c r="B10" s="212">
        <v>104.8</v>
      </c>
      <c r="C10" s="212">
        <v>107.3</v>
      </c>
      <c r="D10" s="619" t="s">
        <v>149</v>
      </c>
    </row>
    <row r="11" spans="1:7" ht="13.5" customHeight="1">
      <c r="A11" s="151" t="s">
        <v>546</v>
      </c>
      <c r="B11" s="212">
        <v>105.7</v>
      </c>
      <c r="C11" s="212">
        <v>116.1</v>
      </c>
      <c r="D11" s="801" t="s">
        <v>543</v>
      </c>
    </row>
    <row r="12" spans="1:7" ht="13.5" customHeight="1">
      <c r="A12" s="151" t="s">
        <v>547</v>
      </c>
      <c r="B12" s="212">
        <v>104.3</v>
      </c>
      <c r="C12" s="212">
        <v>101.8</v>
      </c>
      <c r="D12" s="801" t="s">
        <v>544</v>
      </c>
    </row>
    <row r="13" spans="1:7" ht="13.5" customHeight="1">
      <c r="A13" s="149" t="s">
        <v>548</v>
      </c>
      <c r="B13" s="212">
        <v>105.8</v>
      </c>
      <c r="C13" s="212">
        <v>106.5</v>
      </c>
      <c r="D13" s="619" t="s">
        <v>150</v>
      </c>
    </row>
    <row r="14" spans="1:7" ht="13.5" customHeight="1">
      <c r="A14" s="151" t="s">
        <v>546</v>
      </c>
      <c r="B14" s="212">
        <v>110.1</v>
      </c>
      <c r="C14" s="212">
        <v>121.2</v>
      </c>
      <c r="D14" s="801" t="s">
        <v>543</v>
      </c>
    </row>
    <row r="15" spans="1:7" ht="13.5" customHeight="1">
      <c r="A15" s="151" t="s">
        <v>547</v>
      </c>
      <c r="B15" s="212">
        <v>104</v>
      </c>
      <c r="C15" s="212">
        <v>100.4</v>
      </c>
      <c r="D15" s="801" t="s">
        <v>544</v>
      </c>
    </row>
    <row r="16" spans="1:7" ht="13.5" customHeight="1">
      <c r="A16" s="149" t="s">
        <v>549</v>
      </c>
      <c r="B16" s="212">
        <v>102.9</v>
      </c>
      <c r="C16" s="212">
        <v>104</v>
      </c>
      <c r="D16" s="619" t="s">
        <v>151</v>
      </c>
    </row>
    <row r="17" spans="1:4" ht="13.5" customHeight="1">
      <c r="A17" s="151" t="s">
        <v>546</v>
      </c>
      <c r="B17" s="212">
        <v>102</v>
      </c>
      <c r="C17" s="212">
        <v>116</v>
      </c>
      <c r="D17" s="801" t="s">
        <v>543</v>
      </c>
    </row>
    <row r="18" spans="1:4" ht="13.5" customHeight="1">
      <c r="A18" s="151" t="s">
        <v>547</v>
      </c>
      <c r="B18" s="212">
        <v>103.3</v>
      </c>
      <c r="C18" s="212">
        <v>99.1</v>
      </c>
      <c r="D18" s="801" t="s">
        <v>544</v>
      </c>
    </row>
    <row r="19" spans="1:4" ht="4.5" customHeight="1">
      <c r="A19" s="207"/>
      <c r="B19" s="208"/>
      <c r="C19" s="208"/>
      <c r="D19" s="148"/>
    </row>
    <row r="20" spans="1:4" ht="13.5" customHeight="1">
      <c r="A20" s="1069" t="s">
        <v>37</v>
      </c>
      <c r="B20" s="1069"/>
      <c r="C20" s="1069"/>
      <c r="D20" s="1069"/>
    </row>
    <row r="21" spans="1:4" ht="13.5" customHeight="1">
      <c r="A21" s="1070" t="s">
        <v>38</v>
      </c>
      <c r="B21" s="1070"/>
      <c r="C21" s="1070"/>
      <c r="D21" s="1070"/>
    </row>
    <row r="22" spans="1:4" ht="4.5" customHeight="1">
      <c r="A22" s="209"/>
      <c r="B22" s="209"/>
      <c r="C22" s="209"/>
      <c r="D22" s="209"/>
    </row>
    <row r="23" spans="1:4" ht="13.5" customHeight="1">
      <c r="A23" s="149" t="s">
        <v>545</v>
      </c>
      <c r="B23" s="212">
        <v>102.8</v>
      </c>
      <c r="C23" s="212">
        <v>106.2</v>
      </c>
      <c r="D23" s="619" t="s">
        <v>149</v>
      </c>
    </row>
    <row r="24" spans="1:4" ht="13.5" customHeight="1">
      <c r="A24" s="151" t="s">
        <v>546</v>
      </c>
      <c r="B24" s="212">
        <v>106.1</v>
      </c>
      <c r="C24" s="212">
        <v>114.7</v>
      </c>
      <c r="D24" s="801" t="s">
        <v>543</v>
      </c>
    </row>
    <row r="25" spans="1:4" ht="13.5" customHeight="1">
      <c r="A25" s="151" t="s">
        <v>547</v>
      </c>
      <c r="B25" s="212">
        <v>100.5</v>
      </c>
      <c r="C25" s="212">
        <v>100.2</v>
      </c>
      <c r="D25" s="801" t="s">
        <v>544</v>
      </c>
    </row>
    <row r="26" spans="1:4" ht="13.5" customHeight="1">
      <c r="A26" s="149" t="s">
        <v>548</v>
      </c>
      <c r="B26" s="212">
        <v>103.6</v>
      </c>
      <c r="C26" s="212">
        <v>105</v>
      </c>
      <c r="D26" s="619" t="s">
        <v>150</v>
      </c>
    </row>
    <row r="27" spans="1:4" ht="13.5" customHeight="1">
      <c r="A27" s="151" t="s">
        <v>546</v>
      </c>
      <c r="B27" s="212">
        <v>111.5</v>
      </c>
      <c r="C27" s="212">
        <v>119.3</v>
      </c>
      <c r="D27" s="801" t="s">
        <v>543</v>
      </c>
    </row>
    <row r="28" spans="1:4" ht="13.5" customHeight="1">
      <c r="A28" s="151" t="s">
        <v>547</v>
      </c>
      <c r="B28" s="212">
        <v>100.2</v>
      </c>
      <c r="C28" s="212">
        <v>98.4</v>
      </c>
      <c r="D28" s="801" t="s">
        <v>544</v>
      </c>
    </row>
    <row r="29" spans="1:4" ht="13.5" customHeight="1">
      <c r="A29" s="149" t="s">
        <v>549</v>
      </c>
      <c r="B29" s="212">
        <v>97.2</v>
      </c>
      <c r="C29" s="212">
        <v>102.8</v>
      </c>
      <c r="D29" s="619" t="s">
        <v>151</v>
      </c>
    </row>
    <row r="30" spans="1:4" ht="13.5" customHeight="1">
      <c r="A30" s="151" t="s">
        <v>546</v>
      </c>
      <c r="B30" s="212">
        <v>97.8</v>
      </c>
      <c r="C30" s="212">
        <v>113.3</v>
      </c>
      <c r="D30" s="801" t="s">
        <v>543</v>
      </c>
    </row>
    <row r="31" spans="1:4" ht="13.5" customHeight="1">
      <c r="A31" s="151" t="s">
        <v>547</v>
      </c>
      <c r="B31" s="212">
        <v>97</v>
      </c>
      <c r="C31" s="212">
        <v>98.1</v>
      </c>
      <c r="D31" s="801" t="s">
        <v>544</v>
      </c>
    </row>
    <row r="32" spans="1:4" ht="13.5" customHeight="1">
      <c r="B32" s="2" t="s">
        <v>283</v>
      </c>
    </row>
    <row r="33" spans="1:1" ht="13.5" customHeight="1">
      <c r="A33" s="322"/>
    </row>
  </sheetData>
  <mergeCells count="9">
    <mergeCell ref="F2:G3"/>
    <mergeCell ref="A20:D20"/>
    <mergeCell ref="A21:D21"/>
    <mergeCell ref="A3:A5"/>
    <mergeCell ref="D3:D5"/>
    <mergeCell ref="B5:C5"/>
    <mergeCell ref="A7:D7"/>
    <mergeCell ref="A8:D8"/>
    <mergeCell ref="B4:C4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71"/>
  <sheetViews>
    <sheetView showGridLines="0" zoomScaleNormal="100" workbookViewId="0">
      <pane ySplit="6" topLeftCell="A7" activePane="bottomLeft" state="frozen"/>
      <selection activeCell="E26" sqref="E26"/>
      <selection pane="bottomLeft" activeCell="H2" sqref="H2:I3"/>
    </sheetView>
  </sheetViews>
  <sheetFormatPr defaultRowHeight="13.5" customHeight="1"/>
  <cols>
    <col min="1" max="1" width="27.140625" style="2" customWidth="1"/>
    <col min="2" max="2" width="9.140625" style="2"/>
    <col min="3" max="4" width="9.140625" style="322"/>
    <col min="5" max="5" width="9.140625" style="2"/>
    <col min="6" max="6" width="27.7109375" style="2" customWidth="1"/>
    <col min="7" max="16384" width="9.140625" style="2"/>
  </cols>
  <sheetData>
    <row r="1" spans="1:13" ht="13.5" customHeight="1">
      <c r="A1" s="210" t="s">
        <v>802</v>
      </c>
      <c r="B1" s="210"/>
      <c r="C1" s="210"/>
      <c r="D1" s="210"/>
      <c r="E1" s="210"/>
      <c r="F1" s="210"/>
    </row>
    <row r="2" spans="1:13" ht="13.5" customHeight="1">
      <c r="A2" s="791" t="s">
        <v>754</v>
      </c>
      <c r="B2" s="211"/>
      <c r="C2" s="211"/>
      <c r="D2" s="211"/>
      <c r="E2" s="211"/>
      <c r="F2" s="211"/>
      <c r="H2" s="823" t="s">
        <v>810</v>
      </c>
      <c r="I2" s="823"/>
    </row>
    <row r="3" spans="1:13" ht="13.5" customHeight="1">
      <c r="A3" s="1065" t="s">
        <v>0</v>
      </c>
      <c r="B3" s="839" t="s">
        <v>545</v>
      </c>
      <c r="C3" s="1071"/>
      <c r="D3" s="839" t="s">
        <v>549</v>
      </c>
      <c r="E3" s="1071"/>
      <c r="F3" s="1082" t="s">
        <v>1</v>
      </c>
      <c r="H3" s="823"/>
      <c r="I3" s="823"/>
    </row>
    <row r="4" spans="1:13" s="322" customFormat="1" ht="13.5" customHeight="1">
      <c r="A4" s="1072"/>
      <c r="B4" s="1076" t="s">
        <v>752</v>
      </c>
      <c r="C4" s="1077"/>
      <c r="D4" s="1076" t="s">
        <v>753</v>
      </c>
      <c r="E4" s="1077"/>
      <c r="F4" s="883"/>
      <c r="H4" s="581"/>
      <c r="I4" s="581"/>
    </row>
    <row r="5" spans="1:13" s="322" customFormat="1" ht="13.5" customHeight="1">
      <c r="A5" s="1072"/>
      <c r="B5" s="205">
        <v>2016</v>
      </c>
      <c r="C5" s="205">
        <v>2017</v>
      </c>
      <c r="D5" s="205">
        <v>2016</v>
      </c>
      <c r="E5" s="584">
        <v>2017</v>
      </c>
      <c r="F5" s="883"/>
      <c r="H5" s="581"/>
      <c r="I5" s="581"/>
    </row>
    <row r="6" spans="1:13" ht="13.5" customHeight="1" thickBot="1">
      <c r="A6" s="1066"/>
      <c r="B6" s="1083" t="s">
        <v>1037</v>
      </c>
      <c r="C6" s="1084"/>
      <c r="D6" s="1084"/>
      <c r="E6" s="1085"/>
      <c r="F6" s="1073"/>
    </row>
    <row r="7" spans="1:13" ht="4.5" customHeight="1">
      <c r="A7" s="225"/>
      <c r="B7" s="225"/>
      <c r="C7" s="582"/>
      <c r="D7" s="582"/>
      <c r="E7" s="225"/>
      <c r="F7" s="224"/>
    </row>
    <row r="8" spans="1:13" ht="13.5" customHeight="1">
      <c r="A8" s="1069" t="s">
        <v>25</v>
      </c>
      <c r="B8" s="1069"/>
      <c r="C8" s="1069"/>
      <c r="D8" s="1069"/>
      <c r="E8" s="1069"/>
      <c r="F8" s="1069"/>
      <c r="J8" s="1069"/>
      <c r="K8" s="1069"/>
      <c r="L8" s="1069"/>
      <c r="M8" s="1069"/>
    </row>
    <row r="9" spans="1:13" ht="13.5" customHeight="1">
      <c r="A9" s="1070" t="s">
        <v>493</v>
      </c>
      <c r="B9" s="1070"/>
      <c r="C9" s="1070"/>
      <c r="D9" s="1070"/>
      <c r="E9" s="1070"/>
      <c r="F9" s="1070"/>
      <c r="J9" s="1086"/>
      <c r="K9" s="1086"/>
      <c r="L9" s="1086"/>
      <c r="M9" s="1086"/>
    </row>
    <row r="10" spans="1:13" ht="4.5" customHeight="1">
      <c r="A10" s="549"/>
      <c r="B10" s="549"/>
      <c r="C10" s="582"/>
      <c r="D10" s="582"/>
      <c r="E10" s="549"/>
      <c r="F10" s="549"/>
    </row>
    <row r="11" spans="1:13" ht="13.5" customHeight="1">
      <c r="A11" s="220" t="s">
        <v>683</v>
      </c>
      <c r="B11" s="239">
        <v>100</v>
      </c>
      <c r="C11" s="240">
        <v>100</v>
      </c>
      <c r="D11" s="240">
        <v>100</v>
      </c>
      <c r="E11" s="240">
        <v>100</v>
      </c>
      <c r="F11" s="792" t="s">
        <v>2</v>
      </c>
    </row>
    <row r="12" spans="1:13" ht="13.5" customHeight="1">
      <c r="A12" s="220" t="s">
        <v>718</v>
      </c>
      <c r="B12" s="239">
        <v>38.799999999999997</v>
      </c>
      <c r="C12" s="240">
        <v>41.3</v>
      </c>
      <c r="D12" s="240">
        <v>29.5</v>
      </c>
      <c r="E12" s="240">
        <v>32.299999999999997</v>
      </c>
      <c r="F12" s="792" t="s">
        <v>143</v>
      </c>
    </row>
    <row r="13" spans="1:13" ht="13.5" customHeight="1">
      <c r="A13" s="219" t="s">
        <v>317</v>
      </c>
      <c r="B13" s="241">
        <v>14.5</v>
      </c>
      <c r="C13" s="585">
        <v>13.9</v>
      </c>
      <c r="D13" s="585">
        <v>9.5</v>
      </c>
      <c r="E13" s="242">
        <v>8.3000000000000007</v>
      </c>
      <c r="F13" s="630" t="s">
        <v>28</v>
      </c>
      <c r="J13" s="284"/>
    </row>
    <row r="14" spans="1:13" ht="13.5" customHeight="1">
      <c r="A14" s="555" t="s">
        <v>301</v>
      </c>
      <c r="B14" s="241"/>
      <c r="C14" s="585"/>
      <c r="D14" s="585"/>
      <c r="E14" s="242"/>
      <c r="F14" s="793" t="s">
        <v>729</v>
      </c>
    </row>
    <row r="15" spans="1:13" s="322" customFormat="1" ht="13.5" customHeight="1">
      <c r="A15" s="556" t="s">
        <v>731</v>
      </c>
      <c r="B15" s="241">
        <v>3.9</v>
      </c>
      <c r="C15" s="585">
        <v>3.4</v>
      </c>
      <c r="D15" s="585">
        <v>4.0999999999999996</v>
      </c>
      <c r="E15" s="242">
        <v>3.5</v>
      </c>
      <c r="F15" s="793" t="s">
        <v>727</v>
      </c>
    </row>
    <row r="16" spans="1:13" ht="13.5" customHeight="1">
      <c r="A16" s="556" t="s">
        <v>732</v>
      </c>
      <c r="B16" s="243">
        <v>1.3</v>
      </c>
      <c r="C16" s="242">
        <v>1.6</v>
      </c>
      <c r="D16" s="242">
        <v>0.6</v>
      </c>
      <c r="E16" s="242">
        <v>0.8</v>
      </c>
      <c r="F16" s="794" t="s">
        <v>728</v>
      </c>
    </row>
    <row r="17" spans="1:7" ht="13.5" customHeight="1">
      <c r="A17" s="219" t="s">
        <v>733</v>
      </c>
      <c r="B17" s="243">
        <v>1.6</v>
      </c>
      <c r="C17" s="242">
        <v>1.8</v>
      </c>
      <c r="D17" s="242">
        <v>0.5</v>
      </c>
      <c r="E17" s="242">
        <v>0.5</v>
      </c>
      <c r="F17" s="794" t="s">
        <v>730</v>
      </c>
    </row>
    <row r="18" spans="1:7" ht="13.5" customHeight="1">
      <c r="A18" s="219" t="s">
        <v>321</v>
      </c>
      <c r="B18" s="243">
        <v>2.5</v>
      </c>
      <c r="C18" s="242">
        <v>4.0999999999999996</v>
      </c>
      <c r="D18" s="242">
        <v>1.9</v>
      </c>
      <c r="E18" s="242">
        <v>3.3</v>
      </c>
      <c r="F18" s="630" t="s">
        <v>30</v>
      </c>
    </row>
    <row r="19" spans="1:7" s="322" customFormat="1" ht="13.5" customHeight="1">
      <c r="A19" s="511" t="s">
        <v>734</v>
      </c>
      <c r="B19" s="243">
        <v>0.2</v>
      </c>
      <c r="C19" s="242">
        <v>0.2</v>
      </c>
      <c r="D19" s="242">
        <v>0.3</v>
      </c>
      <c r="E19" s="242">
        <v>0.2</v>
      </c>
      <c r="F19" s="630" t="s">
        <v>735</v>
      </c>
    </row>
    <row r="20" spans="1:7" ht="13.5" customHeight="1">
      <c r="A20" s="219" t="s">
        <v>322</v>
      </c>
      <c r="B20" s="243">
        <v>4.4000000000000004</v>
      </c>
      <c r="C20" s="242">
        <v>5</v>
      </c>
      <c r="D20" s="242">
        <v>3.9</v>
      </c>
      <c r="E20" s="242">
        <v>5.5</v>
      </c>
      <c r="F20" s="630" t="s">
        <v>31</v>
      </c>
    </row>
    <row r="21" spans="1:7" ht="13.5" customHeight="1">
      <c r="A21" s="246" t="s">
        <v>576</v>
      </c>
      <c r="B21" s="243">
        <v>1.9</v>
      </c>
      <c r="C21" s="242">
        <v>2.1</v>
      </c>
      <c r="D21" s="242">
        <v>2.2999999999999998</v>
      </c>
      <c r="E21" s="242">
        <v>2.2999999999999998</v>
      </c>
      <c r="F21" s="795" t="s">
        <v>577</v>
      </c>
    </row>
    <row r="22" spans="1:7" ht="13.5" customHeight="1">
      <c r="A22" s="219" t="s">
        <v>430</v>
      </c>
      <c r="B22" s="243">
        <v>8.1999999999999993</v>
      </c>
      <c r="C22" s="242">
        <v>8.8000000000000007</v>
      </c>
      <c r="D22" s="242">
        <v>8.6999999999999993</v>
      </c>
      <c r="E22" s="242">
        <v>9.6</v>
      </c>
      <c r="F22" s="630" t="s">
        <v>94</v>
      </c>
    </row>
    <row r="23" spans="1:7" ht="13.5" customHeight="1">
      <c r="A23" s="219" t="s">
        <v>431</v>
      </c>
      <c r="B23" s="243">
        <v>1.7</v>
      </c>
      <c r="C23" s="242">
        <v>1.6</v>
      </c>
      <c r="D23" s="242">
        <v>1.8</v>
      </c>
      <c r="E23" s="242">
        <v>1.8</v>
      </c>
      <c r="F23" s="630" t="s">
        <v>95</v>
      </c>
    </row>
    <row r="24" spans="1:7" ht="13.5" customHeight="1">
      <c r="A24" s="511" t="s">
        <v>724</v>
      </c>
      <c r="B24" s="243">
        <v>0.9</v>
      </c>
      <c r="C24" s="242">
        <v>1.1000000000000001</v>
      </c>
      <c r="D24" s="242">
        <v>0</v>
      </c>
      <c r="E24" s="242">
        <v>0</v>
      </c>
      <c r="F24" s="630" t="s">
        <v>725</v>
      </c>
      <c r="G24"/>
    </row>
    <row r="25" spans="1:7" ht="13.5" customHeight="1">
      <c r="A25" s="219" t="s">
        <v>572</v>
      </c>
      <c r="B25" s="243">
        <v>6.4</v>
      </c>
      <c r="C25" s="242">
        <v>6.5999999999999943</v>
      </c>
      <c r="D25" s="242">
        <v>3.3999999999999986</v>
      </c>
      <c r="E25" s="242">
        <v>3.5999999999999979</v>
      </c>
      <c r="F25" s="630" t="s">
        <v>10</v>
      </c>
    </row>
    <row r="26" spans="1:7" ht="13.5" customHeight="1">
      <c r="A26" s="220" t="s">
        <v>719</v>
      </c>
      <c r="B26" s="239">
        <v>61.2</v>
      </c>
      <c r="C26" s="240">
        <v>58.7</v>
      </c>
      <c r="D26" s="240">
        <v>70.5</v>
      </c>
      <c r="E26" s="240">
        <v>67.7</v>
      </c>
      <c r="F26" s="792" t="s">
        <v>144</v>
      </c>
    </row>
    <row r="27" spans="1:7" ht="13.5" customHeight="1">
      <c r="A27" s="207" t="s">
        <v>1038</v>
      </c>
      <c r="B27" s="243">
        <v>35.1</v>
      </c>
      <c r="C27" s="242">
        <v>34.700000000000003</v>
      </c>
      <c r="D27" s="242">
        <v>42</v>
      </c>
      <c r="E27" s="242">
        <v>41.8</v>
      </c>
      <c r="F27" s="630" t="s">
        <v>1039</v>
      </c>
    </row>
    <row r="28" spans="1:7" ht="13.5" customHeight="1">
      <c r="A28" s="247" t="s">
        <v>301</v>
      </c>
      <c r="B28" s="244"/>
      <c r="C28" s="245"/>
      <c r="D28" s="245"/>
      <c r="E28" s="245"/>
      <c r="F28" s="796" t="s">
        <v>302</v>
      </c>
    </row>
    <row r="29" spans="1:7" ht="13.5" customHeight="1">
      <c r="A29" s="246" t="s">
        <v>439</v>
      </c>
      <c r="B29" s="243">
        <v>7.3</v>
      </c>
      <c r="C29" s="242">
        <v>7.2</v>
      </c>
      <c r="D29" s="242">
        <v>8.6999999999999993</v>
      </c>
      <c r="E29" s="242">
        <v>8.4</v>
      </c>
      <c r="F29" s="795" t="s">
        <v>482</v>
      </c>
    </row>
    <row r="30" spans="1:7" ht="13.5" customHeight="1">
      <c r="A30" s="246" t="s">
        <v>276</v>
      </c>
      <c r="B30" s="243">
        <v>15.4</v>
      </c>
      <c r="C30" s="242">
        <v>16</v>
      </c>
      <c r="D30" s="242">
        <v>18.600000000000001</v>
      </c>
      <c r="E30" s="242">
        <v>19.399999999999999</v>
      </c>
      <c r="F30" s="795" t="s">
        <v>127</v>
      </c>
    </row>
    <row r="31" spans="1:7" ht="13.5" customHeight="1">
      <c r="A31" s="246" t="s">
        <v>443</v>
      </c>
      <c r="B31" s="243">
        <v>12.1</v>
      </c>
      <c r="C31" s="242">
        <v>11.3</v>
      </c>
      <c r="D31" s="242">
        <v>14.4</v>
      </c>
      <c r="E31" s="242">
        <v>13.8</v>
      </c>
      <c r="F31" s="795" t="s">
        <v>128</v>
      </c>
    </row>
    <row r="32" spans="1:7" ht="13.5" customHeight="1">
      <c r="A32" s="207" t="s">
        <v>152</v>
      </c>
      <c r="B32" s="244"/>
      <c r="C32" s="245"/>
      <c r="D32" s="245"/>
      <c r="E32" s="245"/>
      <c r="F32" s="630" t="s">
        <v>153</v>
      </c>
    </row>
    <row r="33" spans="1:12" ht="13.5" customHeight="1">
      <c r="A33" s="246" t="s">
        <v>578</v>
      </c>
      <c r="B33" s="243">
        <v>0.5</v>
      </c>
      <c r="C33" s="242">
        <v>1</v>
      </c>
      <c r="D33" s="242" t="s">
        <v>157</v>
      </c>
      <c r="E33" s="242" t="s">
        <v>157</v>
      </c>
      <c r="F33" s="795" t="s">
        <v>579</v>
      </c>
    </row>
    <row r="34" spans="1:12" ht="13.5" customHeight="1">
      <c r="A34" s="219" t="s">
        <v>573</v>
      </c>
      <c r="B34" s="243">
        <v>11.5</v>
      </c>
      <c r="C34" s="242">
        <v>11.1</v>
      </c>
      <c r="D34" s="242">
        <v>13.1</v>
      </c>
      <c r="E34" s="242">
        <v>13</v>
      </c>
      <c r="F34" s="630" t="s">
        <v>154</v>
      </c>
    </row>
    <row r="35" spans="1:12" ht="13.5" customHeight="1">
      <c r="A35" s="219" t="s">
        <v>574</v>
      </c>
      <c r="B35" s="243">
        <v>12.9</v>
      </c>
      <c r="C35" s="242">
        <v>10.6</v>
      </c>
      <c r="D35" s="242">
        <v>15</v>
      </c>
      <c r="E35" s="242">
        <v>12.5</v>
      </c>
      <c r="F35" s="630" t="s">
        <v>155</v>
      </c>
    </row>
    <row r="36" spans="1:12" ht="13.5" customHeight="1">
      <c r="A36" s="219" t="s">
        <v>575</v>
      </c>
      <c r="B36" s="243">
        <v>0.9</v>
      </c>
      <c r="C36" s="242">
        <v>0.9</v>
      </c>
      <c r="D36" s="242" t="s">
        <v>157</v>
      </c>
      <c r="E36" s="242" t="s">
        <v>157</v>
      </c>
      <c r="F36" s="630" t="s">
        <v>156</v>
      </c>
    </row>
    <row r="37" spans="1:12" ht="13.5" customHeight="1">
      <c r="A37" s="219" t="s">
        <v>572</v>
      </c>
      <c r="B37" s="243">
        <v>0.3</v>
      </c>
      <c r="C37" s="242">
        <v>0.39999999999999858</v>
      </c>
      <c r="D37" s="242">
        <v>0.40000000000000568</v>
      </c>
      <c r="E37" s="242">
        <v>0.40000000000000568</v>
      </c>
      <c r="F37" s="630" t="s">
        <v>10</v>
      </c>
    </row>
    <row r="38" spans="1:12" ht="4.5" customHeight="1">
      <c r="A38" s="207"/>
      <c r="B38" s="208"/>
      <c r="C38" s="208"/>
      <c r="D38" s="208"/>
      <c r="E38" s="208"/>
      <c r="F38" s="218"/>
    </row>
    <row r="39" spans="1:12" ht="13.5" customHeight="1">
      <c r="A39" s="1069" t="s">
        <v>622</v>
      </c>
      <c r="B39" s="1069"/>
      <c r="C39" s="1069"/>
      <c r="D39" s="1069"/>
      <c r="E39" s="1069"/>
      <c r="F39" s="1069"/>
      <c r="H39" s="1069"/>
      <c r="I39" s="1069"/>
      <c r="J39" s="1069"/>
      <c r="K39" s="1069"/>
    </row>
    <row r="40" spans="1:12" ht="13.5" customHeight="1">
      <c r="A40" s="1070" t="s">
        <v>726</v>
      </c>
      <c r="B40" s="1070"/>
      <c r="C40" s="1070"/>
      <c r="D40" s="1070"/>
      <c r="E40" s="1070"/>
      <c r="F40" s="1070"/>
      <c r="I40" s="1086"/>
      <c r="J40" s="1086"/>
      <c r="K40" s="1086"/>
      <c r="L40" s="1086"/>
    </row>
    <row r="41" spans="1:12" ht="4.5" customHeight="1">
      <c r="A41" s="549"/>
      <c r="B41" s="548"/>
      <c r="C41" s="583"/>
      <c r="D41" s="583"/>
      <c r="E41" s="548"/>
      <c r="F41" s="224"/>
    </row>
    <row r="42" spans="1:12" ht="13.5" customHeight="1">
      <c r="A42" s="512" t="s">
        <v>683</v>
      </c>
      <c r="B42" s="239">
        <v>100</v>
      </c>
      <c r="C42" s="240">
        <v>100</v>
      </c>
      <c r="D42" s="240">
        <v>100</v>
      </c>
      <c r="E42" s="240">
        <v>100</v>
      </c>
      <c r="F42" s="792" t="s">
        <v>2</v>
      </c>
    </row>
    <row r="43" spans="1:12" ht="13.5" customHeight="1">
      <c r="A43" s="512" t="s">
        <v>718</v>
      </c>
      <c r="B43" s="239">
        <v>42</v>
      </c>
      <c r="C43" s="240">
        <v>44.9</v>
      </c>
      <c r="D43" s="240">
        <v>31.5</v>
      </c>
      <c r="E43" s="240">
        <v>34.1</v>
      </c>
      <c r="F43" s="792" t="s">
        <v>143</v>
      </c>
    </row>
    <row r="44" spans="1:12" ht="13.5" customHeight="1">
      <c r="A44" s="511" t="s">
        <v>317</v>
      </c>
      <c r="B44" s="241">
        <v>15.1</v>
      </c>
      <c r="C44" s="585">
        <v>14.8</v>
      </c>
      <c r="D44" s="585">
        <v>8.8000000000000007</v>
      </c>
      <c r="E44" s="242">
        <v>7.6</v>
      </c>
      <c r="F44" s="630" t="s">
        <v>28</v>
      </c>
    </row>
    <row r="45" spans="1:12" ht="13.5" customHeight="1">
      <c r="A45" s="558" t="s">
        <v>301</v>
      </c>
      <c r="B45" s="557"/>
      <c r="C45" s="557"/>
      <c r="D45" s="557"/>
      <c r="E45" s="243"/>
      <c r="F45" s="793" t="s">
        <v>729</v>
      </c>
    </row>
    <row r="46" spans="1:12" ht="13.5" customHeight="1">
      <c r="A46" s="556" t="s">
        <v>731</v>
      </c>
      <c r="B46" s="241">
        <v>3.1</v>
      </c>
      <c r="C46" s="585">
        <v>2.8</v>
      </c>
      <c r="D46" s="585">
        <v>3.2</v>
      </c>
      <c r="E46" s="242">
        <v>2.6</v>
      </c>
      <c r="F46" s="793" t="s">
        <v>727</v>
      </c>
    </row>
    <row r="47" spans="1:12" ht="13.5" customHeight="1">
      <c r="A47" s="556" t="s">
        <v>732</v>
      </c>
      <c r="B47" s="241">
        <v>1.6</v>
      </c>
      <c r="C47" s="585">
        <v>1.9</v>
      </c>
      <c r="D47" s="585">
        <v>0.7</v>
      </c>
      <c r="E47" s="242">
        <v>0.8</v>
      </c>
      <c r="F47" s="794" t="s">
        <v>728</v>
      </c>
    </row>
    <row r="48" spans="1:12" ht="13.5" customHeight="1">
      <c r="A48" s="511" t="s">
        <v>733</v>
      </c>
      <c r="B48" s="243">
        <v>1.7</v>
      </c>
      <c r="C48" s="242">
        <v>2.1</v>
      </c>
      <c r="D48" s="242">
        <v>0.5</v>
      </c>
      <c r="E48" s="242">
        <v>0.5</v>
      </c>
      <c r="F48" s="794" t="s">
        <v>730</v>
      </c>
    </row>
    <row r="49" spans="1:6" ht="13.5" customHeight="1">
      <c r="A49" s="511" t="s">
        <v>321</v>
      </c>
      <c r="B49" s="243">
        <v>2.9</v>
      </c>
      <c r="C49" s="242">
        <v>5.0999999999999996</v>
      </c>
      <c r="D49" s="242">
        <v>2.1</v>
      </c>
      <c r="E49" s="242">
        <v>4.4000000000000004</v>
      </c>
      <c r="F49" s="630" t="s">
        <v>30</v>
      </c>
    </row>
    <row r="50" spans="1:6" ht="13.5" customHeight="1">
      <c r="A50" s="511" t="s">
        <v>734</v>
      </c>
      <c r="B50" s="243">
        <v>0.3</v>
      </c>
      <c r="C50" s="242">
        <v>0.3</v>
      </c>
      <c r="D50" s="242">
        <v>0.3</v>
      </c>
      <c r="E50" s="242">
        <v>0.3</v>
      </c>
      <c r="F50" s="630" t="s">
        <v>735</v>
      </c>
    </row>
    <row r="51" spans="1:6" ht="13.5" customHeight="1">
      <c r="A51" s="511" t="s">
        <v>322</v>
      </c>
      <c r="B51" s="243">
        <v>4.0999999999999996</v>
      </c>
      <c r="C51" s="242">
        <v>3.6</v>
      </c>
      <c r="D51" s="242">
        <v>3.7</v>
      </c>
      <c r="E51" s="242">
        <v>3.7</v>
      </c>
      <c r="F51" s="630" t="s">
        <v>31</v>
      </c>
    </row>
    <row r="52" spans="1:6" ht="13.5" customHeight="1">
      <c r="A52" s="510" t="s">
        <v>576</v>
      </c>
      <c r="B52" s="243">
        <v>1.9</v>
      </c>
      <c r="C52" s="242">
        <v>2</v>
      </c>
      <c r="D52" s="242">
        <v>2.2999999999999998</v>
      </c>
      <c r="E52" s="242">
        <v>2.2000000000000002</v>
      </c>
      <c r="F52" s="795" t="s">
        <v>577</v>
      </c>
    </row>
    <row r="53" spans="1:6" ht="13.5" customHeight="1">
      <c r="A53" s="511" t="s">
        <v>430</v>
      </c>
      <c r="B53" s="243">
        <v>10.199999999999999</v>
      </c>
      <c r="C53" s="242">
        <v>11</v>
      </c>
      <c r="D53" s="242">
        <v>11.2</v>
      </c>
      <c r="E53" s="242">
        <v>12.5</v>
      </c>
      <c r="F53" s="630" t="s">
        <v>94</v>
      </c>
    </row>
    <row r="54" spans="1:6" ht="13.5" customHeight="1">
      <c r="A54" s="511" t="s">
        <v>431</v>
      </c>
      <c r="B54" s="243">
        <v>1.9</v>
      </c>
      <c r="C54" s="242">
        <v>2</v>
      </c>
      <c r="D54" s="242">
        <v>2.2000000000000002</v>
      </c>
      <c r="E54" s="242">
        <v>2.2999999999999998</v>
      </c>
      <c r="F54" s="630" t="s">
        <v>95</v>
      </c>
    </row>
    <row r="55" spans="1:6" ht="13.5" customHeight="1">
      <c r="A55" s="511" t="s">
        <v>724</v>
      </c>
      <c r="B55" s="243">
        <v>1.1000000000000001</v>
      </c>
      <c r="C55" s="242">
        <v>1.3</v>
      </c>
      <c r="D55" s="242">
        <v>0</v>
      </c>
      <c r="E55" s="242">
        <v>0</v>
      </c>
      <c r="F55" s="630" t="s">
        <v>725</v>
      </c>
    </row>
    <row r="56" spans="1:6" ht="13.5" customHeight="1">
      <c r="A56" s="511" t="s">
        <v>572</v>
      </c>
      <c r="B56" s="243">
        <v>6.4</v>
      </c>
      <c r="C56" s="242">
        <v>6.8000000000000043</v>
      </c>
      <c r="D56" s="242">
        <v>3.1999999999999993</v>
      </c>
      <c r="E56" s="242">
        <v>3.3000000000000007</v>
      </c>
      <c r="F56" s="630" t="s">
        <v>10</v>
      </c>
    </row>
    <row r="57" spans="1:6" ht="13.5" customHeight="1">
      <c r="A57" s="512" t="s">
        <v>719</v>
      </c>
      <c r="B57" s="239">
        <v>58</v>
      </c>
      <c r="C57" s="240">
        <v>55.1</v>
      </c>
      <c r="D57" s="240">
        <v>68.5</v>
      </c>
      <c r="E57" s="240">
        <v>65.900000000000006</v>
      </c>
      <c r="F57" s="792" t="s">
        <v>144</v>
      </c>
    </row>
    <row r="58" spans="1:6" ht="13.5" customHeight="1">
      <c r="A58" s="511" t="s">
        <v>1038</v>
      </c>
      <c r="B58" s="243">
        <v>35.9</v>
      </c>
      <c r="C58" s="242">
        <v>31.3</v>
      </c>
      <c r="D58" s="242">
        <v>44.8</v>
      </c>
      <c r="E58" s="242">
        <v>39.4</v>
      </c>
      <c r="F58" s="630" t="s">
        <v>1039</v>
      </c>
    </row>
    <row r="59" spans="1:6" ht="13.5" customHeight="1">
      <c r="A59" s="247" t="s">
        <v>301</v>
      </c>
      <c r="B59" s="244"/>
      <c r="C59" s="245"/>
      <c r="D59" s="245"/>
      <c r="E59" s="245"/>
      <c r="F59" s="796" t="s">
        <v>302</v>
      </c>
    </row>
    <row r="60" spans="1:6" ht="13.5" customHeight="1">
      <c r="A60" s="510" t="s">
        <v>439</v>
      </c>
      <c r="B60" s="243">
        <v>8.6</v>
      </c>
      <c r="C60" s="242">
        <v>8.8000000000000007</v>
      </c>
      <c r="D60" s="242">
        <v>10.7</v>
      </c>
      <c r="E60" s="242">
        <v>10.6</v>
      </c>
      <c r="F60" s="795" t="s">
        <v>482</v>
      </c>
    </row>
    <row r="61" spans="1:6" ht="13.5" customHeight="1">
      <c r="A61" s="510" t="s">
        <v>276</v>
      </c>
      <c r="B61" s="243">
        <v>12.8</v>
      </c>
      <c r="C61" s="242">
        <v>9</v>
      </c>
      <c r="D61" s="242">
        <v>16.2</v>
      </c>
      <c r="E61" s="242">
        <v>11.6</v>
      </c>
      <c r="F61" s="795" t="s">
        <v>127</v>
      </c>
    </row>
    <row r="62" spans="1:6" ht="13.5" customHeight="1">
      <c r="A62" s="510" t="s">
        <v>443</v>
      </c>
      <c r="B62" s="243">
        <v>14.2</v>
      </c>
      <c r="C62" s="242">
        <v>13.2</v>
      </c>
      <c r="D62" s="242">
        <v>17.600000000000001</v>
      </c>
      <c r="E62" s="242">
        <v>16.899999999999999</v>
      </c>
      <c r="F62" s="795" t="s">
        <v>128</v>
      </c>
    </row>
    <row r="63" spans="1:6" ht="13.5" customHeight="1">
      <c r="A63" s="511" t="s">
        <v>152</v>
      </c>
      <c r="B63" s="244"/>
      <c r="C63" s="245"/>
      <c r="D63" s="245"/>
      <c r="E63" s="245"/>
      <c r="F63" s="630" t="s">
        <v>153</v>
      </c>
    </row>
    <row r="64" spans="1:6" ht="13.5" customHeight="1">
      <c r="A64" s="510" t="s">
        <v>578</v>
      </c>
      <c r="B64" s="243">
        <v>1.3</v>
      </c>
      <c r="C64" s="242">
        <v>1.1000000000000001</v>
      </c>
      <c r="D64" s="242" t="s">
        <v>157</v>
      </c>
      <c r="E64" s="242" t="s">
        <v>157</v>
      </c>
      <c r="F64" s="795" t="s">
        <v>579</v>
      </c>
    </row>
    <row r="65" spans="1:8" ht="13.5" customHeight="1">
      <c r="A65" s="511" t="s">
        <v>573</v>
      </c>
      <c r="B65" s="243">
        <v>12.2</v>
      </c>
      <c r="C65" s="242">
        <v>12.2</v>
      </c>
      <c r="D65" s="242">
        <v>14.6</v>
      </c>
      <c r="E65" s="242">
        <v>14.8</v>
      </c>
      <c r="F65" s="630" t="s">
        <v>154</v>
      </c>
    </row>
    <row r="66" spans="1:8" ht="13.5" customHeight="1">
      <c r="A66" s="511" t="s">
        <v>574</v>
      </c>
      <c r="B66" s="243">
        <v>7.3</v>
      </c>
      <c r="C66" s="242">
        <v>9.1999999999999993</v>
      </c>
      <c r="D66" s="242">
        <v>8.6999999999999993</v>
      </c>
      <c r="E66" s="242">
        <v>11.2</v>
      </c>
      <c r="F66" s="630" t="s">
        <v>155</v>
      </c>
    </row>
    <row r="67" spans="1:8" ht="13.5" customHeight="1">
      <c r="A67" s="511" t="s">
        <v>575</v>
      </c>
      <c r="B67" s="243">
        <v>0.9</v>
      </c>
      <c r="C67" s="242">
        <v>0.9</v>
      </c>
      <c r="D67" s="242" t="s">
        <v>157</v>
      </c>
      <c r="E67" s="242" t="s">
        <v>157</v>
      </c>
      <c r="F67" s="630" t="s">
        <v>156</v>
      </c>
    </row>
    <row r="68" spans="1:8" ht="13.5" customHeight="1">
      <c r="A68" s="511" t="s">
        <v>572</v>
      </c>
      <c r="B68" s="243">
        <v>0.4</v>
      </c>
      <c r="C68" s="242">
        <v>0.4</v>
      </c>
      <c r="D68" s="242">
        <v>0.40000000000000568</v>
      </c>
      <c r="E68" s="242">
        <v>0.5</v>
      </c>
      <c r="F68" s="630" t="s">
        <v>10</v>
      </c>
    </row>
    <row r="69" spans="1:8" ht="4.5" customHeight="1"/>
    <row r="70" spans="1:8" ht="13.5" customHeight="1">
      <c r="A70" s="1078" t="s">
        <v>1040</v>
      </c>
      <c r="B70" s="1079"/>
      <c r="C70" s="1079"/>
      <c r="D70" s="1079"/>
      <c r="E70" s="1079"/>
      <c r="F70" s="1079"/>
      <c r="G70" s="1079"/>
      <c r="H70" s="1079"/>
    </row>
    <row r="71" spans="1:8" ht="13.5" customHeight="1">
      <c r="A71" s="1080" t="s">
        <v>1041</v>
      </c>
      <c r="B71" s="1081"/>
      <c r="C71" s="1081"/>
      <c r="D71" s="1081"/>
      <c r="E71" s="1081"/>
      <c r="F71" s="1081"/>
      <c r="G71" s="1081"/>
      <c r="H71" s="1081"/>
    </row>
  </sheetData>
  <mergeCells count="18">
    <mergeCell ref="A71:H71"/>
    <mergeCell ref="A39:F39"/>
    <mergeCell ref="A40:F40"/>
    <mergeCell ref="A3:A6"/>
    <mergeCell ref="F3:F6"/>
    <mergeCell ref="H2:I3"/>
    <mergeCell ref="B6:E6"/>
    <mergeCell ref="A8:F8"/>
    <mergeCell ref="A9:F9"/>
    <mergeCell ref="H39:K39"/>
    <mergeCell ref="I40:L40"/>
    <mergeCell ref="J8:M8"/>
    <mergeCell ref="J9:M9"/>
    <mergeCell ref="B3:C3"/>
    <mergeCell ref="B4:C4"/>
    <mergeCell ref="D3:E3"/>
    <mergeCell ref="D4:E4"/>
    <mergeCell ref="A70:H70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37"/>
  <sheetViews>
    <sheetView showGridLines="0" workbookViewId="0">
      <pane ySplit="13" topLeftCell="A14" activePane="bottomLeft" state="frozen"/>
      <selection activeCell="E26" sqref="E26"/>
      <selection pane="bottomLeft"/>
    </sheetView>
  </sheetViews>
  <sheetFormatPr defaultRowHeight="15"/>
  <cols>
    <col min="1" max="1" width="17.28515625" customWidth="1"/>
    <col min="2" max="11" width="11.85546875" customWidth="1"/>
    <col min="12" max="12" width="13.42578125" customWidth="1"/>
  </cols>
  <sheetData>
    <row r="1" spans="1:16" ht="16.5">
      <c r="A1" s="400" t="s">
        <v>966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250"/>
      <c r="N1" s="250"/>
      <c r="O1" s="250"/>
      <c r="P1" s="250"/>
    </row>
    <row r="2" spans="1:16" ht="15" customHeight="1">
      <c r="A2" s="867" t="s">
        <v>633</v>
      </c>
      <c r="B2" s="867"/>
      <c r="C2" s="867"/>
      <c r="D2" s="867"/>
      <c r="E2" s="867"/>
      <c r="F2" s="867"/>
      <c r="G2" s="867"/>
      <c r="H2" s="867"/>
      <c r="I2" s="867"/>
      <c r="J2" s="867"/>
      <c r="K2" s="867"/>
      <c r="L2" s="867"/>
      <c r="M2" s="250"/>
      <c r="N2" s="823" t="s">
        <v>810</v>
      </c>
      <c r="O2" s="823"/>
      <c r="P2" s="250"/>
    </row>
    <row r="3" spans="1:16" ht="15" customHeight="1">
      <c r="A3" s="868" t="s">
        <v>834</v>
      </c>
      <c r="B3" s="868"/>
      <c r="C3" s="868"/>
      <c r="D3" s="868"/>
      <c r="E3" s="868"/>
      <c r="F3" s="868"/>
      <c r="G3" s="868"/>
      <c r="H3" s="868"/>
      <c r="I3" s="868"/>
      <c r="J3" s="868"/>
      <c r="K3" s="868"/>
      <c r="L3" s="868"/>
      <c r="M3" s="250"/>
      <c r="N3" s="823"/>
      <c r="O3" s="823"/>
      <c r="P3" s="250"/>
    </row>
    <row r="4" spans="1:16" ht="15" customHeight="1">
      <c r="A4" s="869" t="s">
        <v>634</v>
      </c>
      <c r="B4" s="869"/>
      <c r="C4" s="869"/>
      <c r="D4" s="869"/>
      <c r="E4" s="869"/>
      <c r="F4" s="869"/>
      <c r="G4" s="869"/>
      <c r="H4" s="869"/>
      <c r="I4" s="869"/>
      <c r="J4" s="869"/>
      <c r="K4" s="870"/>
      <c r="L4" s="870"/>
      <c r="M4" s="250"/>
      <c r="N4" s="250"/>
      <c r="O4" s="250"/>
      <c r="P4" s="250"/>
    </row>
    <row r="5" spans="1:16" ht="15" customHeight="1">
      <c r="A5" s="401"/>
      <c r="B5" s="827" t="s">
        <v>765</v>
      </c>
      <c r="C5" s="860"/>
      <c r="D5" s="860"/>
      <c r="E5" s="860"/>
      <c r="F5" s="860"/>
      <c r="G5" s="860"/>
      <c r="H5" s="860"/>
      <c r="I5" s="860"/>
      <c r="J5" s="872"/>
      <c r="K5" s="402"/>
      <c r="L5" s="403"/>
      <c r="M5" s="250"/>
      <c r="N5" s="250"/>
      <c r="O5" s="250"/>
      <c r="P5" s="250"/>
    </row>
    <row r="6" spans="1:16" ht="15" customHeight="1">
      <c r="A6" s="381"/>
      <c r="B6" s="873" t="s">
        <v>766</v>
      </c>
      <c r="C6" s="861"/>
      <c r="D6" s="861"/>
      <c r="E6" s="861"/>
      <c r="F6" s="861"/>
      <c r="G6" s="861"/>
      <c r="H6" s="861"/>
      <c r="I6" s="861"/>
      <c r="J6" s="874"/>
      <c r="K6" s="825" t="s">
        <v>644</v>
      </c>
      <c r="L6" s="871"/>
      <c r="M6" s="250"/>
      <c r="N6" s="250"/>
      <c r="O6" s="250"/>
      <c r="P6" s="250"/>
    </row>
    <row r="7" spans="1:16" ht="15" customHeight="1">
      <c r="A7" s="404"/>
      <c r="B7" s="405"/>
      <c r="C7" s="860" t="s">
        <v>602</v>
      </c>
      <c r="D7" s="860"/>
      <c r="E7" s="860"/>
      <c r="F7" s="860"/>
      <c r="G7" s="860"/>
      <c r="H7" s="860"/>
      <c r="I7" s="860"/>
      <c r="J7" s="860"/>
      <c r="K7" s="862" t="s">
        <v>658</v>
      </c>
      <c r="L7" s="863"/>
      <c r="M7" s="250"/>
      <c r="N7" s="250"/>
      <c r="O7" s="250"/>
      <c r="P7" s="250"/>
    </row>
    <row r="8" spans="1:16" ht="15" customHeight="1">
      <c r="A8" s="381"/>
      <c r="B8" s="406"/>
      <c r="C8" s="861" t="s">
        <v>603</v>
      </c>
      <c r="D8" s="861"/>
      <c r="E8" s="861"/>
      <c r="F8" s="861"/>
      <c r="G8" s="861"/>
      <c r="H8" s="861"/>
      <c r="I8" s="861"/>
      <c r="J8" s="861"/>
      <c r="K8" s="407"/>
      <c r="L8" s="408"/>
      <c r="M8" s="250"/>
      <c r="N8" s="250"/>
      <c r="O8" s="250"/>
      <c r="P8" s="250"/>
    </row>
    <row r="9" spans="1:16" ht="15" customHeight="1">
      <c r="A9" s="381" t="s">
        <v>604</v>
      </c>
      <c r="B9" s="409"/>
      <c r="C9" s="410"/>
      <c r="D9" s="405"/>
      <c r="E9" s="405"/>
      <c r="F9" s="405"/>
      <c r="G9" s="405"/>
      <c r="H9" s="405"/>
      <c r="I9" s="405"/>
      <c r="J9" s="410"/>
      <c r="K9" s="411"/>
      <c r="L9" s="384" t="s">
        <v>635</v>
      </c>
      <c r="M9" s="250"/>
      <c r="N9" s="250"/>
      <c r="O9" s="250"/>
      <c r="P9" s="250"/>
    </row>
    <row r="10" spans="1:16" ht="15" customHeight="1">
      <c r="A10" s="622" t="s">
        <v>605</v>
      </c>
      <c r="B10" s="409" t="s">
        <v>606</v>
      </c>
      <c r="C10" s="375" t="s">
        <v>607</v>
      </c>
      <c r="D10" s="406"/>
      <c r="E10" s="406"/>
      <c r="F10" s="406"/>
      <c r="G10" s="406"/>
      <c r="H10" s="406"/>
      <c r="I10" s="406"/>
      <c r="J10" s="375" t="s">
        <v>608</v>
      </c>
      <c r="K10" s="376" t="s">
        <v>638</v>
      </c>
      <c r="L10" s="384" t="s">
        <v>636</v>
      </c>
      <c r="M10" s="250"/>
      <c r="N10" s="250"/>
      <c r="O10" s="250"/>
      <c r="P10" s="250"/>
    </row>
    <row r="11" spans="1:16" ht="15" customHeight="1">
      <c r="A11" s="412"/>
      <c r="B11" s="624" t="s">
        <v>1084</v>
      </c>
      <c r="C11" s="375" t="s">
        <v>609</v>
      </c>
      <c r="D11" s="409" t="s">
        <v>594</v>
      </c>
      <c r="E11" s="409" t="s">
        <v>595</v>
      </c>
      <c r="F11" s="409" t="s">
        <v>596</v>
      </c>
      <c r="G11" s="409" t="s">
        <v>597</v>
      </c>
      <c r="H11" s="409" t="s">
        <v>598</v>
      </c>
      <c r="I11" s="409" t="s">
        <v>599</v>
      </c>
      <c r="J11" s="375" t="s">
        <v>610</v>
      </c>
      <c r="K11" s="624" t="s">
        <v>619</v>
      </c>
      <c r="L11" s="625" t="s">
        <v>640</v>
      </c>
      <c r="M11" s="250"/>
      <c r="N11" s="250"/>
      <c r="O11" s="250"/>
      <c r="P11" s="250"/>
    </row>
    <row r="12" spans="1:16" ht="15" customHeight="1">
      <c r="A12" s="404"/>
      <c r="B12" s="413"/>
      <c r="C12" s="623" t="s">
        <v>611</v>
      </c>
      <c r="D12" s="409" t="s">
        <v>612</v>
      </c>
      <c r="E12" s="409" t="s">
        <v>613</v>
      </c>
      <c r="F12" s="409" t="s">
        <v>614</v>
      </c>
      <c r="G12" s="409" t="s">
        <v>615</v>
      </c>
      <c r="H12" s="409" t="s">
        <v>616</v>
      </c>
      <c r="I12" s="409" t="s">
        <v>617</v>
      </c>
      <c r="J12" s="623" t="s">
        <v>618</v>
      </c>
      <c r="K12" s="624" t="s">
        <v>620</v>
      </c>
      <c r="L12" s="626" t="s">
        <v>639</v>
      </c>
      <c r="M12" s="250"/>
      <c r="N12" s="250"/>
      <c r="O12" s="250"/>
      <c r="P12" s="250"/>
    </row>
    <row r="13" spans="1:16" ht="15" customHeight="1" thickBot="1">
      <c r="A13" s="414"/>
      <c r="B13" s="415"/>
      <c r="C13" s="416"/>
      <c r="D13" s="416"/>
      <c r="E13" s="416"/>
      <c r="F13" s="416"/>
      <c r="G13" s="416"/>
      <c r="H13" s="416"/>
      <c r="I13" s="416"/>
      <c r="J13" s="416"/>
      <c r="K13" s="417"/>
      <c r="L13" s="627" t="s">
        <v>637</v>
      </c>
      <c r="M13" s="250"/>
      <c r="N13" s="250"/>
      <c r="O13" s="250"/>
      <c r="P13" s="250"/>
    </row>
    <row r="14" spans="1:16" ht="4.5" customHeight="1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286"/>
      <c r="L14" s="383"/>
      <c r="M14" s="250"/>
      <c r="N14" s="250"/>
      <c r="O14" s="250"/>
      <c r="P14" s="250"/>
    </row>
    <row r="15" spans="1:16" ht="16.5">
      <c r="A15" s="864" t="s">
        <v>621</v>
      </c>
      <c r="B15" s="864"/>
      <c r="C15" s="864"/>
      <c r="D15" s="864"/>
      <c r="E15" s="864"/>
      <c r="F15" s="864"/>
      <c r="G15" s="864"/>
      <c r="H15" s="864"/>
      <c r="I15" s="864"/>
      <c r="J15" s="864"/>
      <c r="K15" s="864"/>
      <c r="L15" s="864"/>
      <c r="M15" s="250"/>
      <c r="N15" s="250"/>
      <c r="O15" s="250"/>
      <c r="P15" s="250"/>
    </row>
    <row r="16" spans="1:16" ht="16.5">
      <c r="A16" s="865" t="s">
        <v>220</v>
      </c>
      <c r="B16" s="865"/>
      <c r="C16" s="865"/>
      <c r="D16" s="865"/>
      <c r="E16" s="865"/>
      <c r="F16" s="865"/>
      <c r="G16" s="865"/>
      <c r="H16" s="865"/>
      <c r="I16" s="865"/>
      <c r="J16" s="865"/>
      <c r="K16" s="865"/>
      <c r="L16" s="865"/>
      <c r="M16" s="250"/>
      <c r="N16" s="250"/>
      <c r="O16" s="250"/>
      <c r="P16" s="250"/>
    </row>
    <row r="17" spans="1:16" ht="4.5" customHeight="1">
      <c r="A17" s="550"/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250"/>
      <c r="N17" s="250"/>
      <c r="O17" s="250"/>
      <c r="P17" s="250"/>
    </row>
    <row r="18" spans="1:16" ht="16.5">
      <c r="A18" s="314">
        <v>2010</v>
      </c>
      <c r="B18" s="317">
        <v>125.7</v>
      </c>
      <c r="C18" s="317">
        <v>2.4</v>
      </c>
      <c r="D18" s="317">
        <v>14.5</v>
      </c>
      <c r="E18" s="317">
        <v>22.6</v>
      </c>
      <c r="F18" s="601">
        <v>24</v>
      </c>
      <c r="G18" s="317">
        <v>15.4</v>
      </c>
      <c r="H18" s="317">
        <v>7.7</v>
      </c>
      <c r="I18" s="317">
        <v>10.6</v>
      </c>
      <c r="J18" s="317">
        <v>2.8</v>
      </c>
      <c r="K18" s="317">
        <v>15.53</v>
      </c>
      <c r="L18" s="316">
        <v>14.11</v>
      </c>
      <c r="M18" s="250"/>
      <c r="N18" s="250"/>
      <c r="O18" s="250"/>
      <c r="P18" s="250"/>
    </row>
    <row r="19" spans="1:16" ht="16.5">
      <c r="A19" s="291" t="s">
        <v>645</v>
      </c>
      <c r="B19" s="261">
        <v>122.8</v>
      </c>
      <c r="C19" s="261">
        <v>3</v>
      </c>
      <c r="D19" s="261">
        <v>13.5</v>
      </c>
      <c r="E19" s="261">
        <v>22.7</v>
      </c>
      <c r="F19" s="261">
        <v>23.9</v>
      </c>
      <c r="G19" s="261">
        <v>14.4</v>
      </c>
      <c r="H19" s="261">
        <v>7.9</v>
      </c>
      <c r="I19" s="261">
        <v>11.3</v>
      </c>
      <c r="J19" s="261">
        <v>3.2</v>
      </c>
      <c r="K19" s="280">
        <v>15.64</v>
      </c>
      <c r="L19" s="280">
        <v>14.24</v>
      </c>
      <c r="M19" s="250"/>
      <c r="N19" s="250"/>
      <c r="O19" s="250"/>
      <c r="P19" s="250"/>
    </row>
    <row r="20" spans="1:16" ht="16.5">
      <c r="A20" s="686">
        <v>2016</v>
      </c>
      <c r="B20" s="687">
        <v>121.2</v>
      </c>
      <c r="C20" s="687">
        <v>1.8</v>
      </c>
      <c r="D20" s="687">
        <v>15.3</v>
      </c>
      <c r="E20" s="687">
        <v>23.2</v>
      </c>
      <c r="F20" s="687">
        <v>23.6</v>
      </c>
      <c r="G20" s="687">
        <v>14.7</v>
      </c>
      <c r="H20" s="687">
        <v>7.1</v>
      </c>
      <c r="I20" s="687">
        <v>10.8</v>
      </c>
      <c r="J20" s="687">
        <v>3.5</v>
      </c>
      <c r="K20" s="688">
        <v>15.05</v>
      </c>
      <c r="L20" s="689">
        <v>13.96</v>
      </c>
      <c r="M20" s="250"/>
      <c r="N20" s="250"/>
      <c r="O20" s="418"/>
      <c r="P20" s="250"/>
    </row>
    <row r="21" spans="1:16" ht="4.5" customHeight="1">
      <c r="A21" s="568"/>
      <c r="B21" s="570"/>
      <c r="C21" s="570"/>
      <c r="D21" s="570"/>
      <c r="E21" s="570"/>
      <c r="F21" s="570"/>
      <c r="G21" s="570"/>
      <c r="H21" s="570"/>
      <c r="I21" s="570"/>
      <c r="J21" s="570"/>
      <c r="K21" s="571"/>
      <c r="L21" s="569"/>
      <c r="M21" s="250"/>
      <c r="N21" s="250"/>
      <c r="O21" s="418"/>
      <c r="P21" s="250"/>
    </row>
    <row r="22" spans="1:16" ht="15" customHeight="1">
      <c r="A22" s="866" t="s">
        <v>622</v>
      </c>
      <c r="B22" s="866"/>
      <c r="C22" s="866"/>
      <c r="D22" s="866"/>
      <c r="E22" s="866"/>
      <c r="F22" s="866"/>
      <c r="G22" s="866"/>
      <c r="H22" s="866"/>
      <c r="I22" s="866"/>
      <c r="J22" s="866"/>
      <c r="K22" s="866"/>
      <c r="L22" s="866"/>
      <c r="M22" s="250"/>
      <c r="N22" s="250"/>
      <c r="O22" s="250"/>
      <c r="P22" s="250"/>
    </row>
    <row r="23" spans="1:16" ht="15" customHeight="1">
      <c r="A23" s="865" t="s">
        <v>623</v>
      </c>
      <c r="B23" s="865"/>
      <c r="C23" s="865"/>
      <c r="D23" s="865"/>
      <c r="E23" s="865"/>
      <c r="F23" s="865"/>
      <c r="G23" s="865"/>
      <c r="H23" s="865"/>
      <c r="I23" s="865"/>
      <c r="J23" s="865"/>
      <c r="K23" s="865"/>
      <c r="L23" s="865"/>
      <c r="M23" s="250"/>
      <c r="N23" s="250"/>
      <c r="O23" s="250"/>
      <c r="P23" s="250"/>
    </row>
    <row r="24" spans="1:16" ht="4.5" customHeight="1">
      <c r="A24" s="550"/>
      <c r="B24" s="550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250"/>
      <c r="N24" s="250"/>
      <c r="O24" s="250"/>
      <c r="P24" s="250"/>
    </row>
    <row r="25" spans="1:16" ht="15" customHeight="1">
      <c r="A25" s="314">
        <v>2010</v>
      </c>
      <c r="B25" s="317">
        <v>125.1</v>
      </c>
      <c r="C25" s="317">
        <v>2.4</v>
      </c>
      <c r="D25" s="317">
        <v>14.5</v>
      </c>
      <c r="E25" s="317">
        <v>22.6</v>
      </c>
      <c r="F25" s="317">
        <v>24.1</v>
      </c>
      <c r="G25" s="317">
        <v>15.4</v>
      </c>
      <c r="H25" s="317">
        <v>7.8</v>
      </c>
      <c r="I25" s="317">
        <v>10.7</v>
      </c>
      <c r="J25" s="317">
        <v>2.5</v>
      </c>
      <c r="K25" s="317">
        <v>12.91</v>
      </c>
      <c r="L25" s="316">
        <v>11.86</v>
      </c>
      <c r="M25" s="250"/>
      <c r="N25" s="250"/>
      <c r="O25" s="250"/>
      <c r="P25" s="250"/>
    </row>
    <row r="26" spans="1:16" ht="16.5">
      <c r="A26" s="291" t="s">
        <v>645</v>
      </c>
      <c r="B26" s="261">
        <v>122.3</v>
      </c>
      <c r="C26" s="261">
        <v>3.1</v>
      </c>
      <c r="D26" s="261">
        <v>13.6</v>
      </c>
      <c r="E26" s="261">
        <v>22.8</v>
      </c>
      <c r="F26" s="261">
        <v>24</v>
      </c>
      <c r="G26" s="261">
        <v>14.5</v>
      </c>
      <c r="H26" s="261">
        <v>7.9</v>
      </c>
      <c r="I26" s="261">
        <v>11.3</v>
      </c>
      <c r="J26" s="261">
        <v>2.9</v>
      </c>
      <c r="K26" s="280">
        <v>13.34</v>
      </c>
      <c r="L26" s="280">
        <v>12.29</v>
      </c>
      <c r="M26" s="250"/>
      <c r="N26" s="250"/>
      <c r="O26" s="250"/>
      <c r="P26" s="250"/>
    </row>
    <row r="27" spans="1:16" ht="16.5">
      <c r="A27" s="686">
        <v>2016</v>
      </c>
      <c r="B27" s="690">
        <v>120.6</v>
      </c>
      <c r="C27" s="690">
        <v>1.8</v>
      </c>
      <c r="D27" s="690">
        <v>15.4</v>
      </c>
      <c r="E27" s="690">
        <v>23.3</v>
      </c>
      <c r="F27" s="690">
        <v>23.7</v>
      </c>
      <c r="G27" s="690">
        <v>14.7</v>
      </c>
      <c r="H27" s="690">
        <v>7.1</v>
      </c>
      <c r="I27" s="690">
        <v>10.8</v>
      </c>
      <c r="J27" s="690">
        <v>3.2</v>
      </c>
      <c r="K27" s="691">
        <v>13.09</v>
      </c>
      <c r="L27" s="691">
        <v>12.16</v>
      </c>
      <c r="M27" s="250"/>
      <c r="N27" s="250"/>
      <c r="O27" s="250"/>
      <c r="P27" s="250"/>
    </row>
    <row r="28" spans="1:16" ht="4.5" customHeight="1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50"/>
      <c r="N28" s="250"/>
      <c r="O28" s="250"/>
      <c r="P28" s="250"/>
    </row>
    <row r="29" spans="1:16" ht="16.5">
      <c r="A29" s="858" t="s">
        <v>624</v>
      </c>
      <c r="B29" s="858"/>
      <c r="C29" s="858"/>
      <c r="D29" s="858"/>
      <c r="E29" s="858"/>
      <c r="F29" s="858"/>
      <c r="G29" s="858"/>
      <c r="H29" s="858"/>
      <c r="I29" s="858"/>
      <c r="J29" s="858"/>
      <c r="K29" s="858"/>
      <c r="L29" s="858"/>
      <c r="M29" s="250"/>
      <c r="N29" s="250"/>
      <c r="O29" s="250"/>
      <c r="P29" s="250"/>
    </row>
    <row r="30" spans="1:16" ht="16.5">
      <c r="A30" s="859" t="s">
        <v>646</v>
      </c>
      <c r="B30" s="859"/>
      <c r="C30" s="859"/>
      <c r="D30" s="859"/>
      <c r="E30" s="859"/>
      <c r="F30" s="859"/>
      <c r="G30" s="859"/>
      <c r="H30" s="859"/>
      <c r="I30" s="859"/>
      <c r="J30" s="859"/>
      <c r="K30" s="859"/>
      <c r="L30" s="859"/>
      <c r="M30" s="250"/>
      <c r="N30" s="250"/>
      <c r="O30" s="250"/>
      <c r="P30" s="250"/>
    </row>
    <row r="31" spans="1:16" ht="16.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</row>
    <row r="32" spans="1:16">
      <c r="A32" s="301"/>
    </row>
    <row r="33" spans="1:13">
      <c r="A33" s="301"/>
    </row>
    <row r="34" spans="1:13">
      <c r="A34" s="302"/>
      <c r="B34" s="303"/>
      <c r="C34" s="303"/>
      <c r="D34" s="303"/>
      <c r="E34" s="303"/>
      <c r="F34" s="303"/>
      <c r="G34" s="304"/>
      <c r="H34" s="304"/>
      <c r="I34" s="304"/>
      <c r="J34" s="304"/>
      <c r="K34" s="304"/>
      <c r="L34" s="304"/>
      <c r="M34" s="304"/>
    </row>
    <row r="35" spans="1:13">
      <c r="D35" s="300"/>
      <c r="E35" s="877"/>
      <c r="F35" s="877"/>
      <c r="G35" s="876"/>
      <c r="H35" s="876"/>
      <c r="L35" s="875"/>
      <c r="M35" s="875"/>
    </row>
    <row r="36" spans="1:13">
      <c r="E36" s="875"/>
      <c r="F36" s="875"/>
    </row>
    <row r="37" spans="1:13">
      <c r="E37" s="875"/>
      <c r="F37" s="875"/>
    </row>
  </sheetData>
  <mergeCells count="21">
    <mergeCell ref="E36:F36"/>
    <mergeCell ref="E37:F37"/>
    <mergeCell ref="G35:H35"/>
    <mergeCell ref="E35:F35"/>
    <mergeCell ref="L35:M35"/>
    <mergeCell ref="N2:O3"/>
    <mergeCell ref="A2:L2"/>
    <mergeCell ref="A3:L3"/>
    <mergeCell ref="A4:L4"/>
    <mergeCell ref="K6:L6"/>
    <mergeCell ref="B5:J5"/>
    <mergeCell ref="B6:J6"/>
    <mergeCell ref="A29:L29"/>
    <mergeCell ref="A30:L30"/>
    <mergeCell ref="C7:J7"/>
    <mergeCell ref="C8:J8"/>
    <mergeCell ref="K7:L7"/>
    <mergeCell ref="A15:L15"/>
    <mergeCell ref="A16:L16"/>
    <mergeCell ref="A22:L22"/>
    <mergeCell ref="A23:L23"/>
  </mergeCells>
  <hyperlinks>
    <hyperlink ref="N2:O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Strona &amp;P z &amp;N</oddFooter>
  </headerFooter>
  <ignoredErrors>
    <ignoredError sqref="A19 A2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18"/>
  <sheetViews>
    <sheetView showGridLines="0" workbookViewId="0">
      <pane ySplit="8" topLeftCell="A9" activePane="bottomLeft" state="frozen"/>
      <selection activeCell="E26" sqref="E26"/>
      <selection pane="bottomLeft"/>
    </sheetView>
  </sheetViews>
  <sheetFormatPr defaultRowHeight="15"/>
  <cols>
    <col min="1" max="1" width="25.5703125" customWidth="1"/>
    <col min="2" max="2" width="12.140625" customWidth="1"/>
    <col min="3" max="6" width="14.42578125" customWidth="1"/>
    <col min="7" max="7" width="9.140625" style="287"/>
  </cols>
  <sheetData>
    <row r="1" spans="1:9" ht="16.5">
      <c r="A1" s="419" t="s">
        <v>759</v>
      </c>
      <c r="B1" s="419"/>
      <c r="C1" s="419"/>
      <c r="D1" s="419"/>
      <c r="E1" s="419"/>
      <c r="F1" s="419"/>
      <c r="G1" s="420"/>
      <c r="H1" s="250"/>
      <c r="I1" s="250"/>
    </row>
    <row r="2" spans="1:9" ht="16.5">
      <c r="A2" s="421" t="s">
        <v>835</v>
      </c>
      <c r="B2" s="421"/>
      <c r="C2" s="422"/>
      <c r="D2" s="422"/>
      <c r="E2" s="422"/>
      <c r="F2" s="422"/>
      <c r="G2" s="420"/>
      <c r="H2" s="823" t="s">
        <v>810</v>
      </c>
      <c r="I2" s="823"/>
    </row>
    <row r="3" spans="1:9" ht="16.5">
      <c r="A3" s="880"/>
      <c r="B3" s="881"/>
      <c r="C3" s="878" t="s">
        <v>836</v>
      </c>
      <c r="D3" s="878"/>
      <c r="E3" s="878"/>
      <c r="F3" s="878"/>
      <c r="G3" s="420"/>
      <c r="H3" s="823"/>
      <c r="I3" s="823"/>
    </row>
    <row r="4" spans="1:9" ht="16.5">
      <c r="A4" s="879" t="s">
        <v>642</v>
      </c>
      <c r="B4" s="882"/>
      <c r="C4" s="879"/>
      <c r="D4" s="879"/>
      <c r="E4" s="879"/>
      <c r="F4" s="879"/>
      <c r="G4" s="420"/>
      <c r="H4" s="250"/>
      <c r="I4" s="250"/>
    </row>
    <row r="5" spans="1:9" ht="16.5">
      <c r="A5" s="883" t="s">
        <v>643</v>
      </c>
      <c r="B5" s="884"/>
      <c r="C5" s="879"/>
      <c r="D5" s="879"/>
      <c r="E5" s="879"/>
      <c r="F5" s="879"/>
      <c r="G5" s="420"/>
      <c r="H5" s="250"/>
      <c r="I5" s="250"/>
    </row>
    <row r="6" spans="1:9" ht="16.5">
      <c r="A6" s="879" t="s">
        <v>669</v>
      </c>
      <c r="B6" s="882"/>
      <c r="C6" s="887" t="s">
        <v>837</v>
      </c>
      <c r="D6" s="423" t="s">
        <v>585</v>
      </c>
      <c r="E6" s="423" t="s">
        <v>586</v>
      </c>
      <c r="F6" s="424" t="s">
        <v>587</v>
      </c>
      <c r="G6" s="420"/>
      <c r="H6" s="250"/>
      <c r="I6" s="250"/>
    </row>
    <row r="7" spans="1:9" ht="16.5">
      <c r="A7" s="879" t="s">
        <v>670</v>
      </c>
      <c r="B7" s="882"/>
      <c r="C7" s="888"/>
      <c r="D7" s="425" t="s">
        <v>588</v>
      </c>
      <c r="E7" s="425" t="s">
        <v>589</v>
      </c>
      <c r="F7" s="426" t="s">
        <v>590</v>
      </c>
      <c r="G7" s="420"/>
      <c r="H7" s="250"/>
      <c r="I7" s="250"/>
    </row>
    <row r="8" spans="1:9" ht="17.25" thickBot="1">
      <c r="A8" s="427"/>
      <c r="B8" s="427"/>
      <c r="C8" s="889"/>
      <c r="D8" s="628" t="s">
        <v>591</v>
      </c>
      <c r="E8" s="628" t="s">
        <v>592</v>
      </c>
      <c r="F8" s="629" t="s">
        <v>593</v>
      </c>
      <c r="G8" s="420"/>
      <c r="H8" s="250"/>
      <c r="I8" s="250"/>
    </row>
    <row r="9" spans="1:9" s="288" customFormat="1" ht="3.75" customHeight="1">
      <c r="A9" s="428"/>
      <c r="B9" s="429"/>
      <c r="C9" s="430"/>
      <c r="D9" s="431"/>
      <c r="E9" s="431"/>
      <c r="F9" s="431"/>
      <c r="G9" s="24"/>
      <c r="H9" s="432"/>
      <c r="I9" s="432"/>
    </row>
    <row r="10" spans="1:9" ht="16.5">
      <c r="A10" s="433" t="s">
        <v>686</v>
      </c>
      <c r="B10" s="434" t="s">
        <v>11</v>
      </c>
      <c r="C10" s="435">
        <v>56721</v>
      </c>
      <c r="D10" s="435">
        <v>71724</v>
      </c>
      <c r="E10" s="435">
        <v>59036</v>
      </c>
      <c r="F10" s="436">
        <v>41137</v>
      </c>
      <c r="G10" s="420"/>
      <c r="H10" s="250"/>
      <c r="I10" s="250"/>
    </row>
    <row r="11" spans="1:9" ht="16.5">
      <c r="A11" s="630" t="s">
        <v>805</v>
      </c>
      <c r="B11" s="434" t="s">
        <v>12</v>
      </c>
      <c r="C11" s="586">
        <v>60932</v>
      </c>
      <c r="D11" s="586">
        <v>77788</v>
      </c>
      <c r="E11" s="586">
        <v>63498</v>
      </c>
      <c r="F11" s="587">
        <v>42432</v>
      </c>
      <c r="G11" s="420"/>
      <c r="H11" s="250"/>
      <c r="I11" s="250"/>
    </row>
    <row r="12" spans="1:9" ht="16.5">
      <c r="A12" s="1087" t="s">
        <v>757</v>
      </c>
      <c r="B12" s="437" t="s">
        <v>11</v>
      </c>
      <c r="C12" s="438">
        <v>888.1</v>
      </c>
      <c r="D12" s="438">
        <v>1123</v>
      </c>
      <c r="E12" s="439">
        <v>924.3</v>
      </c>
      <c r="F12" s="439">
        <v>644.1</v>
      </c>
      <c r="G12" s="420"/>
      <c r="H12" s="250"/>
      <c r="I12" s="250"/>
    </row>
    <row r="13" spans="1:9" ht="16.5">
      <c r="A13" s="1088" t="s">
        <v>838</v>
      </c>
      <c r="B13" s="434" t="s">
        <v>12</v>
      </c>
      <c r="C13" s="604">
        <v>869.6</v>
      </c>
      <c r="D13" s="586">
        <v>1110.0999999999999</v>
      </c>
      <c r="E13" s="586">
        <v>906.2</v>
      </c>
      <c r="F13" s="587">
        <v>605.6</v>
      </c>
      <c r="G13" s="420"/>
      <c r="H13" s="250"/>
      <c r="I13" s="250"/>
    </row>
    <row r="14" spans="1:9" s="287" customFormat="1" ht="3.75" customHeight="1">
      <c r="A14" s="440"/>
      <c r="B14" s="440"/>
      <c r="C14" s="605"/>
      <c r="D14" s="605"/>
      <c r="E14" s="605"/>
      <c r="F14" s="605"/>
      <c r="G14" s="420"/>
      <c r="H14" s="420"/>
      <c r="I14" s="420"/>
    </row>
    <row r="15" spans="1:9" ht="16.5">
      <c r="A15" s="885" t="s">
        <v>756</v>
      </c>
      <c r="B15" s="885"/>
      <c r="C15" s="885"/>
      <c r="D15" s="885"/>
      <c r="E15" s="885"/>
      <c r="F15" s="885"/>
      <c r="G15" s="420"/>
      <c r="H15" s="250"/>
      <c r="I15" s="250"/>
    </row>
    <row r="16" spans="1:9" ht="16.5">
      <c r="A16" s="886" t="s">
        <v>641</v>
      </c>
      <c r="B16" s="886"/>
      <c r="C16" s="886"/>
      <c r="D16" s="886"/>
      <c r="E16" s="886"/>
      <c r="F16" s="886"/>
      <c r="G16" s="420"/>
      <c r="H16" s="250"/>
      <c r="I16" s="250"/>
    </row>
    <row r="17" spans="1:6" ht="16.5">
      <c r="A17" s="289"/>
      <c r="B17" s="289"/>
      <c r="C17" s="289"/>
      <c r="D17" s="289"/>
      <c r="E17" s="289"/>
      <c r="F17" s="289"/>
    </row>
    <row r="18" spans="1:6" ht="16.5">
      <c r="A18" s="250"/>
      <c r="B18" s="250"/>
      <c r="C18" s="250"/>
      <c r="D18" s="250"/>
      <c r="E18" s="250"/>
      <c r="F18" s="250"/>
    </row>
  </sheetData>
  <mergeCells count="10">
    <mergeCell ref="A15:F15"/>
    <mergeCell ref="A16:F16"/>
    <mergeCell ref="A6:B6"/>
    <mergeCell ref="A7:B7"/>
    <mergeCell ref="C6:C8"/>
    <mergeCell ref="C3:F5"/>
    <mergeCell ref="A3:B3"/>
    <mergeCell ref="A4:B4"/>
    <mergeCell ref="A5:B5"/>
    <mergeCell ref="H2:I3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73"/>
  <sheetViews>
    <sheetView showGridLines="0" zoomScaleNormal="100" workbookViewId="0">
      <pane ySplit="10" topLeftCell="A11" activePane="bottomLeft" state="frozen"/>
      <selection activeCell="E26" sqref="E26"/>
      <selection pane="bottomLeft"/>
    </sheetView>
  </sheetViews>
  <sheetFormatPr defaultRowHeight="12.75"/>
  <cols>
    <col min="1" max="1" width="31.7109375" style="2" customWidth="1"/>
    <col min="2" max="2" width="2.28515625" style="2" customWidth="1"/>
    <col min="3" max="4" width="14.28515625" style="2" customWidth="1"/>
    <col min="5" max="5" width="34" style="2" customWidth="1"/>
    <col min="6" max="16384" width="9.140625" style="2"/>
  </cols>
  <sheetData>
    <row r="1" spans="1:8" ht="13.5" customHeight="1">
      <c r="A1" s="78" t="s">
        <v>760</v>
      </c>
      <c r="B1" s="78"/>
      <c r="C1" s="78"/>
      <c r="D1" s="78"/>
      <c r="E1" s="78"/>
      <c r="F1" s="322"/>
      <c r="G1" s="322"/>
      <c r="H1" s="322"/>
    </row>
    <row r="2" spans="1:8" ht="13.5" customHeight="1">
      <c r="A2" s="145" t="s">
        <v>289</v>
      </c>
      <c r="B2" s="145"/>
      <c r="C2" s="145"/>
      <c r="D2" s="145"/>
      <c r="E2" s="145"/>
      <c r="F2" s="322"/>
      <c r="G2" s="823" t="s">
        <v>810</v>
      </c>
      <c r="H2" s="823"/>
    </row>
    <row r="3" spans="1:8" ht="13.5" customHeight="1">
      <c r="A3" s="146" t="s">
        <v>839</v>
      </c>
      <c r="B3" s="146"/>
      <c r="C3" s="146"/>
      <c r="D3" s="146"/>
      <c r="E3" s="146"/>
      <c r="F3" s="322"/>
      <c r="G3" s="823"/>
      <c r="H3" s="823"/>
    </row>
    <row r="4" spans="1:8" ht="13.5" customHeight="1">
      <c r="A4" s="631" t="s">
        <v>290</v>
      </c>
      <c r="B4" s="146"/>
      <c r="C4" s="146"/>
      <c r="D4" s="146"/>
      <c r="E4" s="146"/>
      <c r="F4" s="322"/>
      <c r="G4" s="322"/>
      <c r="H4" s="322"/>
    </row>
    <row r="5" spans="1:8" ht="13.5" customHeight="1">
      <c r="A5" s="893" t="s">
        <v>283</v>
      </c>
      <c r="B5" s="893"/>
      <c r="C5" s="894" t="s">
        <v>664</v>
      </c>
      <c r="D5" s="897" t="s">
        <v>671</v>
      </c>
      <c r="E5" s="410"/>
      <c r="F5" s="322"/>
      <c r="G5" s="322"/>
      <c r="H5" s="322"/>
    </row>
    <row r="6" spans="1:8" ht="13.5" customHeight="1">
      <c r="A6" s="890" t="s">
        <v>0</v>
      </c>
      <c r="B6" s="890"/>
      <c r="C6" s="895"/>
      <c r="D6" s="895"/>
      <c r="E6" s="626" t="s">
        <v>1</v>
      </c>
      <c r="F6" s="322"/>
      <c r="G6" s="322"/>
      <c r="H6" s="322"/>
    </row>
    <row r="7" spans="1:8" ht="13.5" customHeight="1">
      <c r="A7" s="178"/>
      <c r="B7" s="178"/>
      <c r="C7" s="895"/>
      <c r="D7" s="895"/>
      <c r="E7" s="632"/>
      <c r="F7" s="322"/>
      <c r="G7" s="322"/>
      <c r="H7" s="322"/>
    </row>
    <row r="8" spans="1:8" ht="13.5" customHeight="1">
      <c r="A8" s="891" t="s">
        <v>15</v>
      </c>
      <c r="B8" s="891"/>
      <c r="C8" s="895"/>
      <c r="D8" s="895"/>
      <c r="E8" s="633" t="s">
        <v>293</v>
      </c>
      <c r="F8" s="322"/>
      <c r="G8" s="322"/>
      <c r="H8" s="322"/>
    </row>
    <row r="9" spans="1:8" ht="13.5" customHeight="1">
      <c r="A9" s="441" t="s">
        <v>291</v>
      </c>
      <c r="B9" s="441"/>
      <c r="C9" s="895"/>
      <c r="D9" s="895"/>
      <c r="E9" s="633" t="s">
        <v>292</v>
      </c>
      <c r="F9" s="322"/>
      <c r="G9" s="322"/>
      <c r="H9" s="322"/>
    </row>
    <row r="10" spans="1:8" ht="13.5" customHeight="1" thickBot="1">
      <c r="A10" s="892" t="s">
        <v>283</v>
      </c>
      <c r="B10" s="892"/>
      <c r="C10" s="896"/>
      <c r="D10" s="896"/>
      <c r="E10" s="442"/>
      <c r="F10" s="322"/>
      <c r="G10" s="322"/>
      <c r="H10" s="322"/>
    </row>
    <row r="11" spans="1:8" ht="4.5" customHeight="1">
      <c r="A11" s="8"/>
      <c r="B11" s="8"/>
      <c r="C11" s="377"/>
      <c r="D11" s="377"/>
      <c r="E11" s="4"/>
      <c r="F11" s="322"/>
      <c r="G11" s="322"/>
      <c r="H11" s="322"/>
    </row>
    <row r="12" spans="1:8" ht="13.5" customHeight="1">
      <c r="A12" s="843" t="s">
        <v>16</v>
      </c>
      <c r="B12" s="843"/>
      <c r="C12" s="843"/>
      <c r="D12" s="843"/>
      <c r="E12" s="843"/>
      <c r="F12" s="322"/>
      <c r="G12" s="322"/>
      <c r="H12" s="322"/>
    </row>
    <row r="13" spans="1:8" ht="13.5" customHeight="1">
      <c r="A13" s="844" t="s">
        <v>17</v>
      </c>
      <c r="B13" s="844"/>
      <c r="C13" s="844"/>
      <c r="D13" s="844"/>
      <c r="E13" s="844"/>
      <c r="F13" s="322"/>
      <c r="G13" s="322"/>
      <c r="H13" s="322"/>
    </row>
    <row r="14" spans="1:8" ht="4.5" customHeight="1">
      <c r="A14" s="371"/>
      <c r="B14" s="371"/>
      <c r="C14" s="371"/>
      <c r="D14" s="371"/>
      <c r="E14" s="371"/>
      <c r="F14" s="322"/>
      <c r="G14" s="322"/>
      <c r="H14" s="322"/>
    </row>
    <row r="15" spans="1:8" ht="13.5" customHeight="1">
      <c r="A15" s="104" t="s">
        <v>842</v>
      </c>
      <c r="B15" s="5" t="s">
        <v>11</v>
      </c>
      <c r="C15" s="11">
        <v>289.89999999999998</v>
      </c>
      <c r="D15" s="51">
        <v>296.2</v>
      </c>
      <c r="E15" s="635" t="s">
        <v>844</v>
      </c>
      <c r="F15" s="322"/>
      <c r="G15" s="322"/>
      <c r="H15" s="322"/>
    </row>
    <row r="16" spans="1:8" ht="13.5" customHeight="1">
      <c r="A16" s="4"/>
      <c r="B16" s="5" t="s">
        <v>12</v>
      </c>
      <c r="C16" s="10">
        <v>248.4</v>
      </c>
      <c r="D16" s="11">
        <v>256.7</v>
      </c>
      <c r="E16" s="4"/>
      <c r="F16" s="322"/>
      <c r="G16" s="322"/>
      <c r="H16" s="322"/>
    </row>
    <row r="17" spans="1:8" ht="13.5" customHeight="1">
      <c r="A17" s="8" t="s">
        <v>294</v>
      </c>
      <c r="B17" s="5" t="s">
        <v>11</v>
      </c>
      <c r="C17" s="10">
        <v>157.6</v>
      </c>
      <c r="D17" s="11">
        <v>172.1</v>
      </c>
      <c r="E17" s="634" t="s">
        <v>297</v>
      </c>
      <c r="F17" s="322"/>
      <c r="G17" s="322"/>
      <c r="H17" s="322"/>
    </row>
    <row r="18" spans="1:8" ht="13.5" customHeight="1">
      <c r="A18" s="4"/>
      <c r="B18" s="5" t="s">
        <v>12</v>
      </c>
      <c r="C18" s="10">
        <v>133.4</v>
      </c>
      <c r="D18" s="11">
        <v>149</v>
      </c>
      <c r="E18" s="631"/>
      <c r="F18" s="322"/>
      <c r="G18" s="322"/>
      <c r="H18" s="322"/>
    </row>
    <row r="19" spans="1:8" ht="13.5" customHeight="1">
      <c r="A19" s="8" t="s">
        <v>295</v>
      </c>
      <c r="B19" s="5" t="s">
        <v>11</v>
      </c>
      <c r="C19" s="10">
        <v>49.9</v>
      </c>
      <c r="D19" s="11">
        <v>45.2</v>
      </c>
      <c r="E19" s="634" t="s">
        <v>298</v>
      </c>
      <c r="F19" s="322"/>
      <c r="G19" s="322"/>
      <c r="H19" s="322"/>
    </row>
    <row r="20" spans="1:8" ht="13.5" customHeight="1">
      <c r="A20" s="4"/>
      <c r="B20" s="5" t="s">
        <v>12</v>
      </c>
      <c r="C20" s="10">
        <v>44.2</v>
      </c>
      <c r="D20" s="11">
        <v>39.700000000000003</v>
      </c>
      <c r="E20" s="631"/>
      <c r="F20" s="322"/>
      <c r="G20" s="322"/>
      <c r="H20" s="123"/>
    </row>
    <row r="21" spans="1:8" ht="13.5" customHeight="1">
      <c r="A21" s="8" t="s">
        <v>296</v>
      </c>
      <c r="B21" s="5" t="s">
        <v>11</v>
      </c>
      <c r="C21" s="10">
        <v>82.4</v>
      </c>
      <c r="D21" s="11">
        <v>78.900000000000006</v>
      </c>
      <c r="E21" s="634" t="s">
        <v>299</v>
      </c>
      <c r="F21" s="322"/>
      <c r="G21" s="322"/>
      <c r="H21" s="322"/>
    </row>
    <row r="22" spans="1:8" ht="13.5" customHeight="1">
      <c r="A22" s="4"/>
      <c r="B22" s="5" t="s">
        <v>12</v>
      </c>
      <c r="C22" s="10">
        <v>70.8</v>
      </c>
      <c r="D22" s="11">
        <v>68</v>
      </c>
      <c r="E22" s="631"/>
      <c r="F22" s="322"/>
      <c r="G22" s="322"/>
      <c r="H22" s="322"/>
    </row>
    <row r="23" spans="1:8" ht="13.5" customHeight="1">
      <c r="A23" s="104" t="s">
        <v>843</v>
      </c>
      <c r="B23" s="5" t="s">
        <v>11</v>
      </c>
      <c r="C23" s="10">
        <v>75.7</v>
      </c>
      <c r="D23" s="11">
        <v>105.7</v>
      </c>
      <c r="E23" s="635" t="s">
        <v>845</v>
      </c>
      <c r="F23" s="322"/>
      <c r="G23" s="322"/>
      <c r="H23" s="322"/>
    </row>
    <row r="24" spans="1:8" ht="13.5" customHeight="1">
      <c r="A24" s="4"/>
      <c r="B24" s="5" t="s">
        <v>12</v>
      </c>
      <c r="C24" s="10">
        <v>50.8</v>
      </c>
      <c r="D24" s="11">
        <v>72.400000000000006</v>
      </c>
      <c r="E24" s="4"/>
      <c r="F24" s="322"/>
      <c r="G24" s="322"/>
      <c r="H24" s="322"/>
    </row>
    <row r="25" spans="1:8" ht="4.5" customHeight="1">
      <c r="A25" s="4"/>
      <c r="B25" s="5"/>
      <c r="C25" s="6"/>
      <c r="D25" s="6"/>
      <c r="E25" s="4"/>
      <c r="F25" s="322"/>
      <c r="G25" s="322"/>
      <c r="H25" s="322"/>
    </row>
    <row r="26" spans="1:8" ht="13.5" customHeight="1">
      <c r="A26" s="843" t="s">
        <v>18</v>
      </c>
      <c r="B26" s="843"/>
      <c r="C26" s="843"/>
      <c r="D26" s="843"/>
      <c r="E26" s="843"/>
      <c r="F26" s="322"/>
      <c r="G26" s="322"/>
      <c r="H26" s="322"/>
    </row>
    <row r="27" spans="1:8" ht="13.5" customHeight="1">
      <c r="A27" s="844" t="s">
        <v>19</v>
      </c>
      <c r="B27" s="844"/>
      <c r="C27" s="844"/>
      <c r="D27" s="844"/>
      <c r="E27" s="844"/>
      <c r="F27" s="322"/>
      <c r="G27" s="322"/>
      <c r="H27" s="322"/>
    </row>
    <row r="28" spans="1:8" ht="4.5" customHeight="1">
      <c r="A28" s="371"/>
      <c r="B28" s="371"/>
      <c r="C28" s="371"/>
      <c r="D28" s="371"/>
      <c r="E28" s="371"/>
      <c r="F28" s="322"/>
      <c r="G28" s="322"/>
      <c r="H28" s="322"/>
    </row>
    <row r="29" spans="1:8" ht="13.5" customHeight="1">
      <c r="A29" s="104" t="s">
        <v>849</v>
      </c>
      <c r="B29" s="5" t="s">
        <v>11</v>
      </c>
      <c r="C29" s="10">
        <v>105</v>
      </c>
      <c r="D29" s="10">
        <v>102.2</v>
      </c>
      <c r="E29" s="638" t="s">
        <v>844</v>
      </c>
      <c r="F29" s="322"/>
      <c r="G29" s="322"/>
      <c r="H29" s="322"/>
    </row>
    <row r="30" spans="1:8" ht="13.5" customHeight="1">
      <c r="A30" s="4"/>
      <c r="B30" s="5" t="s">
        <v>12</v>
      </c>
      <c r="C30" s="10">
        <v>104.1</v>
      </c>
      <c r="D30" s="10">
        <v>103.4</v>
      </c>
      <c r="E30" s="636"/>
      <c r="F30" s="322"/>
      <c r="G30" s="322"/>
      <c r="H30" s="322"/>
    </row>
    <row r="31" spans="1:8" ht="13.5" customHeight="1">
      <c r="A31" s="8" t="s">
        <v>294</v>
      </c>
      <c r="B31" s="5" t="s">
        <v>11</v>
      </c>
      <c r="C31" s="10">
        <v>106.4</v>
      </c>
      <c r="D31" s="10">
        <v>109.2</v>
      </c>
      <c r="E31" s="637" t="s">
        <v>297</v>
      </c>
      <c r="F31" s="322"/>
      <c r="G31" s="322"/>
      <c r="H31" s="322"/>
    </row>
    <row r="32" spans="1:8" ht="13.5" customHeight="1">
      <c r="A32" s="4"/>
      <c r="B32" s="5" t="s">
        <v>12</v>
      </c>
      <c r="C32" s="10">
        <v>105.4</v>
      </c>
      <c r="D32" s="10">
        <v>111.7</v>
      </c>
      <c r="E32" s="636"/>
      <c r="F32" s="322"/>
      <c r="G32" s="322"/>
      <c r="H32" s="322"/>
    </row>
    <row r="33" spans="1:8" ht="13.5" customHeight="1">
      <c r="A33" s="8" t="s">
        <v>295</v>
      </c>
      <c r="B33" s="5" t="s">
        <v>11</v>
      </c>
      <c r="C33" s="10">
        <v>112</v>
      </c>
      <c r="D33" s="10">
        <v>90.6</v>
      </c>
      <c r="E33" s="637" t="s">
        <v>298</v>
      </c>
      <c r="F33" s="322"/>
      <c r="G33" s="322"/>
      <c r="H33" s="322"/>
    </row>
    <row r="34" spans="1:8" ht="13.5" customHeight="1">
      <c r="A34" s="4"/>
      <c r="B34" s="5" t="s">
        <v>12</v>
      </c>
      <c r="C34" s="10">
        <v>111.1</v>
      </c>
      <c r="D34" s="10">
        <v>89.8</v>
      </c>
      <c r="E34" s="636"/>
      <c r="F34" s="322"/>
      <c r="G34" s="322"/>
      <c r="H34" s="322"/>
    </row>
    <row r="35" spans="1:8" ht="13.5" customHeight="1">
      <c r="A35" s="8" t="s">
        <v>296</v>
      </c>
      <c r="B35" s="5" t="s">
        <v>11</v>
      </c>
      <c r="C35" s="10">
        <v>98.8</v>
      </c>
      <c r="D35" s="10">
        <v>95.8</v>
      </c>
      <c r="E35" s="637" t="s">
        <v>299</v>
      </c>
      <c r="F35" s="322"/>
      <c r="G35" s="322"/>
      <c r="H35" s="322"/>
    </row>
    <row r="36" spans="1:8" ht="13.5" customHeight="1">
      <c r="A36" s="4"/>
      <c r="B36" s="5" t="s">
        <v>12</v>
      </c>
      <c r="C36" s="10">
        <v>98.1</v>
      </c>
      <c r="D36" s="10">
        <v>96.2</v>
      </c>
      <c r="E36" s="636"/>
      <c r="F36" s="322"/>
      <c r="G36" s="322"/>
      <c r="H36" s="322"/>
    </row>
    <row r="37" spans="1:8" ht="13.5" customHeight="1">
      <c r="A37" s="104" t="s">
        <v>848</v>
      </c>
      <c r="B37" s="5" t="s">
        <v>11</v>
      </c>
      <c r="C37" s="10">
        <v>21.4</v>
      </c>
      <c r="D37" s="10">
        <v>139.69999999999999</v>
      </c>
      <c r="E37" s="638" t="s">
        <v>845</v>
      </c>
      <c r="F37" s="322"/>
      <c r="G37" s="322"/>
      <c r="H37" s="322"/>
    </row>
    <row r="38" spans="1:8" ht="13.5" customHeight="1">
      <c r="A38" s="4"/>
      <c r="B38" s="5" t="s">
        <v>12</v>
      </c>
      <c r="C38" s="10">
        <v>15.5</v>
      </c>
      <c r="D38" s="10">
        <v>142.5</v>
      </c>
      <c r="E38" s="7"/>
      <c r="F38" s="322"/>
      <c r="G38" s="322"/>
      <c r="H38" s="322"/>
    </row>
    <row r="39" spans="1:8" ht="4.5" customHeight="1">
      <c r="A39" s="4"/>
      <c r="B39" s="5"/>
      <c r="C39" s="6"/>
      <c r="D39" s="6"/>
      <c r="E39" s="4"/>
      <c r="F39" s="322"/>
      <c r="G39" s="322"/>
      <c r="H39" s="322"/>
    </row>
    <row r="40" spans="1:8" ht="15" customHeight="1">
      <c r="A40" s="843" t="s">
        <v>840</v>
      </c>
      <c r="B40" s="843"/>
      <c r="C40" s="843"/>
      <c r="D40" s="843"/>
      <c r="E40" s="843"/>
      <c r="F40" s="322"/>
      <c r="G40" s="322"/>
      <c r="H40" s="322"/>
    </row>
    <row r="41" spans="1:8" ht="15" customHeight="1">
      <c r="A41" s="844" t="s">
        <v>846</v>
      </c>
      <c r="B41" s="844"/>
      <c r="C41" s="844"/>
      <c r="D41" s="844"/>
      <c r="E41" s="844"/>
      <c r="F41" s="322"/>
      <c r="G41" s="322"/>
      <c r="H41" s="322"/>
    </row>
    <row r="42" spans="1:8" ht="4.5" customHeight="1">
      <c r="A42" s="371"/>
      <c r="B42" s="371"/>
      <c r="C42" s="371"/>
      <c r="D42" s="371"/>
      <c r="E42" s="371"/>
      <c r="F42" s="322"/>
      <c r="G42" s="322"/>
      <c r="H42" s="322"/>
    </row>
    <row r="43" spans="1:8" ht="13.5" customHeight="1">
      <c r="A43" s="104" t="s">
        <v>847</v>
      </c>
      <c r="B43" s="5" t="s">
        <v>11</v>
      </c>
      <c r="C43" s="10">
        <v>163.6</v>
      </c>
      <c r="D43" s="10">
        <v>170.4</v>
      </c>
      <c r="E43" s="638" t="s">
        <v>844</v>
      </c>
      <c r="F43" s="322"/>
      <c r="G43" s="322"/>
      <c r="H43" s="322"/>
    </row>
    <row r="44" spans="1:8" ht="13.5" customHeight="1">
      <c r="A44" s="4"/>
      <c r="B44" s="5" t="s">
        <v>12</v>
      </c>
      <c r="C44" s="10">
        <v>159.6</v>
      </c>
      <c r="D44" s="10">
        <v>168</v>
      </c>
      <c r="E44" s="636"/>
      <c r="F44" s="322"/>
      <c r="G44" s="322"/>
      <c r="H44" s="322"/>
    </row>
    <row r="45" spans="1:8" ht="13.5" customHeight="1">
      <c r="A45" s="8" t="s">
        <v>294</v>
      </c>
      <c r="B45" s="5" t="s">
        <v>11</v>
      </c>
      <c r="C45" s="10">
        <v>88.9</v>
      </c>
      <c r="D45" s="10">
        <v>99.1</v>
      </c>
      <c r="E45" s="637" t="s">
        <v>297</v>
      </c>
      <c r="F45" s="322"/>
      <c r="G45" s="322"/>
      <c r="H45" s="322"/>
    </row>
    <row r="46" spans="1:8" ht="13.5" customHeight="1">
      <c r="A46" s="4"/>
      <c r="B46" s="5" t="s">
        <v>12</v>
      </c>
      <c r="C46" s="10">
        <v>85.7</v>
      </c>
      <c r="D46" s="10">
        <v>97.5</v>
      </c>
      <c r="E46" s="636"/>
      <c r="F46" s="322"/>
      <c r="G46" s="322"/>
      <c r="H46" s="322"/>
    </row>
    <row r="47" spans="1:8" ht="13.5" customHeight="1">
      <c r="A47" s="8" t="s">
        <v>295</v>
      </c>
      <c r="B47" s="5" t="s">
        <v>11</v>
      </c>
      <c r="C47" s="10">
        <v>28.1</v>
      </c>
      <c r="D47" s="10">
        <v>26</v>
      </c>
      <c r="E47" s="637" t="s">
        <v>298</v>
      </c>
      <c r="F47" s="322"/>
      <c r="G47" s="322"/>
      <c r="H47" s="322"/>
    </row>
    <row r="48" spans="1:8" ht="13.5" customHeight="1">
      <c r="A48" s="4"/>
      <c r="B48" s="5" t="s">
        <v>12</v>
      </c>
      <c r="C48" s="10">
        <v>28.4</v>
      </c>
      <c r="D48" s="10">
        <v>26</v>
      </c>
      <c r="E48" s="636"/>
      <c r="F48" s="322"/>
      <c r="G48" s="322"/>
      <c r="H48" s="322"/>
    </row>
    <row r="49" spans="1:8" ht="13.5" customHeight="1">
      <c r="A49" s="8" t="s">
        <v>296</v>
      </c>
      <c r="B49" s="5" t="s">
        <v>11</v>
      </c>
      <c r="C49" s="10">
        <v>46.5</v>
      </c>
      <c r="D49" s="10">
        <v>45.4</v>
      </c>
      <c r="E49" s="637" t="s">
        <v>299</v>
      </c>
      <c r="F49" s="322"/>
      <c r="G49" s="322"/>
      <c r="H49" s="322"/>
    </row>
    <row r="50" spans="1:8" ht="13.5" customHeight="1">
      <c r="A50" s="4"/>
      <c r="B50" s="5" t="s">
        <v>12</v>
      </c>
      <c r="C50" s="10">
        <v>45.5</v>
      </c>
      <c r="D50" s="10">
        <v>44.5</v>
      </c>
      <c r="E50" s="636"/>
      <c r="F50" s="322"/>
      <c r="G50" s="322"/>
      <c r="H50" s="322"/>
    </row>
    <row r="51" spans="1:8" ht="13.5" customHeight="1">
      <c r="A51" s="104" t="s">
        <v>850</v>
      </c>
      <c r="B51" s="5" t="s">
        <v>11</v>
      </c>
      <c r="C51" s="10">
        <v>42.7</v>
      </c>
      <c r="D51" s="10">
        <v>60.8</v>
      </c>
      <c r="E51" s="638" t="s">
        <v>845</v>
      </c>
      <c r="F51" s="322"/>
      <c r="G51" s="322"/>
      <c r="H51" s="322"/>
    </row>
    <row r="52" spans="1:8" ht="13.5" customHeight="1">
      <c r="A52" s="4"/>
      <c r="B52" s="5" t="s">
        <v>12</v>
      </c>
      <c r="C52" s="10">
        <v>32.6</v>
      </c>
      <c r="D52" s="10">
        <v>47.4</v>
      </c>
      <c r="E52" s="636"/>
      <c r="F52" s="322"/>
      <c r="G52" s="322"/>
      <c r="H52" s="322"/>
    </row>
    <row r="53" spans="1:8" ht="4.5" customHeight="1">
      <c r="A53" s="4"/>
      <c r="B53" s="5"/>
      <c r="C53" s="6"/>
      <c r="D53" s="6"/>
      <c r="E53" s="4"/>
      <c r="F53" s="322"/>
      <c r="G53" s="322"/>
      <c r="H53" s="322"/>
    </row>
    <row r="54" spans="1:8" ht="15" customHeight="1">
      <c r="A54" s="899" t="s">
        <v>853</v>
      </c>
      <c r="B54" s="899"/>
      <c r="C54" s="899"/>
      <c r="D54" s="899"/>
      <c r="E54" s="899"/>
      <c r="F54" s="322"/>
      <c r="G54" s="322"/>
      <c r="H54" s="322"/>
    </row>
    <row r="55" spans="1:8" ht="15" customHeight="1">
      <c r="A55" s="844" t="s">
        <v>854</v>
      </c>
      <c r="B55" s="844"/>
      <c r="C55" s="844"/>
      <c r="D55" s="844"/>
      <c r="E55" s="844"/>
      <c r="F55" s="322"/>
      <c r="G55" s="322"/>
      <c r="H55" s="322"/>
    </row>
    <row r="56" spans="1:8" ht="4.5" customHeight="1">
      <c r="A56" s="371"/>
      <c r="B56" s="371"/>
      <c r="C56" s="371"/>
      <c r="D56" s="371"/>
      <c r="E56" s="371"/>
      <c r="F56" s="322"/>
      <c r="G56" s="322"/>
      <c r="H56" s="322"/>
    </row>
    <row r="57" spans="1:8" ht="13.5" customHeight="1">
      <c r="A57" s="104" t="s">
        <v>851</v>
      </c>
      <c r="B57" s="5" t="s">
        <v>11</v>
      </c>
      <c r="C57" s="12">
        <v>164.4</v>
      </c>
      <c r="D57" s="10">
        <v>171.2</v>
      </c>
      <c r="E57" s="638" t="s">
        <v>844</v>
      </c>
      <c r="F57" s="322"/>
      <c r="G57" s="322"/>
      <c r="H57" s="322"/>
    </row>
    <row r="58" spans="1:8" ht="13.5" customHeight="1">
      <c r="A58" s="4"/>
      <c r="B58" s="5" t="s">
        <v>12</v>
      </c>
      <c r="C58" s="12">
        <v>160.30000000000001</v>
      </c>
      <c r="D58" s="10">
        <v>168.6</v>
      </c>
      <c r="E58" s="636"/>
      <c r="F58" s="322"/>
      <c r="G58" s="322"/>
      <c r="H58" s="322"/>
    </row>
    <row r="59" spans="1:8" ht="13.5" customHeight="1">
      <c r="A59" s="8" t="s">
        <v>294</v>
      </c>
      <c r="B59" s="5" t="s">
        <v>11</v>
      </c>
      <c r="C59" s="12">
        <v>89.4</v>
      </c>
      <c r="D59" s="10">
        <v>99.5</v>
      </c>
      <c r="E59" s="637" t="s">
        <v>297</v>
      </c>
      <c r="F59" s="322"/>
      <c r="G59" s="322"/>
      <c r="H59" s="322"/>
    </row>
    <row r="60" spans="1:8" ht="13.5" customHeight="1">
      <c r="A60" s="4"/>
      <c r="B60" s="5" t="s">
        <v>12</v>
      </c>
      <c r="C60" s="12">
        <v>86.1</v>
      </c>
      <c r="D60" s="10">
        <v>97.9</v>
      </c>
      <c r="E60" s="636"/>
      <c r="F60" s="322"/>
      <c r="G60" s="322"/>
      <c r="H60" s="322"/>
    </row>
    <row r="61" spans="1:8" ht="13.5" customHeight="1">
      <c r="A61" s="8" t="s">
        <v>295</v>
      </c>
      <c r="B61" s="5" t="s">
        <v>11</v>
      </c>
      <c r="C61" s="12">
        <v>28.3</v>
      </c>
      <c r="D61" s="10">
        <v>26.1</v>
      </c>
      <c r="E61" s="637" t="s">
        <v>298</v>
      </c>
      <c r="F61" s="322"/>
      <c r="G61" s="322"/>
      <c r="H61" s="322"/>
    </row>
    <row r="62" spans="1:8" ht="13.5" customHeight="1">
      <c r="A62" s="4"/>
      <c r="B62" s="5" t="s">
        <v>12</v>
      </c>
      <c r="C62" s="12">
        <v>28.5</v>
      </c>
      <c r="D62" s="10">
        <v>26.1</v>
      </c>
      <c r="E62" s="636"/>
      <c r="F62" s="322"/>
      <c r="G62" s="322"/>
      <c r="H62" s="322"/>
    </row>
    <row r="63" spans="1:8" ht="13.5" customHeight="1">
      <c r="A63" s="8" t="s">
        <v>296</v>
      </c>
      <c r="B63" s="5" t="s">
        <v>11</v>
      </c>
      <c r="C63" s="12">
        <v>46.7</v>
      </c>
      <c r="D63" s="10">
        <v>45.6</v>
      </c>
      <c r="E63" s="637" t="s">
        <v>299</v>
      </c>
      <c r="F63" s="322"/>
      <c r="G63" s="322"/>
      <c r="H63" s="322"/>
    </row>
    <row r="64" spans="1:8" ht="13.5" customHeight="1">
      <c r="A64" s="4"/>
      <c r="B64" s="5" t="s">
        <v>12</v>
      </c>
      <c r="C64" s="12">
        <v>45.7</v>
      </c>
      <c r="D64" s="10">
        <v>44.7</v>
      </c>
      <c r="E64" s="636"/>
      <c r="F64" s="322"/>
      <c r="G64" s="322"/>
      <c r="H64" s="322"/>
    </row>
    <row r="65" spans="1:8" ht="13.5" customHeight="1">
      <c r="A65" s="104" t="s">
        <v>852</v>
      </c>
      <c r="B65" s="5" t="s">
        <v>11</v>
      </c>
      <c r="C65" s="12">
        <v>42.9</v>
      </c>
      <c r="D65" s="10">
        <v>61.1</v>
      </c>
      <c r="E65" s="638" t="s">
        <v>845</v>
      </c>
      <c r="F65" s="322"/>
      <c r="G65" s="322"/>
      <c r="H65" s="322"/>
    </row>
    <row r="66" spans="1:8" ht="13.5" customHeight="1">
      <c r="A66" s="4"/>
      <c r="B66" s="5" t="s">
        <v>12</v>
      </c>
      <c r="C66" s="12">
        <v>32.799999999999997</v>
      </c>
      <c r="D66" s="10">
        <v>47.5</v>
      </c>
      <c r="E66" s="636"/>
      <c r="F66" s="322"/>
      <c r="G66" s="322"/>
      <c r="H66" s="322"/>
    </row>
    <row r="67" spans="1:8" ht="4.5" customHeight="1">
      <c r="A67" s="4"/>
      <c r="B67" s="4"/>
      <c r="C67" s="4"/>
      <c r="D67" s="4"/>
      <c r="E67" s="4"/>
      <c r="F67" s="322"/>
      <c r="G67" s="322"/>
      <c r="H67" s="322"/>
    </row>
    <row r="68" spans="1:8" ht="12.75" customHeight="1">
      <c r="A68" s="900" t="s">
        <v>841</v>
      </c>
      <c r="B68" s="900"/>
      <c r="C68" s="900"/>
      <c r="D68" s="900"/>
      <c r="E68" s="900"/>
      <c r="F68" s="900"/>
      <c r="G68" s="322"/>
      <c r="H68" s="322"/>
    </row>
    <row r="69" spans="1:8" ht="12.75" customHeight="1">
      <c r="A69" s="898" t="s">
        <v>855</v>
      </c>
      <c r="B69" s="898"/>
      <c r="C69" s="898"/>
      <c r="D69" s="898"/>
      <c r="E69" s="898"/>
      <c r="F69" s="322"/>
      <c r="G69" s="322"/>
      <c r="H69" s="322"/>
    </row>
    <row r="70" spans="1:8">
      <c r="A70" s="322"/>
      <c r="B70" s="322"/>
      <c r="C70" s="322"/>
      <c r="D70" s="322"/>
      <c r="E70" s="322"/>
      <c r="F70" s="322"/>
      <c r="G70" s="322"/>
      <c r="H70" s="322"/>
    </row>
    <row r="72" spans="1:8">
      <c r="A72" s="305"/>
    </row>
    <row r="73" spans="1:8">
      <c r="A73" s="13"/>
    </row>
  </sheetData>
  <mergeCells count="17">
    <mergeCell ref="A69:E69"/>
    <mergeCell ref="A27:E27"/>
    <mergeCell ref="A40:E40"/>
    <mergeCell ref="A41:E41"/>
    <mergeCell ref="A54:E54"/>
    <mergeCell ref="A68:F68"/>
    <mergeCell ref="A6:B6"/>
    <mergeCell ref="A8:B8"/>
    <mergeCell ref="A10:B10"/>
    <mergeCell ref="G2:H3"/>
    <mergeCell ref="A55:E55"/>
    <mergeCell ref="A26:E26"/>
    <mergeCell ref="A12:E12"/>
    <mergeCell ref="A13:E13"/>
    <mergeCell ref="A5:B5"/>
    <mergeCell ref="C5:C10"/>
    <mergeCell ref="D5:D10"/>
  </mergeCells>
  <hyperlinks>
    <hyperlink ref="G2:H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20"/>
  <sheetViews>
    <sheetView showGridLines="0" workbookViewId="0">
      <pane ySplit="9" topLeftCell="A10" activePane="bottomLeft" state="frozen"/>
      <selection activeCell="E26" sqref="E26"/>
      <selection pane="bottomLeft"/>
    </sheetView>
  </sheetViews>
  <sheetFormatPr defaultRowHeight="15"/>
  <cols>
    <col min="1" max="1" width="31.42578125" customWidth="1"/>
    <col min="2" max="2" width="12.85546875" customWidth="1"/>
    <col min="3" max="3" width="14.7109375" customWidth="1"/>
    <col min="4" max="4" width="38.7109375" customWidth="1"/>
  </cols>
  <sheetData>
    <row r="1" spans="1:8" s="250" customFormat="1" ht="13.5" customHeight="1">
      <c r="A1" s="129" t="s">
        <v>761</v>
      </c>
      <c r="B1" s="129"/>
      <c r="C1" s="129"/>
      <c r="D1" s="129"/>
    </row>
    <row r="2" spans="1:8" s="250" customFormat="1" ht="13.5" customHeight="1">
      <c r="A2" s="129" t="s">
        <v>20</v>
      </c>
      <c r="B2" s="129"/>
      <c r="C2" s="129"/>
      <c r="D2" s="129"/>
      <c r="F2" s="823" t="s">
        <v>810</v>
      </c>
      <c r="G2" s="823"/>
    </row>
    <row r="3" spans="1:8" s="250" customFormat="1" ht="13.5" customHeight="1">
      <c r="A3" s="639" t="s">
        <v>667</v>
      </c>
      <c r="B3" s="193"/>
      <c r="C3" s="193"/>
      <c r="D3" s="193"/>
      <c r="F3" s="823"/>
      <c r="G3" s="823"/>
    </row>
    <row r="4" spans="1:8" s="250" customFormat="1" ht="13.5" customHeight="1">
      <c r="A4" s="631" t="s">
        <v>21</v>
      </c>
      <c r="B4" s="146"/>
      <c r="C4" s="146"/>
      <c r="D4" s="146"/>
    </row>
    <row r="5" spans="1:8" ht="13.5" customHeight="1">
      <c r="A5" s="893" t="s">
        <v>0</v>
      </c>
      <c r="B5" s="907" t="s">
        <v>856</v>
      </c>
      <c r="C5" s="910" t="s">
        <v>857</v>
      </c>
      <c r="D5" s="904" t="s">
        <v>1</v>
      </c>
      <c r="E5" s="250"/>
      <c r="F5" s="250"/>
      <c r="G5" s="250"/>
      <c r="H5" s="250"/>
    </row>
    <row r="6" spans="1:8" ht="13.5" customHeight="1">
      <c r="A6" s="890"/>
      <c r="B6" s="908"/>
      <c r="C6" s="911"/>
      <c r="D6" s="905"/>
      <c r="E6" s="250"/>
      <c r="F6" s="250"/>
      <c r="G6" s="250"/>
      <c r="H6" s="250"/>
    </row>
    <row r="7" spans="1:8" ht="13.5" customHeight="1">
      <c r="A7" s="890"/>
      <c r="B7" s="908"/>
      <c r="C7" s="911"/>
      <c r="D7" s="905"/>
      <c r="E7" s="250"/>
      <c r="F7" s="250"/>
      <c r="G7" s="250"/>
      <c r="H7" s="250"/>
    </row>
    <row r="8" spans="1:8" ht="13.5" customHeight="1">
      <c r="A8" s="890"/>
      <c r="B8" s="908"/>
      <c r="C8" s="911"/>
      <c r="D8" s="905"/>
      <c r="E8" s="250"/>
      <c r="F8" s="250"/>
      <c r="G8" s="250"/>
      <c r="H8" s="250"/>
    </row>
    <row r="9" spans="1:8" ht="13.5" customHeight="1" thickBot="1">
      <c r="A9" s="903"/>
      <c r="B9" s="909"/>
      <c r="C9" s="912"/>
      <c r="D9" s="906"/>
      <c r="E9" s="250"/>
      <c r="F9" s="250"/>
      <c r="G9" s="250"/>
      <c r="H9" s="250"/>
    </row>
    <row r="10" spans="1:8" ht="5.25" customHeight="1">
      <c r="A10" s="377"/>
      <c r="B10" s="7"/>
      <c r="C10" s="444"/>
      <c r="D10" s="445"/>
      <c r="E10" s="250"/>
      <c r="F10" s="250"/>
      <c r="G10" s="250"/>
      <c r="H10" s="250"/>
    </row>
    <row r="11" spans="1:8" s="250" customFormat="1" ht="13.5" customHeight="1">
      <c r="A11" s="104" t="s">
        <v>300</v>
      </c>
      <c r="B11" s="446">
        <v>158069</v>
      </c>
      <c r="C11" s="446">
        <v>154121</v>
      </c>
      <c r="D11" s="638" t="s">
        <v>22</v>
      </c>
    </row>
    <row r="12" spans="1:8" s="250" customFormat="1" ht="15" customHeight="1">
      <c r="A12" s="104" t="s">
        <v>858</v>
      </c>
      <c r="B12" s="447"/>
      <c r="C12" s="447"/>
      <c r="D12" s="448"/>
    </row>
    <row r="13" spans="1:8" s="250" customFormat="1" ht="13.5" customHeight="1">
      <c r="A13" s="8" t="s">
        <v>687</v>
      </c>
      <c r="B13" s="449">
        <v>10.7</v>
      </c>
      <c r="C13" s="449">
        <v>9.5</v>
      </c>
      <c r="D13" s="638" t="s">
        <v>859</v>
      </c>
    </row>
    <row r="14" spans="1:8" ht="4.5" customHeight="1">
      <c r="A14" s="315"/>
      <c r="B14" s="315"/>
      <c r="C14" s="315"/>
      <c r="D14" s="315"/>
      <c r="E14" s="250"/>
      <c r="F14" s="250"/>
      <c r="G14" s="250"/>
      <c r="H14" s="250"/>
    </row>
    <row r="15" spans="1:8" s="1" customFormat="1" ht="13.5" customHeight="1">
      <c r="A15" s="901" t="s">
        <v>654</v>
      </c>
      <c r="B15" s="901"/>
      <c r="C15" s="901"/>
      <c r="D15" s="901"/>
      <c r="E15" s="281"/>
      <c r="F15" s="281"/>
      <c r="G15" s="281"/>
      <c r="H15" s="281"/>
    </row>
    <row r="16" spans="1:8" s="1" customFormat="1" ht="13.5" customHeight="1">
      <c r="A16" s="902" t="s">
        <v>655</v>
      </c>
      <c r="B16" s="902"/>
      <c r="C16" s="902"/>
      <c r="D16" s="902"/>
      <c r="E16" s="281"/>
      <c r="F16" s="281"/>
      <c r="G16" s="281"/>
      <c r="H16" s="281"/>
    </row>
    <row r="18" spans="1:1">
      <c r="A18" s="300"/>
    </row>
    <row r="19" spans="1:1">
      <c r="A19" s="300"/>
    </row>
    <row r="20" spans="1:1">
      <c r="A20" s="300"/>
    </row>
  </sheetData>
  <mergeCells count="7">
    <mergeCell ref="F2:G3"/>
    <mergeCell ref="A15:D15"/>
    <mergeCell ref="A16:D16"/>
    <mergeCell ref="A5:A9"/>
    <mergeCell ref="D5:D9"/>
    <mergeCell ref="B5:B9"/>
    <mergeCell ref="C5:C9"/>
  </mergeCells>
  <hyperlinks>
    <hyperlink ref="F2:G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74"/>
  <sheetViews>
    <sheetView showGridLines="0" zoomScaleNormal="100" workbookViewId="0">
      <pane ySplit="7" topLeftCell="A8" activePane="bottomLeft" state="frozen"/>
      <selection activeCell="E26" sqref="E26"/>
      <selection pane="bottomLeft"/>
    </sheetView>
  </sheetViews>
  <sheetFormatPr defaultRowHeight="12.75"/>
  <cols>
    <col min="1" max="1" width="26.85546875" style="2" customWidth="1"/>
    <col min="2" max="2" width="10.5703125" style="2" bestFit="1" customWidth="1"/>
    <col min="3" max="3" width="10.5703125" style="322" customWidth="1"/>
    <col min="4" max="4" width="10.7109375" style="2" customWidth="1"/>
    <col min="5" max="5" width="10.5703125" style="2" customWidth="1"/>
    <col min="6" max="6" width="26.85546875" style="2" customWidth="1"/>
    <col min="7" max="16384" width="9.140625" style="2"/>
  </cols>
  <sheetData>
    <row r="1" spans="1:12" ht="13.5" customHeight="1">
      <c r="A1" s="78" t="s">
        <v>762</v>
      </c>
      <c r="B1" s="78"/>
      <c r="C1" s="78"/>
      <c r="D1" s="78"/>
      <c r="E1" s="78"/>
      <c r="F1" s="78"/>
      <c r="G1" s="322"/>
      <c r="H1" s="322"/>
      <c r="I1" s="322"/>
      <c r="J1" s="322"/>
    </row>
    <row r="2" spans="1:12" ht="13.5" customHeight="1">
      <c r="A2" s="177" t="s">
        <v>649</v>
      </c>
      <c r="B2" s="78"/>
      <c r="C2" s="78"/>
      <c r="D2" s="78"/>
      <c r="E2" s="599"/>
      <c r="F2" s="78"/>
      <c r="G2" s="322"/>
      <c r="H2" s="823" t="s">
        <v>810</v>
      </c>
      <c r="I2" s="823"/>
      <c r="J2" s="322"/>
    </row>
    <row r="3" spans="1:12" ht="13.5" customHeight="1">
      <c r="A3" s="631" t="s">
        <v>661</v>
      </c>
      <c r="B3" s="146"/>
      <c r="C3" s="146"/>
      <c r="D3" s="146"/>
      <c r="E3" s="146"/>
      <c r="F3" s="146"/>
      <c r="G3" s="13"/>
      <c r="H3" s="823"/>
      <c r="I3" s="823"/>
      <c r="J3" s="322"/>
    </row>
    <row r="4" spans="1:12" ht="13.5" customHeight="1">
      <c r="A4" s="631" t="s">
        <v>650</v>
      </c>
      <c r="B4" s="146"/>
      <c r="C4" s="146"/>
      <c r="D4" s="146"/>
      <c r="E4" s="146"/>
      <c r="F4" s="146"/>
      <c r="G4" s="13"/>
      <c r="H4" s="322"/>
      <c r="I4" s="322"/>
      <c r="J4" s="322"/>
    </row>
    <row r="5" spans="1:12" ht="13.5" customHeight="1">
      <c r="A5" s="893" t="s">
        <v>23</v>
      </c>
      <c r="B5" s="897">
        <v>2017</v>
      </c>
      <c r="C5" s="917"/>
      <c r="D5" s="916">
        <v>2018</v>
      </c>
      <c r="E5" s="917"/>
      <c r="F5" s="913" t="s">
        <v>24</v>
      </c>
      <c r="G5" s="322"/>
      <c r="H5" s="322"/>
      <c r="I5" s="322"/>
      <c r="J5" s="322"/>
    </row>
    <row r="6" spans="1:12" s="322" customFormat="1" ht="13.5" customHeight="1">
      <c r="A6" s="890"/>
      <c r="B6" s="590" t="s">
        <v>704</v>
      </c>
      <c r="C6" s="894" t="s">
        <v>665</v>
      </c>
      <c r="D6" s="551" t="s">
        <v>704</v>
      </c>
      <c r="E6" s="894" t="s">
        <v>672</v>
      </c>
      <c r="F6" s="914"/>
    </row>
    <row r="7" spans="1:12" ht="13.5" customHeight="1" thickBot="1">
      <c r="A7" s="903"/>
      <c r="B7" s="642" t="s">
        <v>1085</v>
      </c>
      <c r="C7" s="896"/>
      <c r="D7" s="642" t="s">
        <v>1085</v>
      </c>
      <c r="E7" s="896"/>
      <c r="F7" s="915"/>
      <c r="G7" s="322"/>
      <c r="H7" s="322"/>
      <c r="I7" s="322"/>
      <c r="J7" s="322"/>
    </row>
    <row r="8" spans="1:12" ht="4.5" customHeight="1">
      <c r="A8" s="377"/>
      <c r="B8" s="377"/>
      <c r="C8" s="377"/>
      <c r="D8" s="377"/>
      <c r="E8" s="377"/>
      <c r="F8" s="371"/>
      <c r="G8" s="322"/>
      <c r="H8" s="322"/>
      <c r="I8" s="322"/>
      <c r="J8" s="322"/>
    </row>
    <row r="9" spans="1:12" ht="13.5" customHeight="1">
      <c r="A9" s="843" t="s">
        <v>683</v>
      </c>
      <c r="B9" s="843"/>
      <c r="C9" s="843"/>
      <c r="D9" s="843"/>
      <c r="E9" s="843"/>
      <c r="F9" s="843"/>
      <c r="G9" s="322"/>
      <c r="H9" s="322"/>
      <c r="I9" s="322"/>
      <c r="J9" s="322"/>
    </row>
    <row r="10" spans="1:12" ht="13.5" customHeight="1">
      <c r="A10" s="844" t="s">
        <v>2</v>
      </c>
      <c r="B10" s="844"/>
      <c r="C10" s="844"/>
      <c r="D10" s="844"/>
      <c r="E10" s="844"/>
      <c r="F10" s="844"/>
      <c r="G10" s="322"/>
      <c r="H10" s="322"/>
      <c r="I10" s="322"/>
      <c r="J10" s="322"/>
    </row>
    <row r="11" spans="1:12" ht="3.75" customHeight="1">
      <c r="A11" s="371"/>
      <c r="B11" s="371"/>
      <c r="C11" s="371"/>
      <c r="D11" s="371"/>
      <c r="E11" s="371"/>
      <c r="F11" s="371"/>
      <c r="G11" s="322"/>
      <c r="H11" s="322"/>
      <c r="I11" s="322"/>
      <c r="J11" s="322"/>
    </row>
    <row r="12" spans="1:12" ht="13.5" customHeight="1">
      <c r="A12" s="15" t="s">
        <v>683</v>
      </c>
      <c r="B12" s="450">
        <v>1484295</v>
      </c>
      <c r="C12" s="692">
        <v>104</v>
      </c>
      <c r="D12" s="693">
        <v>1472348</v>
      </c>
      <c r="E12" s="694">
        <v>99.2</v>
      </c>
      <c r="F12" s="695" t="s">
        <v>27</v>
      </c>
      <c r="G12" s="322"/>
      <c r="H12" s="322"/>
      <c r="I12" s="322"/>
      <c r="J12" s="322"/>
      <c r="L12" s="282"/>
    </row>
    <row r="13" spans="1:12" ht="13.5" customHeight="1">
      <c r="A13" s="156" t="s">
        <v>317</v>
      </c>
      <c r="B13" s="451">
        <v>1046864</v>
      </c>
      <c r="C13" s="451">
        <v>102.2</v>
      </c>
      <c r="D13" s="451">
        <v>1078337</v>
      </c>
      <c r="E13" s="270">
        <v>103</v>
      </c>
      <c r="F13" s="643" t="s">
        <v>28</v>
      </c>
      <c r="G13" s="322"/>
      <c r="H13" s="307"/>
      <c r="I13" s="452"/>
      <c r="J13" s="322"/>
      <c r="K13" s="307"/>
      <c r="L13" s="307"/>
    </row>
    <row r="14" spans="1:12" ht="13.5" customHeight="1">
      <c r="A14" s="18" t="s">
        <v>238</v>
      </c>
      <c r="B14" s="451">
        <v>791106</v>
      </c>
      <c r="C14" s="451">
        <v>102.5</v>
      </c>
      <c r="D14" s="453">
        <v>788490</v>
      </c>
      <c r="E14" s="454">
        <v>99.7</v>
      </c>
      <c r="F14" s="644" t="s">
        <v>305</v>
      </c>
      <c r="G14" s="322"/>
      <c r="H14" s="306"/>
      <c r="I14" s="307"/>
      <c r="J14" s="322"/>
      <c r="K14" s="284"/>
      <c r="L14" s="282"/>
    </row>
    <row r="15" spans="1:12" ht="13.5" customHeight="1">
      <c r="A15" s="19" t="s">
        <v>239</v>
      </c>
      <c r="B15" s="451">
        <v>211454</v>
      </c>
      <c r="C15" s="451">
        <v>97.1</v>
      </c>
      <c r="D15" s="453">
        <v>236706</v>
      </c>
      <c r="E15" s="454">
        <v>111.9</v>
      </c>
      <c r="F15" s="645" t="s">
        <v>125</v>
      </c>
      <c r="G15" s="322"/>
      <c r="H15" s="322"/>
      <c r="I15" s="306"/>
      <c r="J15" s="322"/>
      <c r="K15" s="322"/>
      <c r="L15" s="282"/>
    </row>
    <row r="16" spans="1:12" ht="13.5" customHeight="1">
      <c r="A16" s="19" t="s">
        <v>243</v>
      </c>
      <c r="B16" s="451">
        <v>171284</v>
      </c>
      <c r="C16" s="270">
        <v>110.6</v>
      </c>
      <c r="D16" s="453">
        <v>160812</v>
      </c>
      <c r="E16" s="454">
        <v>93.9</v>
      </c>
      <c r="F16" s="645" t="s">
        <v>126</v>
      </c>
      <c r="G16" s="322"/>
      <c r="H16" s="322"/>
      <c r="I16" s="306"/>
      <c r="J16" s="322"/>
      <c r="L16" s="282"/>
    </row>
    <row r="17" spans="1:12" ht="13.5" customHeight="1">
      <c r="A17" s="19" t="s">
        <v>245</v>
      </c>
      <c r="B17" s="451">
        <v>150482</v>
      </c>
      <c r="C17" s="451">
        <v>116.2</v>
      </c>
      <c r="D17" s="453">
        <v>155559</v>
      </c>
      <c r="E17" s="454">
        <v>103.4</v>
      </c>
      <c r="F17" s="645" t="s">
        <v>306</v>
      </c>
      <c r="G17" s="322"/>
      <c r="H17" s="322"/>
      <c r="I17" s="306"/>
      <c r="J17" s="322"/>
      <c r="L17" s="282"/>
    </row>
    <row r="18" spans="1:12" ht="13.5" customHeight="1">
      <c r="A18" s="19" t="s">
        <v>247</v>
      </c>
      <c r="B18" s="451">
        <v>43431</v>
      </c>
      <c r="C18" s="451">
        <v>112.7</v>
      </c>
      <c r="D18" s="453">
        <v>36668</v>
      </c>
      <c r="E18" s="454">
        <v>84.4</v>
      </c>
      <c r="F18" s="645" t="s">
        <v>307</v>
      </c>
      <c r="G18" s="322"/>
      <c r="H18" s="322"/>
      <c r="I18" s="322"/>
      <c r="J18" s="322"/>
      <c r="L18" s="282"/>
    </row>
    <row r="19" spans="1:12" ht="13.5" customHeight="1">
      <c r="A19" s="19" t="s">
        <v>249</v>
      </c>
      <c r="B19" s="451">
        <v>214455</v>
      </c>
      <c r="C19" s="451">
        <v>92.7</v>
      </c>
      <c r="D19" s="453">
        <v>198745</v>
      </c>
      <c r="E19" s="454">
        <v>92.7</v>
      </c>
      <c r="F19" s="645" t="s">
        <v>308</v>
      </c>
      <c r="G19" s="322"/>
      <c r="H19" s="322"/>
      <c r="I19" s="306"/>
      <c r="J19" s="322"/>
      <c r="L19" s="282"/>
    </row>
    <row r="20" spans="1:12" ht="13.5" customHeight="1">
      <c r="A20" s="18" t="s">
        <v>253</v>
      </c>
      <c r="B20" s="451">
        <v>132665</v>
      </c>
      <c r="C20" s="451">
        <v>122.3</v>
      </c>
      <c r="D20" s="453">
        <v>139059</v>
      </c>
      <c r="E20" s="454">
        <v>104.8</v>
      </c>
      <c r="F20" s="644" t="s">
        <v>310</v>
      </c>
      <c r="G20" s="322"/>
      <c r="H20" s="322"/>
      <c r="I20" s="306"/>
      <c r="J20" s="322"/>
      <c r="L20" s="282"/>
    </row>
    <row r="21" spans="1:12" ht="13.5" customHeight="1">
      <c r="A21" s="18" t="s">
        <v>309</v>
      </c>
      <c r="B21" s="455"/>
      <c r="C21" s="455"/>
      <c r="D21" s="455"/>
      <c r="E21" s="456"/>
      <c r="F21" s="644" t="s">
        <v>311</v>
      </c>
      <c r="G21" s="322"/>
      <c r="H21" s="322"/>
      <c r="I21" s="322"/>
      <c r="J21" s="322"/>
      <c r="L21" s="282"/>
    </row>
    <row r="22" spans="1:12" ht="13.5" customHeight="1">
      <c r="A22" s="19" t="s">
        <v>318</v>
      </c>
      <c r="B22" s="451">
        <v>4545</v>
      </c>
      <c r="C22" s="451">
        <v>84.8</v>
      </c>
      <c r="D22" s="451">
        <v>2973</v>
      </c>
      <c r="E22" s="270">
        <v>65.400000000000006</v>
      </c>
      <c r="F22" s="645" t="s">
        <v>312</v>
      </c>
      <c r="G22" s="322"/>
      <c r="H22" s="322"/>
      <c r="I22" s="322"/>
      <c r="J22" s="322"/>
      <c r="L22" s="282"/>
    </row>
    <row r="23" spans="1:12" ht="13.5" customHeight="1">
      <c r="A23" s="18" t="s">
        <v>259</v>
      </c>
      <c r="B23" s="451">
        <v>118548</v>
      </c>
      <c r="C23" s="451">
        <v>85.5</v>
      </c>
      <c r="D23" s="453">
        <v>147815</v>
      </c>
      <c r="E23" s="454">
        <v>124.7</v>
      </c>
      <c r="F23" s="644" t="s">
        <v>313</v>
      </c>
      <c r="G23" s="322"/>
      <c r="H23" s="322"/>
      <c r="I23" s="306"/>
      <c r="J23" s="322"/>
      <c r="L23" s="282"/>
    </row>
    <row r="24" spans="1:12" ht="13.5" customHeight="1">
      <c r="A24" s="156" t="s">
        <v>319</v>
      </c>
      <c r="B24" s="343">
        <v>22460</v>
      </c>
      <c r="C24" s="343">
        <v>95.6</v>
      </c>
      <c r="D24" s="451">
        <v>21633</v>
      </c>
      <c r="E24" s="270">
        <v>96.3</v>
      </c>
      <c r="F24" s="643" t="s">
        <v>29</v>
      </c>
      <c r="G24" s="322"/>
      <c r="H24" s="322"/>
      <c r="I24" s="322"/>
      <c r="J24" s="322"/>
      <c r="L24" s="282"/>
    </row>
    <row r="25" spans="1:12" ht="13.5" customHeight="1">
      <c r="A25" s="18" t="s">
        <v>320</v>
      </c>
      <c r="B25" s="451">
        <v>4602</v>
      </c>
      <c r="C25" s="451">
        <v>103.1</v>
      </c>
      <c r="D25" s="453">
        <v>4579</v>
      </c>
      <c r="E25" s="454">
        <v>99.5</v>
      </c>
      <c r="F25" s="644" t="s">
        <v>314</v>
      </c>
      <c r="G25" s="322"/>
      <c r="H25" s="322"/>
      <c r="I25" s="322"/>
      <c r="J25" s="322"/>
      <c r="L25" s="282"/>
    </row>
    <row r="26" spans="1:12" ht="13.5" customHeight="1">
      <c r="A26" s="18" t="s">
        <v>860</v>
      </c>
      <c r="B26" s="343">
        <v>17858</v>
      </c>
      <c r="C26" s="343">
        <v>93.8</v>
      </c>
      <c r="D26" s="451">
        <v>17054</v>
      </c>
      <c r="E26" s="270">
        <v>95.5</v>
      </c>
      <c r="F26" s="644" t="s">
        <v>862</v>
      </c>
      <c r="G26" s="322"/>
      <c r="H26" s="322"/>
      <c r="I26" s="322"/>
      <c r="J26" s="322"/>
      <c r="L26" s="282"/>
    </row>
    <row r="27" spans="1:12" ht="13.5" customHeight="1">
      <c r="A27" s="254" t="s">
        <v>321</v>
      </c>
      <c r="B27" s="451">
        <v>42750</v>
      </c>
      <c r="C27" s="270">
        <v>130</v>
      </c>
      <c r="D27" s="453">
        <v>31796</v>
      </c>
      <c r="E27" s="454">
        <v>74.400000000000006</v>
      </c>
      <c r="F27" s="643" t="s">
        <v>30</v>
      </c>
      <c r="G27" s="322"/>
      <c r="H27" s="322"/>
      <c r="I27" s="322"/>
      <c r="J27" s="322"/>
      <c r="L27" s="282"/>
    </row>
    <row r="28" spans="1:12" ht="13.5" customHeight="1">
      <c r="A28" s="156" t="s">
        <v>322</v>
      </c>
      <c r="B28" s="343">
        <v>158265</v>
      </c>
      <c r="C28" s="343">
        <v>107.8</v>
      </c>
      <c r="D28" s="451">
        <v>149917</v>
      </c>
      <c r="E28" s="270">
        <v>94.7</v>
      </c>
      <c r="F28" s="643" t="s">
        <v>31</v>
      </c>
      <c r="G28" s="322"/>
      <c r="H28" s="322"/>
      <c r="I28" s="322"/>
      <c r="J28" s="322"/>
      <c r="L28" s="322"/>
    </row>
    <row r="29" spans="1:12" ht="13.5" customHeight="1">
      <c r="A29" s="19" t="s">
        <v>301</v>
      </c>
      <c r="B29" s="455"/>
      <c r="C29" s="455"/>
      <c r="D29" s="455"/>
      <c r="E29" s="456"/>
      <c r="F29" s="645" t="s">
        <v>302</v>
      </c>
      <c r="G29" s="322"/>
      <c r="H29" s="322"/>
      <c r="I29" s="322"/>
      <c r="J29" s="322"/>
      <c r="L29" s="282"/>
    </row>
    <row r="30" spans="1:12" ht="13.5" customHeight="1">
      <c r="A30" s="18" t="s">
        <v>323</v>
      </c>
      <c r="B30" s="457">
        <v>45367.7</v>
      </c>
      <c r="C30" s="270">
        <v>115.5</v>
      </c>
      <c r="D30" s="453">
        <v>47911</v>
      </c>
      <c r="E30" s="454">
        <v>105.6</v>
      </c>
      <c r="F30" s="644" t="s">
        <v>303</v>
      </c>
      <c r="G30" s="322"/>
      <c r="H30" s="322"/>
      <c r="I30" s="322"/>
      <c r="J30" s="322"/>
      <c r="L30" s="282"/>
    </row>
    <row r="31" spans="1:12" ht="13.5" customHeight="1">
      <c r="A31" s="18" t="s">
        <v>324</v>
      </c>
      <c r="B31" s="451">
        <v>111905</v>
      </c>
      <c r="C31" s="451">
        <v>104.2</v>
      </c>
      <c r="D31" s="453">
        <v>101948</v>
      </c>
      <c r="E31" s="454">
        <v>91.1</v>
      </c>
      <c r="F31" s="644" t="s">
        <v>304</v>
      </c>
      <c r="G31" s="322"/>
      <c r="H31" s="322"/>
      <c r="I31" s="306"/>
      <c r="J31" s="322"/>
      <c r="L31" s="282"/>
    </row>
    <row r="32" spans="1:12" ht="13.5" customHeight="1">
      <c r="A32" s="19" t="s">
        <v>325</v>
      </c>
      <c r="B32" s="451">
        <v>109175</v>
      </c>
      <c r="C32" s="270">
        <v>105</v>
      </c>
      <c r="D32" s="458">
        <v>98905</v>
      </c>
      <c r="E32" s="454">
        <v>90.6</v>
      </c>
      <c r="F32" s="645" t="s">
        <v>347</v>
      </c>
      <c r="G32" s="322"/>
      <c r="H32" s="322"/>
      <c r="I32" s="306"/>
      <c r="J32" s="322"/>
      <c r="L32" s="282"/>
    </row>
    <row r="33" spans="1:13" ht="13.5" customHeight="1">
      <c r="A33" s="156" t="s">
        <v>326</v>
      </c>
      <c r="B33" s="451">
        <v>179560</v>
      </c>
      <c r="C33" s="451">
        <v>118.1</v>
      </c>
      <c r="D33" s="453">
        <v>160978</v>
      </c>
      <c r="E33" s="454">
        <v>89.7</v>
      </c>
      <c r="F33" s="643" t="s">
        <v>32</v>
      </c>
      <c r="G33" s="322"/>
      <c r="H33" s="322"/>
      <c r="I33" s="322"/>
      <c r="J33" s="322"/>
      <c r="L33" s="282"/>
    </row>
    <row r="34" spans="1:13" ht="13.5" customHeight="1">
      <c r="A34" s="19" t="s">
        <v>301</v>
      </c>
      <c r="B34" s="455"/>
      <c r="C34" s="455"/>
      <c r="D34" s="455"/>
      <c r="E34" s="456"/>
      <c r="F34" s="645" t="s">
        <v>302</v>
      </c>
      <c r="G34" s="322"/>
      <c r="H34" s="322"/>
      <c r="I34" s="322"/>
      <c r="J34" s="322"/>
      <c r="L34" s="282"/>
    </row>
    <row r="35" spans="1:13" ht="13.5" customHeight="1">
      <c r="A35" s="18" t="s">
        <v>327</v>
      </c>
      <c r="B35" s="451">
        <v>1391</v>
      </c>
      <c r="C35" s="451">
        <v>105.3</v>
      </c>
      <c r="D35" s="451">
        <v>1079</v>
      </c>
      <c r="E35" s="270">
        <v>77.599999999999994</v>
      </c>
      <c r="F35" s="644" t="s">
        <v>315</v>
      </c>
      <c r="G35" s="322"/>
      <c r="H35" s="322"/>
      <c r="I35" s="322"/>
      <c r="J35" s="322"/>
      <c r="L35" s="282"/>
    </row>
    <row r="36" spans="1:13" ht="13.5" customHeight="1">
      <c r="A36" s="18" t="s">
        <v>328</v>
      </c>
      <c r="B36" s="451">
        <v>122588</v>
      </c>
      <c r="C36" s="270">
        <v>116</v>
      </c>
      <c r="D36" s="451">
        <v>116930</v>
      </c>
      <c r="E36" s="270">
        <v>95.4</v>
      </c>
      <c r="F36" s="644" t="s">
        <v>316</v>
      </c>
      <c r="G36" s="322"/>
      <c r="H36" s="322"/>
      <c r="I36" s="322"/>
      <c r="J36" s="322"/>
      <c r="L36" s="282"/>
    </row>
    <row r="37" spans="1:13" ht="13.5" customHeight="1">
      <c r="A37" s="156" t="s">
        <v>861</v>
      </c>
      <c r="B37" s="343">
        <v>34396</v>
      </c>
      <c r="C37" s="343">
        <v>73.8</v>
      </c>
      <c r="D37" s="572">
        <v>29687</v>
      </c>
      <c r="E37" s="573">
        <v>86.3</v>
      </c>
      <c r="F37" s="643" t="s">
        <v>863</v>
      </c>
      <c r="G37" s="322"/>
      <c r="H37" s="322"/>
      <c r="I37" s="322"/>
      <c r="J37" s="322"/>
      <c r="L37" s="282"/>
    </row>
    <row r="38" spans="1:13" ht="6.75" customHeight="1">
      <c r="A38" s="104"/>
      <c r="B38" s="459"/>
      <c r="C38" s="459"/>
      <c r="D38" s="459"/>
      <c r="E38" s="459"/>
      <c r="F38" s="443"/>
      <c r="G38" s="322"/>
      <c r="H38" s="322"/>
      <c r="I38" s="322"/>
      <c r="J38" s="322"/>
      <c r="L38" s="282"/>
    </row>
    <row r="39" spans="1:13" ht="13.5" customHeight="1">
      <c r="A39" s="899" t="s">
        <v>743</v>
      </c>
      <c r="B39" s="899"/>
      <c r="C39" s="899"/>
      <c r="D39" s="899"/>
      <c r="E39" s="899"/>
      <c r="F39" s="899"/>
      <c r="G39" s="322"/>
      <c r="H39" s="322"/>
      <c r="I39" s="322"/>
      <c r="J39" s="322"/>
      <c r="L39" s="282"/>
    </row>
    <row r="40" spans="1:13" ht="13.5" customHeight="1">
      <c r="A40" s="844" t="s">
        <v>744</v>
      </c>
      <c r="B40" s="844"/>
      <c r="C40" s="844"/>
      <c r="D40" s="844"/>
      <c r="E40" s="844"/>
      <c r="F40" s="844"/>
      <c r="G40" s="322"/>
      <c r="H40" s="322"/>
      <c r="I40" s="322"/>
      <c r="J40" s="322"/>
      <c r="L40" s="282"/>
    </row>
    <row r="41" spans="1:13" ht="4.5" customHeight="1">
      <c r="A41" s="371"/>
      <c r="B41" s="567"/>
      <c r="C41" s="371"/>
      <c r="D41" s="371"/>
      <c r="E41" s="371"/>
      <c r="F41" s="371"/>
      <c r="G41" s="322"/>
      <c r="H41" s="322"/>
      <c r="I41" s="322"/>
      <c r="J41" s="322"/>
      <c r="L41" s="282"/>
    </row>
    <row r="42" spans="1:13" ht="13.5" customHeight="1">
      <c r="A42" s="131" t="s">
        <v>703</v>
      </c>
      <c r="B42" s="450">
        <v>1291930</v>
      </c>
      <c r="C42" s="566">
        <v>105.3</v>
      </c>
      <c r="D42" s="574">
        <v>1285302</v>
      </c>
      <c r="E42" s="575">
        <v>99.5</v>
      </c>
      <c r="F42" s="696" t="s">
        <v>26</v>
      </c>
      <c r="G42" s="15"/>
      <c r="H42" s="322"/>
      <c r="I42" s="322"/>
      <c r="J42" s="322"/>
      <c r="K42" s="307"/>
      <c r="L42" s="282"/>
    </row>
    <row r="43" spans="1:13" ht="13.5" customHeight="1">
      <c r="A43" s="156" t="s">
        <v>317</v>
      </c>
      <c r="B43" s="451">
        <v>935580</v>
      </c>
      <c r="C43" s="451">
        <v>103.1</v>
      </c>
      <c r="D43" s="453">
        <v>967494</v>
      </c>
      <c r="E43" s="454">
        <v>103.4</v>
      </c>
      <c r="F43" s="643" t="s">
        <v>28</v>
      </c>
      <c r="G43" s="156"/>
      <c r="H43" s="306"/>
      <c r="I43" s="307"/>
      <c r="J43" s="322"/>
      <c r="K43" s="307"/>
      <c r="L43" s="282"/>
      <c r="M43" s="307"/>
    </row>
    <row r="44" spans="1:13" ht="13.5" customHeight="1">
      <c r="A44" s="18" t="s">
        <v>238</v>
      </c>
      <c r="B44" s="451">
        <v>707260</v>
      </c>
      <c r="C44" s="451">
        <v>103.6</v>
      </c>
      <c r="D44" s="453">
        <v>705327</v>
      </c>
      <c r="E44" s="454">
        <v>99.7</v>
      </c>
      <c r="F44" s="644" t="s">
        <v>305</v>
      </c>
      <c r="G44" s="18"/>
      <c r="H44" s="306"/>
      <c r="I44" s="322"/>
      <c r="J44" s="322"/>
      <c r="L44" s="282"/>
    </row>
    <row r="45" spans="1:13" ht="13.5" customHeight="1">
      <c r="A45" s="19" t="s">
        <v>239</v>
      </c>
      <c r="B45" s="451">
        <v>167909</v>
      </c>
      <c r="C45" s="451">
        <v>98.1</v>
      </c>
      <c r="D45" s="453">
        <v>195196</v>
      </c>
      <c r="E45" s="454">
        <v>116.3</v>
      </c>
      <c r="F45" s="645" t="s">
        <v>125</v>
      </c>
      <c r="G45" s="19"/>
      <c r="H45" s="306"/>
      <c r="I45" s="322"/>
      <c r="J45" s="322"/>
    </row>
    <row r="46" spans="1:13" ht="13.5" customHeight="1">
      <c r="A46" s="19" t="s">
        <v>243</v>
      </c>
      <c r="B46" s="451">
        <v>163173</v>
      </c>
      <c r="C46" s="451">
        <v>110.7</v>
      </c>
      <c r="D46" s="453">
        <v>153572</v>
      </c>
      <c r="E46" s="454">
        <v>94.1</v>
      </c>
      <c r="F46" s="645" t="s">
        <v>126</v>
      </c>
      <c r="G46" s="19"/>
      <c r="H46" s="306"/>
      <c r="I46" s="322"/>
      <c r="J46" s="322"/>
    </row>
    <row r="47" spans="1:13" ht="13.5" customHeight="1">
      <c r="A47" s="19" t="s">
        <v>245</v>
      </c>
      <c r="B47" s="451">
        <v>136811</v>
      </c>
      <c r="C47" s="451">
        <v>120.3</v>
      </c>
      <c r="D47" s="453">
        <v>140151</v>
      </c>
      <c r="E47" s="454">
        <v>102.4</v>
      </c>
      <c r="F47" s="645" t="s">
        <v>306</v>
      </c>
      <c r="G47" s="19"/>
      <c r="H47" s="322"/>
      <c r="I47" s="322"/>
      <c r="J47" s="322"/>
    </row>
    <row r="48" spans="1:13" ht="13.5" customHeight="1">
      <c r="A48" s="19" t="s">
        <v>247</v>
      </c>
      <c r="B48" s="451">
        <v>41486</v>
      </c>
      <c r="C48" s="270">
        <v>114.3</v>
      </c>
      <c r="D48" s="453">
        <v>34325</v>
      </c>
      <c r="E48" s="454">
        <v>82.7</v>
      </c>
      <c r="F48" s="645" t="s">
        <v>307</v>
      </c>
      <c r="G48" s="19"/>
      <c r="H48" s="364"/>
      <c r="I48" s="322"/>
      <c r="J48" s="322"/>
    </row>
    <row r="49" spans="1:12" ht="13.5" customHeight="1">
      <c r="A49" s="19" t="s">
        <v>249</v>
      </c>
      <c r="B49" s="451">
        <v>197881</v>
      </c>
      <c r="C49" s="451">
        <v>92.4</v>
      </c>
      <c r="D49" s="453">
        <v>182083</v>
      </c>
      <c r="E49" s="454">
        <v>92</v>
      </c>
      <c r="F49" s="645" t="s">
        <v>308</v>
      </c>
      <c r="G49" s="19"/>
      <c r="H49" s="306"/>
      <c r="I49" s="322"/>
      <c r="J49" s="322"/>
    </row>
    <row r="50" spans="1:12" ht="13.5" customHeight="1">
      <c r="A50" s="18" t="s">
        <v>253</v>
      </c>
      <c r="B50" s="451">
        <v>132162</v>
      </c>
      <c r="C50" s="451">
        <v>122.4</v>
      </c>
      <c r="D50" s="453">
        <v>138679</v>
      </c>
      <c r="E50" s="454">
        <v>104.9</v>
      </c>
      <c r="F50" s="644" t="s">
        <v>310</v>
      </c>
      <c r="G50" s="18"/>
      <c r="H50" s="306"/>
      <c r="I50" s="322"/>
      <c r="J50" s="322"/>
    </row>
    <row r="51" spans="1:12" ht="13.5" customHeight="1">
      <c r="A51" s="18" t="s">
        <v>309</v>
      </c>
      <c r="B51" s="455"/>
      <c r="C51" s="455"/>
      <c r="D51" s="455"/>
      <c r="E51" s="456"/>
      <c r="F51" s="644" t="s">
        <v>311</v>
      </c>
      <c r="G51" s="18"/>
      <c r="H51" s="322"/>
      <c r="I51" s="322"/>
      <c r="J51" s="322"/>
    </row>
    <row r="52" spans="1:12" ht="13.5" customHeight="1">
      <c r="A52" s="19" t="s">
        <v>318</v>
      </c>
      <c r="B52" s="451">
        <v>4335</v>
      </c>
      <c r="C52" s="451">
        <v>89.1</v>
      </c>
      <c r="D52" s="451">
        <v>2836</v>
      </c>
      <c r="E52" s="270">
        <v>65.400000000000006</v>
      </c>
      <c r="F52" s="645" t="s">
        <v>312</v>
      </c>
      <c r="G52" s="19"/>
      <c r="H52" s="322"/>
      <c r="I52" s="322"/>
      <c r="J52" s="322"/>
    </row>
    <row r="53" spans="1:12" ht="13.5" customHeight="1">
      <c r="A53" s="18" t="s">
        <v>259</v>
      </c>
      <c r="B53" s="451">
        <v>91823</v>
      </c>
      <c r="C53" s="451">
        <v>82.2</v>
      </c>
      <c r="D53" s="453">
        <v>120652</v>
      </c>
      <c r="E53" s="454">
        <v>131.4</v>
      </c>
      <c r="F53" s="644" t="s">
        <v>313</v>
      </c>
      <c r="G53" s="18"/>
      <c r="H53" s="306"/>
      <c r="I53" s="322"/>
      <c r="J53" s="322"/>
    </row>
    <row r="54" spans="1:12" ht="13.5" customHeight="1">
      <c r="A54" s="156" t="s">
        <v>319</v>
      </c>
      <c r="B54" s="343">
        <v>18057</v>
      </c>
      <c r="C54" s="343">
        <v>92.5</v>
      </c>
      <c r="D54" s="451">
        <v>16619</v>
      </c>
      <c r="E54" s="270">
        <v>92</v>
      </c>
      <c r="F54" s="643" t="s">
        <v>29</v>
      </c>
      <c r="G54" s="156"/>
      <c r="H54" s="322"/>
      <c r="I54" s="322"/>
      <c r="J54" s="322"/>
    </row>
    <row r="55" spans="1:12" ht="13.5" customHeight="1">
      <c r="A55" s="18" t="s">
        <v>320</v>
      </c>
      <c r="B55" s="451">
        <v>4004</v>
      </c>
      <c r="C55" s="451">
        <v>112.5</v>
      </c>
      <c r="D55" s="453">
        <v>3551</v>
      </c>
      <c r="E55" s="454">
        <v>88.7</v>
      </c>
      <c r="F55" s="644" t="s">
        <v>314</v>
      </c>
      <c r="G55" s="18"/>
      <c r="H55" s="322"/>
      <c r="I55" s="322"/>
      <c r="J55" s="322"/>
    </row>
    <row r="56" spans="1:12" ht="13.5" customHeight="1">
      <c r="A56" s="18" t="s">
        <v>864</v>
      </c>
      <c r="B56" s="343">
        <v>14053</v>
      </c>
      <c r="C56" s="603">
        <v>88</v>
      </c>
      <c r="D56" s="451">
        <v>13068</v>
      </c>
      <c r="E56" s="270">
        <v>93</v>
      </c>
      <c r="F56" s="644" t="s">
        <v>862</v>
      </c>
      <c r="G56" s="18"/>
      <c r="H56" s="322"/>
      <c r="I56" s="322"/>
      <c r="J56" s="322"/>
    </row>
    <row r="57" spans="1:12" ht="13.5" customHeight="1">
      <c r="A57" s="254" t="s">
        <v>321</v>
      </c>
      <c r="B57" s="451">
        <v>40344</v>
      </c>
      <c r="C57" s="451">
        <v>132.19999999999999</v>
      </c>
      <c r="D57" s="453">
        <v>29511</v>
      </c>
      <c r="E57" s="454">
        <v>73.099999999999994</v>
      </c>
      <c r="F57" s="643" t="s">
        <v>30</v>
      </c>
      <c r="G57" s="156"/>
      <c r="H57" s="322"/>
      <c r="I57" s="322"/>
      <c r="J57" s="322"/>
    </row>
    <row r="58" spans="1:12" ht="13.5" customHeight="1">
      <c r="A58" s="156" t="s">
        <v>322</v>
      </c>
      <c r="B58" s="343">
        <v>109582</v>
      </c>
      <c r="C58" s="343">
        <v>109.2</v>
      </c>
      <c r="D58" s="451">
        <v>106602</v>
      </c>
      <c r="E58" s="270">
        <v>97.3</v>
      </c>
      <c r="F58" s="643" t="s">
        <v>31</v>
      </c>
      <c r="G58" s="156"/>
      <c r="H58" s="322"/>
      <c r="I58" s="322"/>
      <c r="J58" s="322"/>
      <c r="L58" s="322"/>
    </row>
    <row r="59" spans="1:12" ht="13.5" customHeight="1">
      <c r="A59" s="19" t="s">
        <v>301</v>
      </c>
      <c r="B59" s="455"/>
      <c r="C59" s="455"/>
      <c r="D59" s="455"/>
      <c r="E59" s="456"/>
      <c r="F59" s="645" t="s">
        <v>302</v>
      </c>
      <c r="G59" s="19"/>
      <c r="H59" s="322"/>
      <c r="I59" s="322"/>
      <c r="J59" s="322"/>
    </row>
    <row r="60" spans="1:12" ht="13.5" customHeight="1">
      <c r="A60" s="18" t="s">
        <v>323</v>
      </c>
      <c r="B60" s="457">
        <v>33547.699999999997</v>
      </c>
      <c r="C60" s="270">
        <v>117.1</v>
      </c>
      <c r="D60" s="453">
        <v>36742</v>
      </c>
      <c r="E60" s="454">
        <v>109.5</v>
      </c>
      <c r="F60" s="644" t="s">
        <v>303</v>
      </c>
      <c r="G60" s="18"/>
      <c r="H60" s="322"/>
      <c r="I60" s="322"/>
      <c r="J60" s="322"/>
    </row>
    <row r="61" spans="1:12" ht="13.5" customHeight="1">
      <c r="A61" s="18" t="s">
        <v>324</v>
      </c>
      <c r="B61" s="451">
        <v>75117</v>
      </c>
      <c r="C61" s="270">
        <v>105</v>
      </c>
      <c r="D61" s="460">
        <v>69823</v>
      </c>
      <c r="E61" s="461">
        <v>93</v>
      </c>
      <c r="F61" s="644" t="s">
        <v>304</v>
      </c>
      <c r="G61" s="18"/>
      <c r="H61" s="306"/>
      <c r="I61" s="322"/>
      <c r="J61" s="322"/>
    </row>
    <row r="62" spans="1:12" ht="13.5" customHeight="1">
      <c r="A62" s="19" t="s">
        <v>325</v>
      </c>
      <c r="B62" s="451">
        <v>73218</v>
      </c>
      <c r="C62" s="451">
        <v>106.3</v>
      </c>
      <c r="D62" s="453">
        <v>67644</v>
      </c>
      <c r="E62" s="454">
        <v>92.4</v>
      </c>
      <c r="F62" s="645" t="s">
        <v>347</v>
      </c>
      <c r="G62" s="19"/>
      <c r="H62" s="306"/>
      <c r="I62" s="322"/>
      <c r="J62" s="322"/>
    </row>
    <row r="63" spans="1:12" ht="13.5" customHeight="1">
      <c r="A63" s="156" t="s">
        <v>326</v>
      </c>
      <c r="B63" s="451">
        <v>156463</v>
      </c>
      <c r="C63" s="270">
        <v>125</v>
      </c>
      <c r="D63" s="453">
        <v>137772</v>
      </c>
      <c r="E63" s="454">
        <v>88.1</v>
      </c>
      <c r="F63" s="643" t="s">
        <v>32</v>
      </c>
      <c r="G63" s="156"/>
      <c r="H63" s="322"/>
      <c r="I63" s="322"/>
      <c r="J63" s="322"/>
    </row>
    <row r="64" spans="1:12" ht="13.5" customHeight="1">
      <c r="A64" s="19" t="s">
        <v>301</v>
      </c>
      <c r="B64" s="455"/>
      <c r="C64" s="455"/>
      <c r="D64" s="455"/>
      <c r="E64" s="456"/>
      <c r="F64" s="645" t="s">
        <v>302</v>
      </c>
      <c r="G64" s="19"/>
      <c r="H64" s="322"/>
      <c r="I64" s="322"/>
      <c r="J64" s="322"/>
    </row>
    <row r="65" spans="1:10" ht="13.5" customHeight="1">
      <c r="A65" s="18" t="s">
        <v>327</v>
      </c>
      <c r="B65" s="451">
        <v>1379</v>
      </c>
      <c r="C65" s="451">
        <v>105.4</v>
      </c>
      <c r="D65" s="451">
        <v>1070</v>
      </c>
      <c r="E65" s="270">
        <v>77.599999999999994</v>
      </c>
      <c r="F65" s="644" t="s">
        <v>315</v>
      </c>
      <c r="G65" s="18"/>
      <c r="H65" s="322"/>
      <c r="I65" s="322"/>
      <c r="J65" s="322"/>
    </row>
    <row r="66" spans="1:10" ht="13.5" customHeight="1">
      <c r="A66" s="18" t="s">
        <v>328</v>
      </c>
      <c r="B66" s="451">
        <v>106663</v>
      </c>
      <c r="C66" s="451">
        <v>121.9</v>
      </c>
      <c r="D66" s="451">
        <v>100931</v>
      </c>
      <c r="E66" s="270">
        <v>94.6</v>
      </c>
      <c r="F66" s="644" t="s">
        <v>316</v>
      </c>
      <c r="G66" s="18"/>
      <c r="H66" s="322"/>
      <c r="I66" s="322"/>
      <c r="J66" s="322"/>
    </row>
    <row r="67" spans="1:10" ht="13.5" customHeight="1">
      <c r="A67" s="156" t="s">
        <v>865</v>
      </c>
      <c r="B67" s="343">
        <v>31904</v>
      </c>
      <c r="C67" s="343">
        <v>72.7</v>
      </c>
      <c r="D67" s="451">
        <v>27304</v>
      </c>
      <c r="E67" s="270">
        <v>85.6</v>
      </c>
      <c r="F67" s="643" t="s">
        <v>863</v>
      </c>
      <c r="G67" s="156"/>
      <c r="H67" s="322"/>
      <c r="I67" s="322"/>
      <c r="J67" s="322"/>
    </row>
    <row r="68" spans="1:10" ht="4.5" customHeight="1">
      <c r="A68" s="4"/>
      <c r="B68" s="332"/>
      <c r="C68" s="332"/>
      <c r="D68" s="332"/>
      <c r="E68" s="332"/>
      <c r="F68" s="4"/>
      <c r="G68" s="322"/>
      <c r="H68" s="322"/>
      <c r="I68" s="322"/>
      <c r="J68" s="322"/>
    </row>
    <row r="69" spans="1:10" ht="13.5" customHeight="1">
      <c r="A69" s="462" t="s">
        <v>866</v>
      </c>
      <c r="B69" s="322"/>
      <c r="D69" s="322"/>
      <c r="E69" s="322"/>
      <c r="F69" s="322"/>
      <c r="G69" s="322"/>
      <c r="H69" s="322"/>
      <c r="I69" s="322"/>
      <c r="J69" s="322"/>
    </row>
    <row r="70" spans="1:10" ht="13.5" customHeight="1">
      <c r="A70" s="646" t="s">
        <v>662</v>
      </c>
      <c r="B70" s="322"/>
      <c r="D70" s="322"/>
      <c r="E70" s="322"/>
      <c r="F70" s="322"/>
      <c r="G70" s="322"/>
      <c r="H70" s="322"/>
      <c r="I70" s="322"/>
      <c r="J70" s="322"/>
    </row>
    <row r="71" spans="1:10" ht="13.5" customHeight="1">
      <c r="A71" s="322"/>
      <c r="B71" s="322"/>
      <c r="D71" s="322"/>
      <c r="E71" s="322"/>
      <c r="F71" s="322"/>
      <c r="G71" s="322"/>
      <c r="H71" s="322"/>
      <c r="I71" s="322"/>
      <c r="J71" s="322"/>
    </row>
    <row r="72" spans="1:10">
      <c r="A72" s="322"/>
      <c r="B72" s="322"/>
      <c r="D72" s="322"/>
      <c r="E72" s="322"/>
      <c r="F72" s="322"/>
      <c r="G72" s="322"/>
      <c r="H72" s="322"/>
      <c r="I72" s="322"/>
      <c r="J72" s="322"/>
    </row>
    <row r="73" spans="1:10">
      <c r="A73" s="305"/>
      <c r="B73" s="322"/>
      <c r="D73" s="322"/>
      <c r="E73" s="322"/>
      <c r="F73" s="322"/>
      <c r="G73" s="322"/>
      <c r="H73" s="322"/>
      <c r="I73" s="322"/>
      <c r="J73" s="322"/>
    </row>
    <row r="74" spans="1:10">
      <c r="A74" s="305"/>
      <c r="B74" s="322"/>
      <c r="D74" s="322"/>
      <c r="E74" s="322"/>
      <c r="F74" s="322"/>
      <c r="G74" s="322"/>
      <c r="H74" s="322"/>
      <c r="I74" s="322"/>
      <c r="J74" s="322"/>
    </row>
  </sheetData>
  <mergeCells count="11">
    <mergeCell ref="H2:I3"/>
    <mergeCell ref="A39:F39"/>
    <mergeCell ref="A40:F40"/>
    <mergeCell ref="A5:A7"/>
    <mergeCell ref="F5:F7"/>
    <mergeCell ref="A9:F9"/>
    <mergeCell ref="A10:F10"/>
    <mergeCell ref="D5:E5"/>
    <mergeCell ref="B5:C5"/>
    <mergeCell ref="C6:C7"/>
    <mergeCell ref="E6:E7"/>
  </mergeCells>
  <hyperlinks>
    <hyperlink ref="H2:I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130"/>
  <sheetViews>
    <sheetView showGridLines="0" workbookViewId="0">
      <pane ySplit="10" topLeftCell="A11" activePane="bottomLeft" state="frozen"/>
      <selection activeCell="E26" sqref="E26"/>
      <selection pane="bottomLeft"/>
    </sheetView>
  </sheetViews>
  <sheetFormatPr defaultRowHeight="16.5"/>
  <cols>
    <col min="1" max="1" width="34.85546875" style="24" customWidth="1"/>
    <col min="2" max="2" width="8.85546875" style="24" customWidth="1"/>
    <col min="3" max="8" width="13.140625" style="24" customWidth="1"/>
    <col min="9" max="16384" width="9.140625" style="24"/>
  </cols>
  <sheetData>
    <row r="1" spans="1:11" ht="13.5" customHeight="1">
      <c r="A1" s="238" t="s">
        <v>763</v>
      </c>
      <c r="B1" s="23"/>
      <c r="C1" s="23"/>
    </row>
    <row r="2" spans="1:11" ht="13.5" customHeight="1">
      <c r="A2" s="643" t="s">
        <v>330</v>
      </c>
      <c r="B2" s="463"/>
      <c r="C2" s="23"/>
      <c r="J2" s="823" t="s">
        <v>810</v>
      </c>
      <c r="K2" s="823"/>
    </row>
    <row r="3" spans="1:11" ht="13.5" customHeight="1">
      <c r="A3" s="254" t="s">
        <v>488</v>
      </c>
      <c r="B3" s="463"/>
      <c r="C3" s="23"/>
      <c r="J3" s="823"/>
      <c r="K3" s="823"/>
    </row>
    <row r="4" spans="1:11" ht="13.5" customHeight="1">
      <c r="A4" s="643" t="s">
        <v>489</v>
      </c>
      <c r="B4" s="463"/>
      <c r="C4" s="23"/>
      <c r="J4" s="3"/>
      <c r="K4" s="3"/>
    </row>
    <row r="5" spans="1:11" ht="13.5" customHeight="1">
      <c r="A5" s="926" t="s">
        <v>807</v>
      </c>
      <c r="B5" s="927"/>
      <c r="C5" s="918" t="s">
        <v>867</v>
      </c>
      <c r="D5" s="918" t="s">
        <v>868</v>
      </c>
      <c r="E5" s="918" t="s">
        <v>869</v>
      </c>
      <c r="F5" s="918" t="s">
        <v>870</v>
      </c>
      <c r="G5" s="918" t="s">
        <v>871</v>
      </c>
      <c r="H5" s="918" t="s">
        <v>872</v>
      </c>
      <c r="J5" s="3"/>
      <c r="K5" s="3"/>
    </row>
    <row r="6" spans="1:11" ht="13.5" customHeight="1">
      <c r="A6" s="928"/>
      <c r="B6" s="921"/>
      <c r="C6" s="919"/>
      <c r="D6" s="919"/>
      <c r="E6" s="919"/>
      <c r="F6" s="919"/>
      <c r="G6" s="919"/>
      <c r="H6" s="919"/>
      <c r="J6" s="388"/>
      <c r="K6" s="388"/>
    </row>
    <row r="7" spans="1:11" ht="13.5" customHeight="1">
      <c r="A7" s="921"/>
      <c r="B7" s="921"/>
      <c r="C7" s="929"/>
      <c r="D7" s="929"/>
      <c r="E7" s="929"/>
      <c r="F7" s="920"/>
      <c r="G7" s="920"/>
      <c r="H7" s="920"/>
    </row>
    <row r="8" spans="1:11" ht="13.5" customHeight="1">
      <c r="A8" s="921"/>
      <c r="B8" s="921"/>
      <c r="C8" s="929"/>
      <c r="D8" s="929"/>
      <c r="E8" s="929"/>
      <c r="F8" s="919" t="s">
        <v>873</v>
      </c>
      <c r="G8" s="921"/>
      <c r="H8" s="921"/>
    </row>
    <row r="9" spans="1:11" ht="13.5" customHeight="1">
      <c r="A9" s="921"/>
      <c r="B9" s="921"/>
      <c r="C9" s="929"/>
      <c r="D9" s="929"/>
      <c r="E9" s="929"/>
      <c r="F9" s="919"/>
      <c r="G9" s="921"/>
      <c r="H9" s="921"/>
    </row>
    <row r="10" spans="1:11" ht="13.5" customHeight="1" thickBot="1">
      <c r="A10" s="923"/>
      <c r="B10" s="923"/>
      <c r="C10" s="922"/>
      <c r="D10" s="922"/>
      <c r="E10" s="922"/>
      <c r="F10" s="922"/>
      <c r="G10" s="923"/>
      <c r="H10" s="923"/>
    </row>
    <row r="11" spans="1:11" ht="4.5" customHeight="1">
      <c r="A11" s="25"/>
      <c r="B11" s="25"/>
      <c r="C11" s="140"/>
      <c r="D11" s="140"/>
      <c r="E11" s="140"/>
      <c r="F11" s="140"/>
      <c r="G11" s="140"/>
      <c r="H11" s="140"/>
    </row>
    <row r="12" spans="1:11" ht="13.5" customHeight="1">
      <c r="A12" s="29" t="s">
        <v>317</v>
      </c>
      <c r="B12" s="103">
        <v>2017</v>
      </c>
      <c r="C12" s="464">
        <v>1046864</v>
      </c>
      <c r="D12" s="465">
        <v>45.3</v>
      </c>
      <c r="E12" s="464">
        <v>47451645</v>
      </c>
      <c r="F12" s="465">
        <v>102.2</v>
      </c>
      <c r="G12" s="466">
        <v>103</v>
      </c>
      <c r="H12" s="466">
        <v>105.4</v>
      </c>
    </row>
    <row r="13" spans="1:11" ht="13.5" customHeight="1">
      <c r="A13" s="647" t="s">
        <v>235</v>
      </c>
      <c r="B13" s="697">
        <v>2018</v>
      </c>
      <c r="C13" s="698">
        <v>1078337</v>
      </c>
      <c r="D13" s="699">
        <v>33.200000000000003</v>
      </c>
      <c r="E13" s="698">
        <v>35784305</v>
      </c>
      <c r="F13" s="699">
        <v>103</v>
      </c>
      <c r="G13" s="700">
        <v>73.3</v>
      </c>
      <c r="H13" s="699">
        <v>75.400000000000006</v>
      </c>
    </row>
    <row r="14" spans="1:11" ht="13.5" customHeight="1">
      <c r="A14" s="372" t="s">
        <v>236</v>
      </c>
      <c r="B14" s="103">
        <v>2017</v>
      </c>
      <c r="C14" s="464">
        <v>923771</v>
      </c>
      <c r="D14" s="465">
        <v>41.9</v>
      </c>
      <c r="E14" s="464">
        <v>38726196</v>
      </c>
      <c r="F14" s="465">
        <v>104.9</v>
      </c>
      <c r="G14" s="467">
        <v>107.4</v>
      </c>
      <c r="H14" s="465">
        <v>112.7</v>
      </c>
    </row>
    <row r="15" spans="1:11" ht="13.5" customHeight="1">
      <c r="A15" s="648" t="s">
        <v>237</v>
      </c>
      <c r="B15" s="697">
        <v>2018</v>
      </c>
      <c r="C15" s="698">
        <v>927549</v>
      </c>
      <c r="D15" s="699">
        <v>30</v>
      </c>
      <c r="E15" s="698">
        <v>27825544</v>
      </c>
      <c r="F15" s="699">
        <v>100.4</v>
      </c>
      <c r="G15" s="700">
        <v>71.599999999999994</v>
      </c>
      <c r="H15" s="699">
        <v>71.900000000000006</v>
      </c>
    </row>
    <row r="16" spans="1:11" ht="13.5" customHeight="1">
      <c r="A16" s="36" t="s">
        <v>238</v>
      </c>
      <c r="B16" s="103">
        <v>2017</v>
      </c>
      <c r="C16" s="464">
        <v>791106</v>
      </c>
      <c r="D16" s="465">
        <v>42.8</v>
      </c>
      <c r="E16" s="464">
        <v>33854281</v>
      </c>
      <c r="F16" s="465">
        <v>102.5</v>
      </c>
      <c r="G16" s="467">
        <v>107.5</v>
      </c>
      <c r="H16" s="465">
        <v>110.2</v>
      </c>
    </row>
    <row r="17" spans="1:8" ht="13.5" customHeight="1">
      <c r="A17" s="649" t="s">
        <v>159</v>
      </c>
      <c r="B17" s="697">
        <v>2018</v>
      </c>
      <c r="C17" s="698">
        <v>788490</v>
      </c>
      <c r="D17" s="699">
        <v>31.2</v>
      </c>
      <c r="E17" s="698">
        <v>24633439</v>
      </c>
      <c r="F17" s="699">
        <v>99.7</v>
      </c>
      <c r="G17" s="700">
        <v>72.900000000000006</v>
      </c>
      <c r="H17" s="699">
        <v>72.8</v>
      </c>
    </row>
    <row r="18" spans="1:8" ht="13.5" customHeight="1">
      <c r="A18" s="38" t="s">
        <v>239</v>
      </c>
      <c r="B18" s="103">
        <v>2017</v>
      </c>
      <c r="C18" s="464">
        <v>211454</v>
      </c>
      <c r="D18" s="465">
        <v>50.5</v>
      </c>
      <c r="E18" s="464">
        <v>10677332</v>
      </c>
      <c r="F18" s="465">
        <v>97.1</v>
      </c>
      <c r="G18" s="467">
        <v>107.9</v>
      </c>
      <c r="H18" s="465">
        <v>104.7</v>
      </c>
    </row>
    <row r="19" spans="1:8" ht="13.5" customHeight="1">
      <c r="A19" s="650" t="s">
        <v>240</v>
      </c>
      <c r="B19" s="697">
        <v>2018</v>
      </c>
      <c r="C19" s="698">
        <v>236706</v>
      </c>
      <c r="D19" s="699">
        <v>38.6</v>
      </c>
      <c r="E19" s="698">
        <v>9131906</v>
      </c>
      <c r="F19" s="699">
        <v>111.9</v>
      </c>
      <c r="G19" s="700">
        <v>76.400000000000006</v>
      </c>
      <c r="H19" s="699">
        <v>85.5</v>
      </c>
    </row>
    <row r="20" spans="1:8" ht="13.5" customHeight="1">
      <c r="A20" s="40" t="s">
        <v>241</v>
      </c>
      <c r="B20" s="103">
        <v>2017</v>
      </c>
      <c r="C20" s="464">
        <v>180757</v>
      </c>
      <c r="D20" s="465">
        <v>52.2</v>
      </c>
      <c r="E20" s="464">
        <v>9436876</v>
      </c>
      <c r="F20" s="465">
        <v>99</v>
      </c>
      <c r="G20" s="467">
        <v>107</v>
      </c>
      <c r="H20" s="465">
        <v>106</v>
      </c>
    </row>
    <row r="21" spans="1:8" ht="13.5" customHeight="1">
      <c r="A21" s="651" t="s">
        <v>181</v>
      </c>
      <c r="B21" s="697">
        <v>2018</v>
      </c>
      <c r="C21" s="698">
        <v>196427</v>
      </c>
      <c r="D21" s="699">
        <v>40.799999999999997</v>
      </c>
      <c r="E21" s="698">
        <v>8013387</v>
      </c>
      <c r="F21" s="699">
        <v>108.7</v>
      </c>
      <c r="G21" s="700">
        <v>78.2</v>
      </c>
      <c r="H21" s="699">
        <v>84.9</v>
      </c>
    </row>
    <row r="22" spans="1:8" ht="13.5" customHeight="1">
      <c r="A22" s="40" t="s">
        <v>242</v>
      </c>
      <c r="B22" s="103">
        <v>2017</v>
      </c>
      <c r="C22" s="464">
        <v>30697</v>
      </c>
      <c r="D22" s="465">
        <v>40.4</v>
      </c>
      <c r="E22" s="464">
        <v>1240456</v>
      </c>
      <c r="F22" s="465">
        <v>86.8</v>
      </c>
      <c r="G22" s="467">
        <v>109.8</v>
      </c>
      <c r="H22" s="465">
        <v>95.3</v>
      </c>
    </row>
    <row r="23" spans="1:8" ht="13.5" customHeight="1">
      <c r="A23" s="651" t="s">
        <v>183</v>
      </c>
      <c r="B23" s="697">
        <v>2018</v>
      </c>
      <c r="C23" s="698">
        <v>40279</v>
      </c>
      <c r="D23" s="699">
        <v>27.8</v>
      </c>
      <c r="E23" s="698">
        <v>1118519</v>
      </c>
      <c r="F23" s="699">
        <v>131.19999999999999</v>
      </c>
      <c r="G23" s="700">
        <v>68.8</v>
      </c>
      <c r="H23" s="699">
        <v>90.2</v>
      </c>
    </row>
    <row r="24" spans="1:8" ht="13.5" customHeight="1">
      <c r="A24" s="38" t="s">
        <v>243</v>
      </c>
      <c r="B24" s="103">
        <v>2017</v>
      </c>
      <c r="C24" s="464">
        <v>171284</v>
      </c>
      <c r="D24" s="465">
        <v>33.4</v>
      </c>
      <c r="E24" s="464">
        <v>5727658</v>
      </c>
      <c r="F24" s="465">
        <v>110.6</v>
      </c>
      <c r="G24" s="467">
        <v>112.1</v>
      </c>
      <c r="H24" s="465">
        <v>124.3</v>
      </c>
    </row>
    <row r="25" spans="1:8" ht="13.5" customHeight="1">
      <c r="A25" s="650" t="s">
        <v>244</v>
      </c>
      <c r="B25" s="697">
        <v>2018</v>
      </c>
      <c r="C25" s="698">
        <v>160812</v>
      </c>
      <c r="D25" s="699">
        <v>22.8</v>
      </c>
      <c r="E25" s="698">
        <v>3672404</v>
      </c>
      <c r="F25" s="699">
        <v>93.9</v>
      </c>
      <c r="G25" s="700">
        <v>68.3</v>
      </c>
      <c r="H25" s="699">
        <v>64.099999999999994</v>
      </c>
    </row>
    <row r="26" spans="1:8" ht="13.5" customHeight="1">
      <c r="A26" s="38" t="s">
        <v>245</v>
      </c>
      <c r="B26" s="103">
        <v>2017</v>
      </c>
      <c r="C26" s="464">
        <v>150482</v>
      </c>
      <c r="D26" s="465">
        <v>42.1</v>
      </c>
      <c r="E26" s="464">
        <v>6340405</v>
      </c>
      <c r="F26" s="465">
        <v>116.2</v>
      </c>
      <c r="G26" s="467">
        <v>109.1</v>
      </c>
      <c r="H26" s="465">
        <v>126.9</v>
      </c>
    </row>
    <row r="27" spans="1:8" ht="13.5" customHeight="1">
      <c r="A27" s="650" t="s">
        <v>246</v>
      </c>
      <c r="B27" s="697">
        <v>2018</v>
      </c>
      <c r="C27" s="698">
        <v>155559</v>
      </c>
      <c r="D27" s="699">
        <v>28.4</v>
      </c>
      <c r="E27" s="698">
        <v>4412393</v>
      </c>
      <c r="F27" s="699">
        <v>103.4</v>
      </c>
      <c r="G27" s="700">
        <v>67.5</v>
      </c>
      <c r="H27" s="699">
        <v>69.599999999999994</v>
      </c>
    </row>
    <row r="28" spans="1:8" ht="13.5" customHeight="1">
      <c r="A28" s="40" t="s">
        <v>180</v>
      </c>
      <c r="B28" s="103">
        <v>2017</v>
      </c>
      <c r="C28" s="464">
        <v>39353</v>
      </c>
      <c r="D28" s="465">
        <v>47.8</v>
      </c>
      <c r="E28" s="464">
        <v>1880766</v>
      </c>
      <c r="F28" s="465">
        <v>136.9</v>
      </c>
      <c r="G28" s="467">
        <v>108.4</v>
      </c>
      <c r="H28" s="465">
        <v>148.4</v>
      </c>
    </row>
    <row r="29" spans="1:8" ht="13.5" customHeight="1">
      <c r="A29" s="651" t="s">
        <v>181</v>
      </c>
      <c r="B29" s="697">
        <v>2018</v>
      </c>
      <c r="C29" s="698">
        <v>48173</v>
      </c>
      <c r="D29" s="699">
        <v>37.200000000000003</v>
      </c>
      <c r="E29" s="698">
        <v>1792257</v>
      </c>
      <c r="F29" s="699">
        <v>122.4</v>
      </c>
      <c r="G29" s="700">
        <v>77.8</v>
      </c>
      <c r="H29" s="699">
        <v>95.3</v>
      </c>
    </row>
    <row r="30" spans="1:8" ht="13.5" customHeight="1">
      <c r="A30" s="40" t="s">
        <v>182</v>
      </c>
      <c r="B30" s="103">
        <v>2017</v>
      </c>
      <c r="C30" s="464">
        <v>111129</v>
      </c>
      <c r="D30" s="465">
        <v>40.1</v>
      </c>
      <c r="E30" s="464">
        <v>4459639</v>
      </c>
      <c r="F30" s="465">
        <v>110.3</v>
      </c>
      <c r="G30" s="467">
        <v>108.4</v>
      </c>
      <c r="H30" s="465">
        <v>119.6</v>
      </c>
    </row>
    <row r="31" spans="1:8" ht="13.5" customHeight="1">
      <c r="A31" s="651" t="s">
        <v>183</v>
      </c>
      <c r="B31" s="697">
        <v>2018</v>
      </c>
      <c r="C31" s="698">
        <v>107386</v>
      </c>
      <c r="D31" s="699">
        <v>24.4</v>
      </c>
      <c r="E31" s="698">
        <v>2620136</v>
      </c>
      <c r="F31" s="699">
        <v>96.6</v>
      </c>
      <c r="G31" s="700">
        <v>60.8</v>
      </c>
      <c r="H31" s="699">
        <v>58.8</v>
      </c>
    </row>
    <row r="32" spans="1:8" ht="13.5" customHeight="1">
      <c r="A32" s="38" t="s">
        <v>247</v>
      </c>
      <c r="B32" s="103">
        <v>2017</v>
      </c>
      <c r="C32" s="464">
        <v>43431</v>
      </c>
      <c r="D32" s="465">
        <v>32.6</v>
      </c>
      <c r="E32" s="464">
        <v>1416983</v>
      </c>
      <c r="F32" s="465">
        <v>112.7</v>
      </c>
      <c r="G32" s="467">
        <v>112.8</v>
      </c>
      <c r="H32" s="465">
        <v>127.3</v>
      </c>
    </row>
    <row r="33" spans="1:8" ht="13.5" customHeight="1">
      <c r="A33" s="650" t="s">
        <v>248</v>
      </c>
      <c r="B33" s="697">
        <v>2018</v>
      </c>
      <c r="C33" s="698">
        <v>36668</v>
      </c>
      <c r="D33" s="699">
        <v>21</v>
      </c>
      <c r="E33" s="698">
        <v>769314</v>
      </c>
      <c r="F33" s="699">
        <v>84.4</v>
      </c>
      <c r="G33" s="700">
        <v>64.400000000000006</v>
      </c>
      <c r="H33" s="699">
        <v>54.3</v>
      </c>
    </row>
    <row r="34" spans="1:8" ht="13.5" customHeight="1">
      <c r="A34" s="38" t="s">
        <v>249</v>
      </c>
      <c r="B34" s="103">
        <v>2017</v>
      </c>
      <c r="C34" s="464">
        <v>214455</v>
      </c>
      <c r="D34" s="465">
        <v>45.2</v>
      </c>
      <c r="E34" s="464">
        <v>9691903</v>
      </c>
      <c r="F34" s="465">
        <v>92.7</v>
      </c>
      <c r="G34" s="467">
        <v>106.6</v>
      </c>
      <c r="H34" s="465">
        <v>98.9</v>
      </c>
    </row>
    <row r="35" spans="1:8" ht="13.5" customHeight="1">
      <c r="A35" s="650" t="s">
        <v>250</v>
      </c>
      <c r="B35" s="697">
        <v>2018</v>
      </c>
      <c r="C35" s="698">
        <v>198745</v>
      </c>
      <c r="D35" s="699">
        <v>33.4</v>
      </c>
      <c r="E35" s="698">
        <v>6647422</v>
      </c>
      <c r="F35" s="699">
        <v>92.7</v>
      </c>
      <c r="G35" s="700">
        <v>73.900000000000006</v>
      </c>
      <c r="H35" s="699">
        <v>68.599999999999994</v>
      </c>
    </row>
    <row r="36" spans="1:8" ht="13.5" customHeight="1">
      <c r="A36" s="40" t="s">
        <v>251</v>
      </c>
      <c r="B36" s="103">
        <v>2017</v>
      </c>
      <c r="C36" s="464">
        <v>187528</v>
      </c>
      <c r="D36" s="465">
        <v>46.4</v>
      </c>
      <c r="E36" s="464">
        <v>8695135</v>
      </c>
      <c r="F36" s="465">
        <v>88.6</v>
      </c>
      <c r="G36" s="467">
        <v>107.2</v>
      </c>
      <c r="H36" s="465">
        <v>95</v>
      </c>
    </row>
    <row r="37" spans="1:8" ht="13.5" customHeight="1">
      <c r="A37" s="651" t="s">
        <v>181</v>
      </c>
      <c r="B37" s="697">
        <v>2018</v>
      </c>
      <c r="C37" s="698">
        <v>180944</v>
      </c>
      <c r="D37" s="699">
        <v>34.700000000000003</v>
      </c>
      <c r="E37" s="698">
        <v>6278283</v>
      </c>
      <c r="F37" s="699">
        <v>96.5</v>
      </c>
      <c r="G37" s="700">
        <v>74.8</v>
      </c>
      <c r="H37" s="699">
        <v>72.2</v>
      </c>
    </row>
    <row r="38" spans="1:8" ht="13.5" customHeight="1">
      <c r="A38" s="40" t="s">
        <v>252</v>
      </c>
      <c r="B38" s="103">
        <v>2017</v>
      </c>
      <c r="C38" s="464">
        <v>26927</v>
      </c>
      <c r="D38" s="465">
        <v>37</v>
      </c>
      <c r="E38" s="464">
        <v>996768</v>
      </c>
      <c r="F38" s="465">
        <v>136.19999999999999</v>
      </c>
      <c r="G38" s="467">
        <v>112.8</v>
      </c>
      <c r="H38" s="465">
        <v>153.80000000000001</v>
      </c>
    </row>
    <row r="39" spans="1:8" ht="13.5" customHeight="1">
      <c r="A39" s="651" t="s">
        <v>183</v>
      </c>
      <c r="B39" s="697">
        <v>2018</v>
      </c>
      <c r="C39" s="698">
        <v>17801</v>
      </c>
      <c r="D39" s="699">
        <v>20.7</v>
      </c>
      <c r="E39" s="698">
        <v>369139</v>
      </c>
      <c r="F39" s="699">
        <v>66.099999999999994</v>
      </c>
      <c r="G39" s="700">
        <v>55.9</v>
      </c>
      <c r="H39" s="699">
        <v>37</v>
      </c>
    </row>
    <row r="40" spans="1:8" ht="13.5" customHeight="1">
      <c r="A40" s="36" t="s">
        <v>253</v>
      </c>
      <c r="B40" s="103">
        <v>2017</v>
      </c>
      <c r="C40" s="464">
        <v>132665</v>
      </c>
      <c r="D40" s="465">
        <v>36.700000000000003</v>
      </c>
      <c r="E40" s="464">
        <v>4871915</v>
      </c>
      <c r="F40" s="465">
        <v>122.3</v>
      </c>
      <c r="G40" s="467">
        <v>109.2</v>
      </c>
      <c r="H40" s="465">
        <v>133.6</v>
      </c>
    </row>
    <row r="41" spans="1:8" ht="13.5" customHeight="1">
      <c r="A41" s="649" t="s">
        <v>254</v>
      </c>
      <c r="B41" s="697">
        <v>2018</v>
      </c>
      <c r="C41" s="698">
        <v>139059</v>
      </c>
      <c r="D41" s="699">
        <v>23</v>
      </c>
      <c r="E41" s="698">
        <v>3192105</v>
      </c>
      <c r="F41" s="699">
        <v>104.8</v>
      </c>
      <c r="G41" s="700">
        <v>62.7</v>
      </c>
      <c r="H41" s="699">
        <v>65.5</v>
      </c>
    </row>
    <row r="42" spans="1:8" ht="13.5" customHeight="1">
      <c r="A42" s="38" t="s">
        <v>251</v>
      </c>
      <c r="B42" s="103">
        <v>2017</v>
      </c>
      <c r="C42" s="464">
        <v>13871</v>
      </c>
      <c r="D42" s="465">
        <v>39.5</v>
      </c>
      <c r="E42" s="464">
        <v>547549</v>
      </c>
      <c r="F42" s="465">
        <v>107.8</v>
      </c>
      <c r="G42" s="467">
        <v>107.3</v>
      </c>
      <c r="H42" s="465">
        <v>115.5</v>
      </c>
    </row>
    <row r="43" spans="1:8" ht="13.5" customHeight="1">
      <c r="A43" s="650" t="s">
        <v>181</v>
      </c>
      <c r="B43" s="697">
        <v>2018</v>
      </c>
      <c r="C43" s="698">
        <v>14161</v>
      </c>
      <c r="D43" s="699">
        <v>27</v>
      </c>
      <c r="E43" s="698">
        <v>382269</v>
      </c>
      <c r="F43" s="699">
        <v>102.1</v>
      </c>
      <c r="G43" s="700">
        <v>68.400000000000006</v>
      </c>
      <c r="H43" s="699">
        <v>69.8</v>
      </c>
    </row>
    <row r="44" spans="1:8" ht="13.5" customHeight="1">
      <c r="A44" s="38" t="s">
        <v>252</v>
      </c>
      <c r="B44" s="103">
        <v>2017</v>
      </c>
      <c r="C44" s="464">
        <v>118794</v>
      </c>
      <c r="D44" s="465">
        <v>36.4</v>
      </c>
      <c r="E44" s="464">
        <v>4324366</v>
      </c>
      <c r="F44" s="465">
        <v>124.2</v>
      </c>
      <c r="G44" s="467">
        <v>109.6</v>
      </c>
      <c r="H44" s="465">
        <v>136.30000000000001</v>
      </c>
    </row>
    <row r="45" spans="1:8" ht="13.5" customHeight="1">
      <c r="A45" s="650" t="s">
        <v>183</v>
      </c>
      <c r="B45" s="697">
        <v>2018</v>
      </c>
      <c r="C45" s="698">
        <v>124898</v>
      </c>
      <c r="D45" s="699">
        <v>22.5</v>
      </c>
      <c r="E45" s="698">
        <v>2809836</v>
      </c>
      <c r="F45" s="699">
        <v>105.1</v>
      </c>
      <c r="G45" s="700">
        <v>61.8</v>
      </c>
      <c r="H45" s="699">
        <v>65</v>
      </c>
    </row>
    <row r="46" spans="1:8" ht="13.5" customHeight="1">
      <c r="A46" s="372" t="s">
        <v>255</v>
      </c>
      <c r="B46" s="103">
        <v>2017</v>
      </c>
      <c r="C46" s="468">
        <v>3826</v>
      </c>
      <c r="D46" s="465">
        <v>13.4</v>
      </c>
      <c r="E46" s="464">
        <v>51314</v>
      </c>
      <c r="F46" s="465">
        <v>134.6</v>
      </c>
      <c r="G46" s="467">
        <v>106.3</v>
      </c>
      <c r="H46" s="465">
        <v>143.1</v>
      </c>
    </row>
    <row r="47" spans="1:8" ht="13.5" customHeight="1">
      <c r="A47" s="648" t="s">
        <v>256</v>
      </c>
      <c r="B47" s="697">
        <v>2018</v>
      </c>
      <c r="C47" s="698">
        <v>2681</v>
      </c>
      <c r="D47" s="699">
        <v>8.9</v>
      </c>
      <c r="E47" s="698">
        <v>23895</v>
      </c>
      <c r="F47" s="699">
        <v>70.099999999999994</v>
      </c>
      <c r="G47" s="700">
        <v>66.400000000000006</v>
      </c>
      <c r="H47" s="699">
        <v>46.6</v>
      </c>
    </row>
    <row r="48" spans="1:8" ht="13.5" customHeight="1">
      <c r="A48" s="372" t="s">
        <v>257</v>
      </c>
      <c r="B48" s="103">
        <v>2017</v>
      </c>
      <c r="C48" s="464">
        <v>643</v>
      </c>
      <c r="D48" s="465">
        <v>13.1</v>
      </c>
      <c r="E48" s="464">
        <v>8452</v>
      </c>
      <c r="F48" s="465">
        <v>26.5</v>
      </c>
      <c r="G48" s="467">
        <v>112</v>
      </c>
      <c r="H48" s="465">
        <v>29.8</v>
      </c>
    </row>
    <row r="49" spans="1:12" ht="13.5" customHeight="1">
      <c r="A49" s="648" t="s">
        <v>258</v>
      </c>
      <c r="B49" s="697">
        <v>2018</v>
      </c>
      <c r="C49" s="698">
        <v>197</v>
      </c>
      <c r="D49" s="699">
        <v>10.4</v>
      </c>
      <c r="E49" s="698">
        <v>2054</v>
      </c>
      <c r="F49" s="699">
        <v>30.6</v>
      </c>
      <c r="G49" s="700">
        <v>79.400000000000006</v>
      </c>
      <c r="H49" s="699">
        <v>24.3</v>
      </c>
    </row>
    <row r="50" spans="1:12" ht="13.5" customHeight="1">
      <c r="A50" s="372" t="s">
        <v>259</v>
      </c>
      <c r="B50" s="103">
        <v>2017</v>
      </c>
      <c r="C50" s="464">
        <v>118548</v>
      </c>
      <c r="D50" s="465">
        <v>73.099999999999994</v>
      </c>
      <c r="E50" s="464">
        <v>8664163</v>
      </c>
      <c r="F50" s="465">
        <v>85.5</v>
      </c>
      <c r="G50" s="467">
        <v>95.6</v>
      </c>
      <c r="H50" s="465">
        <v>81.7</v>
      </c>
    </row>
    <row r="51" spans="1:12" ht="13.5" customHeight="1">
      <c r="A51" s="648" t="s">
        <v>260</v>
      </c>
      <c r="B51" s="697">
        <v>2018</v>
      </c>
      <c r="C51" s="698">
        <v>147815</v>
      </c>
      <c r="D51" s="699">
        <v>53.7</v>
      </c>
      <c r="E51" s="698">
        <v>7931776</v>
      </c>
      <c r="F51" s="699">
        <v>124.7</v>
      </c>
      <c r="G51" s="700">
        <v>73.5</v>
      </c>
      <c r="H51" s="699">
        <v>91.5</v>
      </c>
    </row>
    <row r="52" spans="1:12" ht="13.5" customHeight="1">
      <c r="A52" s="372" t="s">
        <v>261</v>
      </c>
      <c r="B52" s="103">
        <v>2017</v>
      </c>
      <c r="C52" s="469">
        <v>76</v>
      </c>
      <c r="D52" s="465">
        <v>20</v>
      </c>
      <c r="E52" s="464">
        <v>1520</v>
      </c>
      <c r="F52" s="465">
        <v>85.4</v>
      </c>
      <c r="G52" s="467">
        <v>186.9</v>
      </c>
      <c r="H52" s="465">
        <v>159.30000000000001</v>
      </c>
    </row>
    <row r="53" spans="1:12" ht="13.5" customHeight="1">
      <c r="A53" s="648" t="s">
        <v>262</v>
      </c>
      <c r="B53" s="697">
        <v>2018</v>
      </c>
      <c r="C53" s="701">
        <v>95</v>
      </c>
      <c r="D53" s="700">
        <v>10.9</v>
      </c>
      <c r="E53" s="701">
        <v>1036</v>
      </c>
      <c r="F53" s="699">
        <v>125</v>
      </c>
      <c r="G53" s="700">
        <v>54.5</v>
      </c>
      <c r="H53" s="699">
        <v>68.2</v>
      </c>
    </row>
    <row r="54" spans="1:12" ht="13.5" customHeight="1">
      <c r="A54" s="29" t="s">
        <v>263</v>
      </c>
      <c r="B54" s="697">
        <v>2017</v>
      </c>
      <c r="C54" s="698">
        <v>4602</v>
      </c>
      <c r="D54" s="699">
        <v>25.3</v>
      </c>
      <c r="E54" s="698">
        <v>116411</v>
      </c>
      <c r="F54" s="699">
        <v>103.2</v>
      </c>
      <c r="G54" s="700">
        <v>105.4</v>
      </c>
      <c r="H54" s="699">
        <v>108.7</v>
      </c>
    </row>
    <row r="55" spans="1:12" ht="13.5" customHeight="1">
      <c r="A55" s="647" t="s">
        <v>264</v>
      </c>
      <c r="B55" s="697">
        <v>2018</v>
      </c>
      <c r="C55" s="698">
        <v>4579</v>
      </c>
      <c r="D55" s="699">
        <v>16.899999999999999</v>
      </c>
      <c r="E55" s="698">
        <v>77525</v>
      </c>
      <c r="F55" s="699">
        <v>99.5</v>
      </c>
      <c r="G55" s="700">
        <v>66.8</v>
      </c>
      <c r="H55" s="699">
        <v>66.599999999999994</v>
      </c>
    </row>
    <row r="56" spans="1:12" ht="13.5" customHeight="1">
      <c r="A56" s="42" t="s">
        <v>874</v>
      </c>
      <c r="B56" s="103"/>
      <c r="C56" s="470"/>
      <c r="D56" s="471"/>
      <c r="E56" s="470"/>
      <c r="F56" s="471"/>
      <c r="G56" s="472"/>
      <c r="H56" s="471"/>
    </row>
    <row r="57" spans="1:12" ht="13.5" customHeight="1">
      <c r="A57" s="36" t="s">
        <v>265</v>
      </c>
      <c r="B57" s="103">
        <v>2017</v>
      </c>
      <c r="C57" s="470">
        <v>2310</v>
      </c>
      <c r="D57" s="471">
        <v>29.1</v>
      </c>
      <c r="E57" s="470">
        <v>67328</v>
      </c>
      <c r="F57" s="471">
        <v>82.5</v>
      </c>
      <c r="G57" s="472">
        <v>105.8</v>
      </c>
      <c r="H57" s="471">
        <v>87.5</v>
      </c>
    </row>
    <row r="58" spans="1:12" ht="13.5" customHeight="1">
      <c r="A58" s="649" t="s">
        <v>266</v>
      </c>
      <c r="B58" s="697">
        <v>2018</v>
      </c>
      <c r="C58" s="702">
        <v>2392</v>
      </c>
      <c r="D58" s="703">
        <v>19.2</v>
      </c>
      <c r="E58" s="702">
        <v>45877</v>
      </c>
      <c r="F58" s="703">
        <v>103.5</v>
      </c>
      <c r="G58" s="704">
        <v>66</v>
      </c>
      <c r="H58" s="703">
        <v>68.099999999999994</v>
      </c>
    </row>
    <row r="59" spans="1:12" ht="13.5" customHeight="1">
      <c r="A59" s="36" t="s">
        <v>267</v>
      </c>
      <c r="B59" s="103">
        <v>2017</v>
      </c>
      <c r="C59" s="470">
        <v>38</v>
      </c>
      <c r="D59" s="471">
        <v>19.600000000000001</v>
      </c>
      <c r="E59" s="470">
        <v>745</v>
      </c>
      <c r="F59" s="471">
        <v>71.7</v>
      </c>
      <c r="G59" s="472">
        <v>102.6</v>
      </c>
      <c r="H59" s="471">
        <v>73.599999999999994</v>
      </c>
    </row>
    <row r="60" spans="1:12" ht="13.5" customHeight="1">
      <c r="A60" s="649" t="s">
        <v>268</v>
      </c>
      <c r="B60" s="697">
        <v>2018</v>
      </c>
      <c r="C60" s="702">
        <v>23</v>
      </c>
      <c r="D60" s="703">
        <v>15.4</v>
      </c>
      <c r="E60" s="702">
        <v>354</v>
      </c>
      <c r="F60" s="703">
        <v>60.5</v>
      </c>
      <c r="G60" s="704">
        <v>78.599999999999994</v>
      </c>
      <c r="H60" s="703">
        <v>47.5</v>
      </c>
    </row>
    <row r="61" spans="1:12" ht="13.5" customHeight="1">
      <c r="A61" s="36" t="s">
        <v>269</v>
      </c>
      <c r="B61" s="103">
        <v>2017</v>
      </c>
      <c r="C61" s="470">
        <v>13</v>
      </c>
      <c r="D61" s="471">
        <v>19.8</v>
      </c>
      <c r="E61" s="470">
        <v>257</v>
      </c>
      <c r="F61" s="471">
        <v>17.8</v>
      </c>
      <c r="G61" s="472">
        <v>103.1</v>
      </c>
      <c r="H61" s="471">
        <v>18.3</v>
      </c>
    </row>
    <row r="62" spans="1:12" ht="13.5" customHeight="1">
      <c r="A62" s="649" t="s">
        <v>270</v>
      </c>
      <c r="B62" s="697">
        <v>2018</v>
      </c>
      <c r="C62" s="702">
        <v>26</v>
      </c>
      <c r="D62" s="703">
        <v>16.8</v>
      </c>
      <c r="E62" s="702">
        <v>437</v>
      </c>
      <c r="F62" s="703">
        <v>200</v>
      </c>
      <c r="G62" s="704">
        <v>84.8</v>
      </c>
      <c r="H62" s="703">
        <v>170</v>
      </c>
    </row>
    <row r="63" spans="1:12" ht="13.5" customHeight="1">
      <c r="A63" s="473" t="s">
        <v>701</v>
      </c>
      <c r="B63" s="474">
        <v>2017</v>
      </c>
      <c r="C63" s="464">
        <v>42750</v>
      </c>
      <c r="D63" s="475">
        <v>308</v>
      </c>
      <c r="E63" s="464">
        <v>13179567</v>
      </c>
      <c r="F63" s="465">
        <v>130</v>
      </c>
      <c r="G63" s="467">
        <v>104.8</v>
      </c>
      <c r="H63" s="465">
        <v>136.19999999999999</v>
      </c>
    </row>
    <row r="64" spans="1:12" ht="13.5" customHeight="1">
      <c r="A64" s="647" t="s">
        <v>30</v>
      </c>
      <c r="B64" s="697">
        <v>2018</v>
      </c>
      <c r="C64" s="698">
        <v>31796</v>
      </c>
      <c r="D64" s="26">
        <v>249</v>
      </c>
      <c r="E64" s="698">
        <v>7926423</v>
      </c>
      <c r="F64" s="699">
        <v>74.400000000000006</v>
      </c>
      <c r="G64" s="700">
        <v>80.900000000000006</v>
      </c>
      <c r="H64" s="699">
        <v>60.1</v>
      </c>
      <c r="J64" s="308"/>
      <c r="K64" s="308"/>
      <c r="L64" s="308"/>
    </row>
    <row r="65" spans="1:14" ht="13.5" customHeight="1">
      <c r="A65" s="29" t="s">
        <v>174</v>
      </c>
      <c r="B65" s="103">
        <v>2017</v>
      </c>
      <c r="C65" s="464">
        <v>45367.7</v>
      </c>
      <c r="D65" s="475">
        <v>741</v>
      </c>
      <c r="E65" s="464">
        <v>33625344</v>
      </c>
      <c r="F65" s="465">
        <v>115.5</v>
      </c>
      <c r="G65" s="467">
        <v>105.9</v>
      </c>
      <c r="H65" s="465">
        <v>122.3</v>
      </c>
    </row>
    <row r="66" spans="1:14" ht="13.5" customHeight="1">
      <c r="A66" s="647" t="s">
        <v>175</v>
      </c>
      <c r="B66" s="697">
        <v>2018</v>
      </c>
      <c r="C66" s="698">
        <v>47911</v>
      </c>
      <c r="D66" s="26">
        <v>571</v>
      </c>
      <c r="E66" s="698">
        <v>27374242</v>
      </c>
      <c r="F66" s="699">
        <v>105.6</v>
      </c>
      <c r="G66" s="700">
        <v>77.099999999999994</v>
      </c>
      <c r="H66" s="699">
        <v>81.400000000000006</v>
      </c>
    </row>
    <row r="67" spans="1:14" ht="13.5" customHeight="1">
      <c r="A67" s="44" t="s">
        <v>176</v>
      </c>
      <c r="B67" s="103">
        <v>2017</v>
      </c>
      <c r="C67" s="464">
        <v>111905</v>
      </c>
      <c r="D67" s="465">
        <v>28.1</v>
      </c>
      <c r="E67" s="464">
        <v>3142650</v>
      </c>
      <c r="F67" s="465">
        <v>104.2</v>
      </c>
      <c r="G67" s="467">
        <v>104.5</v>
      </c>
      <c r="H67" s="465">
        <v>109</v>
      </c>
    </row>
    <row r="68" spans="1:14" ht="13.5" customHeight="1">
      <c r="A68" s="652" t="s">
        <v>177</v>
      </c>
      <c r="B68" s="697">
        <v>2018</v>
      </c>
      <c r="C68" s="698">
        <v>101948</v>
      </c>
      <c r="D68" s="705">
        <v>22.7</v>
      </c>
      <c r="E68" s="698">
        <v>2318027</v>
      </c>
      <c r="F68" s="699">
        <v>91.1</v>
      </c>
      <c r="G68" s="700">
        <v>80.8</v>
      </c>
      <c r="H68" s="699">
        <v>73.8</v>
      </c>
    </row>
    <row r="69" spans="1:14" ht="13.5" customHeight="1">
      <c r="A69" s="372" t="s">
        <v>178</v>
      </c>
      <c r="B69" s="103">
        <v>2017</v>
      </c>
      <c r="C69" s="476">
        <v>109175</v>
      </c>
      <c r="D69" s="465">
        <v>28.3</v>
      </c>
      <c r="E69" s="476">
        <v>3092603</v>
      </c>
      <c r="F69" s="465">
        <v>105</v>
      </c>
      <c r="G69" s="467">
        <v>103.7</v>
      </c>
      <c r="H69" s="465">
        <v>109.2</v>
      </c>
    </row>
    <row r="70" spans="1:14" ht="13.5" customHeight="1">
      <c r="A70" s="648" t="s">
        <v>179</v>
      </c>
      <c r="B70" s="697">
        <v>2018</v>
      </c>
      <c r="C70" s="698">
        <v>98905</v>
      </c>
      <c r="D70" s="699">
        <v>23.1</v>
      </c>
      <c r="E70" s="698">
        <v>2281854</v>
      </c>
      <c r="F70" s="699">
        <v>90.6</v>
      </c>
      <c r="G70" s="700">
        <v>81.599999999999994</v>
      </c>
      <c r="H70" s="699">
        <v>73.8</v>
      </c>
    </row>
    <row r="71" spans="1:14" ht="13.5" customHeight="1">
      <c r="A71" s="36" t="s">
        <v>180</v>
      </c>
      <c r="B71" s="103">
        <v>2017</v>
      </c>
      <c r="C71" s="464">
        <v>108631</v>
      </c>
      <c r="D71" s="465">
        <v>28.3</v>
      </c>
      <c r="E71" s="464">
        <v>3078635</v>
      </c>
      <c r="F71" s="465">
        <v>114.5</v>
      </c>
      <c r="G71" s="467">
        <v>101.8</v>
      </c>
      <c r="H71" s="465">
        <v>116.6</v>
      </c>
    </row>
    <row r="72" spans="1:14" ht="13.5" customHeight="1">
      <c r="A72" s="649" t="s">
        <v>181</v>
      </c>
      <c r="B72" s="697">
        <v>2018</v>
      </c>
      <c r="C72" s="698">
        <v>93737</v>
      </c>
      <c r="D72" s="699">
        <v>23.9</v>
      </c>
      <c r="E72" s="698">
        <v>2242258</v>
      </c>
      <c r="F72" s="699">
        <v>86.3</v>
      </c>
      <c r="G72" s="700">
        <v>84.5</v>
      </c>
      <c r="H72" s="699">
        <v>72.8</v>
      </c>
    </row>
    <row r="73" spans="1:14" ht="13.5" customHeight="1">
      <c r="A73" s="36" t="s">
        <v>182</v>
      </c>
      <c r="B73" s="103">
        <v>2017</v>
      </c>
      <c r="C73" s="464">
        <v>544</v>
      </c>
      <c r="D73" s="465">
        <v>25.7</v>
      </c>
      <c r="E73" s="464">
        <v>13968</v>
      </c>
      <c r="F73" s="465">
        <v>6</v>
      </c>
      <c r="G73" s="467">
        <v>121.2</v>
      </c>
      <c r="H73" s="465">
        <v>7.3</v>
      </c>
    </row>
    <row r="74" spans="1:14" ht="13.5" customHeight="1">
      <c r="A74" s="649" t="s">
        <v>183</v>
      </c>
      <c r="B74" s="697">
        <v>2018</v>
      </c>
      <c r="C74" s="698">
        <v>5168</v>
      </c>
      <c r="D74" s="699">
        <v>7.7</v>
      </c>
      <c r="E74" s="698">
        <v>39596</v>
      </c>
      <c r="F74" s="699" t="s">
        <v>674</v>
      </c>
      <c r="G74" s="700">
        <v>30</v>
      </c>
      <c r="H74" s="699">
        <v>283.5</v>
      </c>
      <c r="J74" s="318"/>
      <c r="N74" s="309"/>
    </row>
    <row r="75" spans="1:14" ht="13.5" customHeight="1">
      <c r="A75" s="372" t="s">
        <v>184</v>
      </c>
      <c r="B75" s="103">
        <v>2017</v>
      </c>
      <c r="C75" s="464">
        <v>2730</v>
      </c>
      <c r="D75" s="465">
        <v>18.3</v>
      </c>
      <c r="E75" s="464">
        <v>50047</v>
      </c>
      <c r="F75" s="465">
        <v>79.8</v>
      </c>
      <c r="G75" s="467">
        <v>125.3</v>
      </c>
      <c r="H75" s="465">
        <v>100.1</v>
      </c>
    </row>
    <row r="76" spans="1:14" ht="13.5" customHeight="1">
      <c r="A76" s="648" t="s">
        <v>185</v>
      </c>
      <c r="B76" s="697">
        <v>2018</v>
      </c>
      <c r="C76" s="698">
        <v>3043</v>
      </c>
      <c r="D76" s="699">
        <v>11.9</v>
      </c>
      <c r="E76" s="698">
        <v>36173</v>
      </c>
      <c r="F76" s="699">
        <v>111.5</v>
      </c>
      <c r="G76" s="700">
        <v>65</v>
      </c>
      <c r="H76" s="699">
        <v>72.3</v>
      </c>
    </row>
    <row r="77" spans="1:14" ht="13.5" customHeight="1">
      <c r="A77" s="44" t="s">
        <v>186</v>
      </c>
      <c r="B77" s="103">
        <v>2017</v>
      </c>
      <c r="C77" s="470" t="s">
        <v>273</v>
      </c>
      <c r="D77" s="471" t="s">
        <v>273</v>
      </c>
      <c r="E77" s="470" t="s">
        <v>273</v>
      </c>
      <c r="F77" s="471" t="s">
        <v>157</v>
      </c>
      <c r="G77" s="472" t="s">
        <v>157</v>
      </c>
      <c r="H77" s="471" t="s">
        <v>157</v>
      </c>
    </row>
    <row r="78" spans="1:14" ht="13.5" customHeight="1">
      <c r="A78" s="652" t="s">
        <v>187</v>
      </c>
      <c r="B78" s="697">
        <v>2018</v>
      </c>
      <c r="C78" s="702">
        <v>8</v>
      </c>
      <c r="D78" s="703">
        <v>14.3</v>
      </c>
      <c r="E78" s="702">
        <v>114</v>
      </c>
      <c r="F78" s="703" t="s">
        <v>157</v>
      </c>
      <c r="G78" s="704" t="s">
        <v>157</v>
      </c>
      <c r="H78" s="703" t="s">
        <v>157</v>
      </c>
      <c r="N78" s="309"/>
    </row>
    <row r="79" spans="1:14" ht="13.5" customHeight="1">
      <c r="A79" s="44" t="s">
        <v>34</v>
      </c>
      <c r="B79" s="103">
        <v>2017</v>
      </c>
      <c r="C79" s="470">
        <v>1391</v>
      </c>
      <c r="D79" s="477">
        <v>463</v>
      </c>
      <c r="E79" s="470">
        <v>644297</v>
      </c>
      <c r="F79" s="471">
        <v>105.3</v>
      </c>
      <c r="G79" s="472">
        <v>108.4</v>
      </c>
      <c r="H79" s="471">
        <v>114.1</v>
      </c>
    </row>
    <row r="80" spans="1:14" ht="13.5" customHeight="1">
      <c r="A80" s="652" t="s">
        <v>188</v>
      </c>
      <c r="B80" s="697">
        <v>2018</v>
      </c>
      <c r="C80" s="698">
        <v>1079</v>
      </c>
      <c r="D80" s="706">
        <v>327</v>
      </c>
      <c r="E80" s="698">
        <v>352562</v>
      </c>
      <c r="F80" s="707">
        <v>77.599999999999994</v>
      </c>
      <c r="G80" s="708">
        <v>70.599999999999994</v>
      </c>
      <c r="H80" s="699">
        <v>54.7</v>
      </c>
    </row>
    <row r="81" spans="1:10" ht="13.5" customHeight="1">
      <c r="A81" s="45" t="s">
        <v>967</v>
      </c>
      <c r="B81" s="103">
        <v>2017</v>
      </c>
      <c r="C81" s="470">
        <v>17858</v>
      </c>
      <c r="D81" s="471">
        <v>22.8</v>
      </c>
      <c r="E81" s="470">
        <v>407731</v>
      </c>
      <c r="F81" s="471">
        <v>93.8</v>
      </c>
      <c r="G81" s="472">
        <v>115.7</v>
      </c>
      <c r="H81" s="471">
        <v>108.9</v>
      </c>
      <c r="J81" s="309"/>
    </row>
    <row r="82" spans="1:10" ht="13.5" customHeight="1">
      <c r="A82" s="652" t="s">
        <v>875</v>
      </c>
      <c r="B82" s="697">
        <v>2018</v>
      </c>
      <c r="C82" s="698">
        <v>17054</v>
      </c>
      <c r="D82" s="699">
        <v>17</v>
      </c>
      <c r="E82" s="698">
        <v>290286</v>
      </c>
      <c r="F82" s="699">
        <v>95.5</v>
      </c>
      <c r="G82" s="700">
        <v>74.599999999999994</v>
      </c>
      <c r="H82" s="699">
        <v>71.2</v>
      </c>
    </row>
    <row r="83" spans="1:10" ht="13.5" customHeight="1">
      <c r="A83" s="44" t="s">
        <v>189</v>
      </c>
      <c r="B83" s="103">
        <v>2017</v>
      </c>
      <c r="C83" s="470">
        <v>2519</v>
      </c>
      <c r="D83" s="477">
        <v>198</v>
      </c>
      <c r="E83" s="470">
        <v>498664</v>
      </c>
      <c r="F83" s="471">
        <v>86.3</v>
      </c>
      <c r="G83" s="472">
        <v>121.5</v>
      </c>
      <c r="H83" s="471">
        <v>104.6</v>
      </c>
    </row>
    <row r="84" spans="1:10" ht="13.5" customHeight="1">
      <c r="A84" s="652" t="s">
        <v>190</v>
      </c>
      <c r="B84" s="697">
        <v>2018</v>
      </c>
      <c r="C84" s="698">
        <v>1391</v>
      </c>
      <c r="D84" s="706">
        <v>152</v>
      </c>
      <c r="E84" s="698">
        <v>211807</v>
      </c>
      <c r="F84" s="699">
        <v>55.2</v>
      </c>
      <c r="G84" s="700">
        <v>76.8</v>
      </c>
      <c r="H84" s="699">
        <v>42.5</v>
      </c>
      <c r="J84" s="319"/>
    </row>
    <row r="85" spans="1:10" ht="13.5" customHeight="1">
      <c r="A85" s="44" t="s">
        <v>191</v>
      </c>
      <c r="B85" s="103">
        <v>2017</v>
      </c>
      <c r="C85" s="470">
        <v>3227</v>
      </c>
      <c r="D85" s="471">
        <v>5.4</v>
      </c>
      <c r="E85" s="470">
        <v>17584</v>
      </c>
      <c r="F85" s="471">
        <v>59.3</v>
      </c>
      <c r="G85" s="472">
        <v>138.5</v>
      </c>
      <c r="H85" s="471">
        <v>83.4</v>
      </c>
    </row>
    <row r="86" spans="1:10" ht="13.5" customHeight="1">
      <c r="A86" s="653" t="s">
        <v>192</v>
      </c>
      <c r="B86" s="697">
        <v>2018</v>
      </c>
      <c r="C86" s="702">
        <v>1876</v>
      </c>
      <c r="D86" s="703">
        <v>3.5</v>
      </c>
      <c r="E86" s="702">
        <v>6568</v>
      </c>
      <c r="F86" s="703">
        <v>58.1</v>
      </c>
      <c r="G86" s="704">
        <v>64.8</v>
      </c>
      <c r="H86" s="703">
        <v>37.4</v>
      </c>
    </row>
    <row r="87" spans="1:10" ht="13.5" customHeight="1">
      <c r="A87" s="372" t="s">
        <v>193</v>
      </c>
      <c r="B87" s="103">
        <v>2017</v>
      </c>
      <c r="C87" s="470">
        <v>420</v>
      </c>
      <c r="D87" s="471">
        <v>2.7</v>
      </c>
      <c r="E87" s="470">
        <v>1154</v>
      </c>
      <c r="F87" s="471">
        <v>179.5</v>
      </c>
      <c r="G87" s="472">
        <v>108</v>
      </c>
      <c r="H87" s="471">
        <v>195.3</v>
      </c>
    </row>
    <row r="88" spans="1:10" ht="13.5" customHeight="1">
      <c r="A88" s="648" t="s">
        <v>194</v>
      </c>
      <c r="B88" s="697">
        <v>2018</v>
      </c>
      <c r="C88" s="698">
        <v>47</v>
      </c>
      <c r="D88" s="707">
        <v>3</v>
      </c>
      <c r="E88" s="698">
        <v>141</v>
      </c>
      <c r="F88" s="707">
        <v>11.2</v>
      </c>
      <c r="G88" s="708">
        <v>111.1</v>
      </c>
      <c r="H88" s="707">
        <v>12.2</v>
      </c>
    </row>
    <row r="89" spans="1:10" ht="13.5" customHeight="1">
      <c r="A89" s="372" t="s">
        <v>202</v>
      </c>
      <c r="B89" s="103">
        <v>2017</v>
      </c>
      <c r="C89" s="470">
        <v>169</v>
      </c>
      <c r="D89" s="471">
        <v>2.7</v>
      </c>
      <c r="E89" s="470">
        <v>452</v>
      </c>
      <c r="F89" s="471">
        <v>9.4</v>
      </c>
      <c r="G89" s="472">
        <v>112.5</v>
      </c>
      <c r="H89" s="471">
        <v>10.4</v>
      </c>
    </row>
    <row r="90" spans="1:10" ht="13.5" customHeight="1">
      <c r="A90" s="648" t="s">
        <v>195</v>
      </c>
      <c r="B90" s="697">
        <v>2018</v>
      </c>
      <c r="C90" s="698">
        <v>781</v>
      </c>
      <c r="D90" s="707">
        <v>2.8</v>
      </c>
      <c r="E90" s="698">
        <v>2215</v>
      </c>
      <c r="F90" s="707" t="s">
        <v>675</v>
      </c>
      <c r="G90" s="708">
        <v>103.7</v>
      </c>
      <c r="H90" s="707" t="s">
        <v>676</v>
      </c>
    </row>
    <row r="91" spans="1:10" ht="13.5" customHeight="1">
      <c r="A91" s="372" t="s">
        <v>196</v>
      </c>
      <c r="B91" s="103">
        <v>2017</v>
      </c>
      <c r="C91" s="470">
        <v>2638</v>
      </c>
      <c r="D91" s="471">
        <v>6.1</v>
      </c>
      <c r="E91" s="470">
        <v>15978</v>
      </c>
      <c r="F91" s="471">
        <v>77.400000000000006</v>
      </c>
      <c r="G91" s="472">
        <v>129.80000000000001</v>
      </c>
      <c r="H91" s="471">
        <v>98.9</v>
      </c>
    </row>
    <row r="92" spans="1:10" ht="13.5" customHeight="1">
      <c r="A92" s="648" t="s">
        <v>197</v>
      </c>
      <c r="B92" s="697">
        <v>2018</v>
      </c>
      <c r="C92" s="702">
        <v>1048</v>
      </c>
      <c r="D92" s="703">
        <v>4</v>
      </c>
      <c r="E92" s="702">
        <v>4212</v>
      </c>
      <c r="F92" s="703">
        <v>39.700000000000003</v>
      </c>
      <c r="G92" s="704">
        <v>65.599999999999994</v>
      </c>
      <c r="H92" s="703">
        <v>26.4</v>
      </c>
    </row>
    <row r="93" spans="1:10" ht="13.5" customHeight="1">
      <c r="A93" s="44" t="s">
        <v>198</v>
      </c>
      <c r="B93" s="103">
        <v>2017</v>
      </c>
      <c r="C93" s="470">
        <v>1172</v>
      </c>
      <c r="D93" s="471">
        <v>6.6</v>
      </c>
      <c r="E93" s="470">
        <v>7700</v>
      </c>
      <c r="F93" s="471">
        <v>88.3</v>
      </c>
      <c r="G93" s="472">
        <v>104.8</v>
      </c>
      <c r="H93" s="471">
        <v>92.5</v>
      </c>
    </row>
    <row r="94" spans="1:10" ht="13.5" customHeight="1">
      <c r="A94" s="652" t="s">
        <v>199</v>
      </c>
      <c r="B94" s="697">
        <v>2018</v>
      </c>
      <c r="C94" s="698">
        <v>677</v>
      </c>
      <c r="D94" s="699">
        <v>5.7</v>
      </c>
      <c r="E94" s="698">
        <v>3873</v>
      </c>
      <c r="F94" s="707">
        <v>57.8</v>
      </c>
      <c r="G94" s="708">
        <v>86.4</v>
      </c>
      <c r="H94" s="707">
        <v>50.3</v>
      </c>
    </row>
    <row r="95" spans="1:10" ht="13.5" customHeight="1">
      <c r="A95" s="44" t="s">
        <v>200</v>
      </c>
      <c r="B95" s="103">
        <v>2017</v>
      </c>
      <c r="C95" s="470">
        <v>23887</v>
      </c>
      <c r="D95" s="477">
        <v>305</v>
      </c>
      <c r="E95" s="470">
        <v>7288638</v>
      </c>
      <c r="F95" s="471">
        <v>111.4</v>
      </c>
      <c r="G95" s="472">
        <v>100.7</v>
      </c>
      <c r="H95" s="471">
        <v>112.1</v>
      </c>
    </row>
    <row r="96" spans="1:10" ht="13.5" customHeight="1">
      <c r="A96" s="652" t="s">
        <v>201</v>
      </c>
      <c r="B96" s="697">
        <v>2018</v>
      </c>
      <c r="C96" s="702">
        <v>18789</v>
      </c>
      <c r="D96" s="33">
        <v>249</v>
      </c>
      <c r="E96" s="702">
        <v>4670561</v>
      </c>
      <c r="F96" s="703">
        <v>78.7</v>
      </c>
      <c r="G96" s="704">
        <v>81.599999999999994</v>
      </c>
      <c r="H96" s="703">
        <v>64.099999999999994</v>
      </c>
    </row>
    <row r="97" spans="1:14" ht="13.5" customHeight="1">
      <c r="A97" s="372" t="s">
        <v>193</v>
      </c>
      <c r="B97" s="103">
        <v>2017</v>
      </c>
      <c r="C97" s="470">
        <v>801</v>
      </c>
      <c r="D97" s="477">
        <v>295</v>
      </c>
      <c r="E97" s="470">
        <v>236595</v>
      </c>
      <c r="F97" s="471">
        <v>71.5</v>
      </c>
      <c r="G97" s="472">
        <v>109.3</v>
      </c>
      <c r="H97" s="471">
        <v>78.2</v>
      </c>
    </row>
    <row r="98" spans="1:14" ht="13.5" customHeight="1">
      <c r="A98" s="648" t="s">
        <v>194</v>
      </c>
      <c r="B98" s="697">
        <v>2018</v>
      </c>
      <c r="C98" s="698">
        <v>1169</v>
      </c>
      <c r="D98" s="706">
        <v>233</v>
      </c>
      <c r="E98" s="698">
        <v>272085</v>
      </c>
      <c r="F98" s="707">
        <v>145.9</v>
      </c>
      <c r="G98" s="708">
        <v>79</v>
      </c>
      <c r="H98" s="707">
        <v>115</v>
      </c>
    </row>
    <row r="99" spans="1:14" ht="13.5" customHeight="1">
      <c r="A99" s="372" t="s">
        <v>202</v>
      </c>
      <c r="B99" s="103">
        <v>2017</v>
      </c>
      <c r="C99" s="470">
        <v>18262</v>
      </c>
      <c r="D99" s="477">
        <v>340</v>
      </c>
      <c r="E99" s="470">
        <v>6199517</v>
      </c>
      <c r="F99" s="471">
        <v>111.6</v>
      </c>
      <c r="G99" s="472">
        <v>100.6</v>
      </c>
      <c r="H99" s="471">
        <v>112</v>
      </c>
    </row>
    <row r="100" spans="1:14" ht="13.5" customHeight="1">
      <c r="A100" s="648" t="s">
        <v>195</v>
      </c>
      <c r="B100" s="697">
        <v>2018</v>
      </c>
      <c r="C100" s="698">
        <v>15991</v>
      </c>
      <c r="D100" s="706">
        <v>260</v>
      </c>
      <c r="E100" s="698">
        <v>4158240</v>
      </c>
      <c r="F100" s="707">
        <v>87.6</v>
      </c>
      <c r="G100" s="708">
        <v>76.5</v>
      </c>
      <c r="H100" s="707">
        <v>67.099999999999994</v>
      </c>
    </row>
    <row r="101" spans="1:14" ht="13.5" customHeight="1">
      <c r="A101" s="372" t="s">
        <v>196</v>
      </c>
      <c r="B101" s="103">
        <v>2017</v>
      </c>
      <c r="C101" s="470">
        <v>4824</v>
      </c>
      <c r="D101" s="477">
        <v>177</v>
      </c>
      <c r="E101" s="470">
        <v>852526</v>
      </c>
      <c r="F101" s="471">
        <v>121.8</v>
      </c>
      <c r="G101" s="472">
        <v>105.4</v>
      </c>
      <c r="H101" s="471">
        <v>128.4</v>
      </c>
    </row>
    <row r="102" spans="1:14" ht="13.5" customHeight="1">
      <c r="A102" s="648" t="s">
        <v>197</v>
      </c>
      <c r="B102" s="697">
        <v>2018</v>
      </c>
      <c r="C102" s="702">
        <v>1629</v>
      </c>
      <c r="D102" s="33">
        <v>148</v>
      </c>
      <c r="E102" s="702">
        <v>240236</v>
      </c>
      <c r="F102" s="703">
        <v>33.9</v>
      </c>
      <c r="G102" s="704">
        <v>84.1</v>
      </c>
      <c r="H102" s="703">
        <v>28.4</v>
      </c>
      <c r="L102" s="253"/>
      <c r="M102" s="253"/>
      <c r="N102" s="253"/>
    </row>
    <row r="103" spans="1:14" ht="13.5" customHeight="1">
      <c r="A103" s="44" t="s">
        <v>203</v>
      </c>
      <c r="B103" s="103">
        <v>2017</v>
      </c>
      <c r="C103" s="470">
        <v>8861</v>
      </c>
      <c r="D103" s="477">
        <v>271</v>
      </c>
      <c r="E103" s="470">
        <v>2404280</v>
      </c>
      <c r="F103" s="471">
        <v>94.1</v>
      </c>
      <c r="G103" s="472">
        <v>107.1</v>
      </c>
      <c r="H103" s="471">
        <v>101</v>
      </c>
    </row>
    <row r="104" spans="1:14" ht="13.5" customHeight="1">
      <c r="A104" s="652" t="s">
        <v>204</v>
      </c>
      <c r="B104" s="697">
        <v>2018</v>
      </c>
      <c r="C104" s="698">
        <v>7377</v>
      </c>
      <c r="D104" s="706">
        <v>221</v>
      </c>
      <c r="E104" s="698">
        <v>1633590</v>
      </c>
      <c r="F104" s="707">
        <v>83.3</v>
      </c>
      <c r="G104" s="708">
        <v>81.5</v>
      </c>
      <c r="H104" s="707">
        <v>67.900000000000006</v>
      </c>
    </row>
    <row r="105" spans="1:14" ht="13.5" customHeight="1">
      <c r="A105" s="44" t="s">
        <v>205</v>
      </c>
      <c r="B105" s="103">
        <v>2017</v>
      </c>
      <c r="C105" s="470">
        <v>122588</v>
      </c>
      <c r="D105" s="477">
        <v>472</v>
      </c>
      <c r="E105" s="470">
        <v>57883515</v>
      </c>
      <c r="F105" s="471">
        <v>116</v>
      </c>
      <c r="G105" s="472">
        <v>97.9</v>
      </c>
      <c r="H105" s="471">
        <v>113.5</v>
      </c>
    </row>
    <row r="106" spans="1:14" ht="13.5" customHeight="1">
      <c r="A106" s="652" t="s">
        <v>206</v>
      </c>
      <c r="B106" s="697">
        <v>2018</v>
      </c>
      <c r="C106" s="698">
        <v>116930</v>
      </c>
      <c r="D106" s="706">
        <v>409</v>
      </c>
      <c r="E106" s="698">
        <v>47818016</v>
      </c>
      <c r="F106" s="707">
        <v>95.4</v>
      </c>
      <c r="G106" s="708">
        <v>86.7</v>
      </c>
      <c r="H106" s="699">
        <v>82.6</v>
      </c>
    </row>
    <row r="107" spans="1:14" ht="13.5" customHeight="1">
      <c r="A107" s="44" t="s">
        <v>207</v>
      </c>
      <c r="B107" s="103">
        <v>2017</v>
      </c>
      <c r="C107" s="470">
        <v>238139</v>
      </c>
      <c r="D107" s="471">
        <v>61.9</v>
      </c>
      <c r="E107" s="470">
        <v>14751057</v>
      </c>
      <c r="F107" s="471">
        <v>111.7</v>
      </c>
      <c r="G107" s="472">
        <v>109.2</v>
      </c>
      <c r="H107" s="471">
        <v>121.9</v>
      </c>
    </row>
    <row r="108" spans="1:14" ht="13.5" customHeight="1">
      <c r="A108" s="652" t="s">
        <v>208</v>
      </c>
      <c r="B108" s="697">
        <v>2018</v>
      </c>
      <c r="C108" s="702">
        <v>218157</v>
      </c>
      <c r="D108" s="703">
        <v>43.9</v>
      </c>
      <c r="E108" s="702">
        <v>9567994</v>
      </c>
      <c r="F108" s="703">
        <v>91.6</v>
      </c>
      <c r="G108" s="704">
        <v>70.900000000000006</v>
      </c>
      <c r="H108" s="703">
        <v>64.900000000000006</v>
      </c>
    </row>
    <row r="109" spans="1:14" ht="13.5" customHeight="1">
      <c r="A109" s="44" t="s">
        <v>271</v>
      </c>
      <c r="B109" s="103">
        <v>2017</v>
      </c>
      <c r="C109" s="470">
        <v>17221</v>
      </c>
      <c r="D109" s="477">
        <v>189</v>
      </c>
      <c r="E109" s="478">
        <v>3254320</v>
      </c>
      <c r="F109" s="471">
        <v>107</v>
      </c>
      <c r="G109" s="472">
        <v>145.4</v>
      </c>
      <c r="H109" s="471">
        <v>155.6</v>
      </c>
    </row>
    <row r="110" spans="1:14" ht="13.5" customHeight="1">
      <c r="A110" s="652" t="s">
        <v>272</v>
      </c>
      <c r="B110" s="697">
        <v>2018</v>
      </c>
      <c r="C110" s="698">
        <v>19417</v>
      </c>
      <c r="D110" s="706">
        <v>153</v>
      </c>
      <c r="E110" s="698">
        <v>2960122</v>
      </c>
      <c r="F110" s="699">
        <v>112.8</v>
      </c>
      <c r="G110" s="700">
        <v>81</v>
      </c>
      <c r="H110" s="699">
        <v>91</v>
      </c>
    </row>
    <row r="111" spans="1:14" ht="13.5" customHeight="1">
      <c r="A111" s="44" t="s">
        <v>209</v>
      </c>
      <c r="B111" s="103">
        <v>2017</v>
      </c>
      <c r="C111" s="481" t="s">
        <v>273</v>
      </c>
      <c r="D111" s="471" t="s">
        <v>157</v>
      </c>
      <c r="E111" s="470">
        <v>489278</v>
      </c>
      <c r="F111" s="471" t="s">
        <v>157</v>
      </c>
      <c r="G111" s="472" t="s">
        <v>157</v>
      </c>
      <c r="H111" s="471">
        <v>108.9</v>
      </c>
    </row>
    <row r="112" spans="1:14" ht="13.5" customHeight="1">
      <c r="A112" s="652" t="s">
        <v>210</v>
      </c>
      <c r="B112" s="697">
        <v>2018</v>
      </c>
      <c r="C112" s="701" t="s">
        <v>273</v>
      </c>
      <c r="D112" s="703" t="s">
        <v>157</v>
      </c>
      <c r="E112" s="698">
        <v>348344</v>
      </c>
      <c r="F112" s="703" t="s">
        <v>157</v>
      </c>
      <c r="G112" s="704" t="s">
        <v>157</v>
      </c>
      <c r="H112" s="703">
        <v>71.2</v>
      </c>
    </row>
    <row r="113" spans="1:8" ht="13.5" customHeight="1">
      <c r="A113" s="44" t="s">
        <v>211</v>
      </c>
      <c r="B113" s="103">
        <v>2017</v>
      </c>
      <c r="C113" s="481" t="s">
        <v>273</v>
      </c>
      <c r="D113" s="471" t="s">
        <v>157</v>
      </c>
      <c r="E113" s="470">
        <v>88636</v>
      </c>
      <c r="F113" s="471" t="s">
        <v>157</v>
      </c>
      <c r="G113" s="472" t="s">
        <v>157</v>
      </c>
      <c r="H113" s="471">
        <v>61.2</v>
      </c>
    </row>
    <row r="114" spans="1:8" ht="13.5" customHeight="1">
      <c r="A114" s="652" t="s">
        <v>212</v>
      </c>
      <c r="B114" s="697">
        <v>2018</v>
      </c>
      <c r="C114" s="701" t="s">
        <v>273</v>
      </c>
      <c r="D114" s="703" t="s">
        <v>157</v>
      </c>
      <c r="E114" s="698">
        <v>69876</v>
      </c>
      <c r="F114" s="703" t="s">
        <v>157</v>
      </c>
      <c r="G114" s="704" t="s">
        <v>157</v>
      </c>
      <c r="H114" s="703">
        <v>78.8</v>
      </c>
    </row>
    <row r="115" spans="1:8" ht="13.5" customHeight="1">
      <c r="A115" s="44" t="s">
        <v>213</v>
      </c>
      <c r="B115" s="103">
        <v>2017</v>
      </c>
      <c r="C115" s="481" t="s">
        <v>273</v>
      </c>
      <c r="D115" s="471" t="s">
        <v>157</v>
      </c>
      <c r="E115" s="470">
        <v>14679289</v>
      </c>
      <c r="F115" s="471" t="s">
        <v>157</v>
      </c>
      <c r="G115" s="472" t="s">
        <v>157</v>
      </c>
      <c r="H115" s="471">
        <v>105.5</v>
      </c>
    </row>
    <row r="116" spans="1:8" ht="13.5" customHeight="1">
      <c r="A116" s="652" t="s">
        <v>214</v>
      </c>
      <c r="B116" s="697">
        <v>2018</v>
      </c>
      <c r="C116" s="701" t="s">
        <v>273</v>
      </c>
      <c r="D116" s="703" t="s">
        <v>157</v>
      </c>
      <c r="E116" s="698">
        <v>13673597</v>
      </c>
      <c r="F116" s="703" t="s">
        <v>157</v>
      </c>
      <c r="G116" s="704" t="s">
        <v>157</v>
      </c>
      <c r="H116" s="703">
        <v>93.1</v>
      </c>
    </row>
    <row r="117" spans="1:8" ht="13.5" customHeight="1">
      <c r="A117" s="44" t="s">
        <v>215</v>
      </c>
      <c r="B117" s="103">
        <v>2017</v>
      </c>
      <c r="C117" s="481" t="s">
        <v>273</v>
      </c>
      <c r="D117" s="471" t="s">
        <v>157</v>
      </c>
      <c r="E117" s="470">
        <v>14486000</v>
      </c>
      <c r="F117" s="471" t="s">
        <v>157</v>
      </c>
      <c r="G117" s="472" t="s">
        <v>157</v>
      </c>
      <c r="H117" s="471">
        <v>105.3</v>
      </c>
    </row>
    <row r="118" spans="1:8" ht="13.5" customHeight="1">
      <c r="A118" s="652" t="s">
        <v>216</v>
      </c>
      <c r="B118" s="697">
        <v>2018</v>
      </c>
      <c r="C118" s="701" t="s">
        <v>273</v>
      </c>
      <c r="D118" s="703" t="s">
        <v>157</v>
      </c>
      <c r="E118" s="698">
        <v>13567828</v>
      </c>
      <c r="F118" s="703" t="s">
        <v>157</v>
      </c>
      <c r="G118" s="704" t="s">
        <v>157</v>
      </c>
      <c r="H118" s="703">
        <v>93.7</v>
      </c>
    </row>
    <row r="119" spans="1:8" ht="13.5" customHeight="1">
      <c r="A119" s="44" t="s">
        <v>172</v>
      </c>
      <c r="B119" s="103">
        <v>2017</v>
      </c>
      <c r="C119" s="470">
        <v>22367</v>
      </c>
      <c r="D119" s="477">
        <v>146</v>
      </c>
      <c r="E119" s="470">
        <v>3257479</v>
      </c>
      <c r="F119" s="471">
        <v>113.5</v>
      </c>
      <c r="G119" s="472">
        <v>105</v>
      </c>
      <c r="H119" s="471">
        <v>118.5</v>
      </c>
    </row>
    <row r="120" spans="1:8" ht="13.5" customHeight="1">
      <c r="A120" s="652" t="s">
        <v>217</v>
      </c>
      <c r="B120" s="697">
        <v>2018</v>
      </c>
      <c r="C120" s="702">
        <v>18319</v>
      </c>
      <c r="D120" s="33">
        <v>117</v>
      </c>
      <c r="E120" s="702">
        <v>2147981</v>
      </c>
      <c r="F120" s="703">
        <v>81.900000000000006</v>
      </c>
      <c r="G120" s="704">
        <v>80.099999999999994</v>
      </c>
      <c r="H120" s="703">
        <v>65.900000000000006</v>
      </c>
    </row>
    <row r="121" spans="1:8" ht="13.5" customHeight="1">
      <c r="A121" s="44" t="s">
        <v>218</v>
      </c>
      <c r="B121" s="103">
        <v>2017</v>
      </c>
      <c r="C121" s="470">
        <v>4259</v>
      </c>
      <c r="D121" s="471" t="s">
        <v>157</v>
      </c>
      <c r="E121" s="470" t="s">
        <v>157</v>
      </c>
      <c r="F121" s="471">
        <v>97.1</v>
      </c>
      <c r="G121" s="472" t="s">
        <v>157</v>
      </c>
      <c r="H121" s="471" t="s">
        <v>157</v>
      </c>
    </row>
    <row r="122" spans="1:8" ht="13.5" customHeight="1">
      <c r="A122" s="652" t="s">
        <v>219</v>
      </c>
      <c r="B122" s="697">
        <v>2018</v>
      </c>
      <c r="C122" s="698">
        <v>4333</v>
      </c>
      <c r="D122" s="709" t="s">
        <v>157</v>
      </c>
      <c r="E122" s="710" t="s">
        <v>157</v>
      </c>
      <c r="F122" s="479">
        <v>101.7</v>
      </c>
      <c r="G122" s="710" t="s">
        <v>157</v>
      </c>
      <c r="H122" s="480" t="s">
        <v>157</v>
      </c>
    </row>
    <row r="123" spans="1:8" ht="4.5" customHeight="1">
      <c r="A123" s="31"/>
      <c r="B123" s="33"/>
      <c r="C123" s="26"/>
      <c r="D123" s="480"/>
      <c r="E123" s="480"/>
      <c r="F123" s="479"/>
      <c r="G123" s="480"/>
      <c r="H123" s="480"/>
    </row>
    <row r="124" spans="1:8" ht="13.5" customHeight="1">
      <c r="A124" s="924" t="s">
        <v>879</v>
      </c>
      <c r="B124" s="924"/>
      <c r="C124" s="924"/>
      <c r="D124" s="924"/>
      <c r="E124" s="924"/>
      <c r="F124" s="924"/>
      <c r="G124" s="924"/>
      <c r="H124" s="924"/>
    </row>
    <row r="125" spans="1:8" ht="13.5" customHeight="1">
      <c r="A125" s="925" t="s">
        <v>673</v>
      </c>
      <c r="B125" s="925"/>
      <c r="C125" s="925"/>
      <c r="D125" s="925"/>
      <c r="E125" s="925"/>
      <c r="F125" s="925"/>
      <c r="G125" s="925"/>
      <c r="H125" s="925"/>
    </row>
    <row r="127" spans="1:8">
      <c r="A127" s="253"/>
      <c r="C127" s="308"/>
    </row>
    <row r="129" spans="1:9">
      <c r="A129" s="253"/>
    </row>
    <row r="130" spans="1:9">
      <c r="A130" s="312"/>
      <c r="B130" s="310"/>
      <c r="C130" s="310"/>
      <c r="D130" s="310"/>
      <c r="E130" s="310"/>
      <c r="F130" s="311"/>
      <c r="G130" s="311"/>
      <c r="H130" s="311"/>
      <c r="I130"/>
    </row>
  </sheetData>
  <mergeCells count="11">
    <mergeCell ref="J2:K3"/>
    <mergeCell ref="H5:H7"/>
    <mergeCell ref="F8:H10"/>
    <mergeCell ref="A124:H124"/>
    <mergeCell ref="A125:H125"/>
    <mergeCell ref="A5:B10"/>
    <mergeCell ref="C5:C10"/>
    <mergeCell ref="D5:D10"/>
    <mergeCell ref="E5:E10"/>
    <mergeCell ref="F5:F7"/>
    <mergeCell ref="G5:G7"/>
  </mergeCells>
  <hyperlinks>
    <hyperlink ref="J2:K3" location="Spis_tablic!A1" display="Spis_tablic!A1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68</vt:i4>
      </vt:variant>
    </vt:vector>
  </HeadingPairs>
  <TitlesOfParts>
    <vt:vector size="103" baseType="lpstr">
      <vt:lpstr>Spis_tablic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 8CZ. 1 </vt:lpstr>
      <vt:lpstr>Tabl. 8CZ. 2</vt:lpstr>
      <vt:lpstr>Tabl. 9</vt:lpstr>
      <vt:lpstr>Tabl. 10</vt:lpstr>
      <vt:lpstr>Tabl. 11CZ. 1</vt:lpstr>
      <vt:lpstr>Tabl. 11CZ. 2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Spis_tablic!Obszar_wydruku</vt:lpstr>
      <vt:lpstr>'Tabl. 1'!Obszar_wydruku</vt:lpstr>
      <vt:lpstr>'Tabl. 10'!Obszar_wydruku</vt:lpstr>
      <vt:lpstr>'Tabl. 11CZ. 1'!Obszar_wydruku</vt:lpstr>
      <vt:lpstr>'Tabl. 11CZ. 2'!Obszar_wydruku</vt:lpstr>
      <vt:lpstr>'Tabl. 12'!Obszar_wydruku</vt:lpstr>
      <vt:lpstr>'Tabl. 13'!Obszar_wydruku</vt:lpstr>
      <vt:lpstr>'Tabl. 14'!Obszar_wydruku</vt:lpstr>
      <vt:lpstr>'Tabl. 15'!Obszar_wydruku</vt:lpstr>
      <vt:lpstr>'Tabl. 16'!Obszar_wydruku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27'!Obszar_wydruku</vt:lpstr>
      <vt:lpstr>'Tabl. 28'!Obszar_wydruku</vt:lpstr>
      <vt:lpstr>'Tabl. 29'!Obszar_wydruku</vt:lpstr>
      <vt:lpstr>'Tabl. 3'!Obszar_wydruku</vt:lpstr>
      <vt:lpstr>'Tabl. 30'!Obszar_wydruku</vt:lpstr>
      <vt:lpstr>'Tabl. 31'!Obszar_wydruku</vt:lpstr>
      <vt:lpstr>'Tabl. 32'!Obszar_wydruku</vt:lpstr>
      <vt:lpstr>'Tabl. 5'!Obszar_wydruku</vt:lpstr>
      <vt:lpstr>'Tabl. 6'!Obszar_wydruku</vt:lpstr>
      <vt:lpstr>'Tabl. 7'!Obszar_wydruku</vt:lpstr>
      <vt:lpstr>'Tabl. 8CZ. 1 '!Obszar_wydruku</vt:lpstr>
      <vt:lpstr>'Tabl. 8CZ. 2'!Obszar_wydruku</vt:lpstr>
      <vt:lpstr>'Tabl. 9'!Obszar_wydruku</vt:lpstr>
      <vt:lpstr>Tabl.4!Obszar_wydruku</vt:lpstr>
      <vt:lpstr>Spis_tablic!Tytuły_wydruku</vt:lpstr>
      <vt:lpstr>'Tabl. 1'!Tytuły_wydruku</vt:lpstr>
      <vt:lpstr>'Tabl. 10'!Tytuły_wydruku</vt:lpstr>
      <vt:lpstr>'Tabl. 11CZ. 1'!Tytuły_wydruku</vt:lpstr>
      <vt:lpstr>'Tabl. 11CZ. 2'!Tytuły_wydruku</vt:lpstr>
      <vt:lpstr>'Tabl. 12'!Tytuły_wydruku</vt:lpstr>
      <vt:lpstr>'Tabl. 13'!Tytuły_wydruku</vt:lpstr>
      <vt:lpstr>'Tabl. 14'!Tytuły_wydruku</vt:lpstr>
      <vt:lpstr>'Tabl. 15'!Tytuły_wydruku</vt:lpstr>
      <vt:lpstr>'Tabl. 16'!Tytuły_wydruku</vt:lpstr>
      <vt:lpstr>'Tabl. 17'!Tytuły_wydruku</vt:lpstr>
      <vt:lpstr>'Tabl. 18'!Tytuły_wydruku</vt:lpstr>
      <vt:lpstr>'Tabl. 19'!Tytuły_wydruku</vt:lpstr>
      <vt:lpstr>'Tabl. 2'!Tytuły_wydruku</vt:lpstr>
      <vt:lpstr>'Tabl. 20'!Tytuły_wydruku</vt:lpstr>
      <vt:lpstr>'Tabl. 21'!Tytuły_wydruku</vt:lpstr>
      <vt:lpstr>'Tabl. 22'!Tytuły_wydruku</vt:lpstr>
      <vt:lpstr>'Tabl. 23'!Tytuły_wydruku</vt:lpstr>
      <vt:lpstr>'Tabl. 24'!Tytuły_wydruku</vt:lpstr>
      <vt:lpstr>'Tabl. 25'!Tytuły_wydruku</vt:lpstr>
      <vt:lpstr>'Tabl. 26'!Tytuły_wydruku</vt:lpstr>
      <vt:lpstr>'Tabl. 27'!Tytuły_wydruku</vt:lpstr>
      <vt:lpstr>'Tabl. 28'!Tytuły_wydruku</vt:lpstr>
      <vt:lpstr>'Tabl. 29'!Tytuły_wydruku</vt:lpstr>
      <vt:lpstr>'Tabl. 30'!Tytuły_wydruku</vt:lpstr>
      <vt:lpstr>'Tabl. 31'!Tytuły_wydruku</vt:lpstr>
      <vt:lpstr>'Tabl. 32'!Tytuły_wydruku</vt:lpstr>
      <vt:lpstr>'Tabl. 5'!Tytuły_wydruku</vt:lpstr>
      <vt:lpstr>'Tabl. 6'!Tytuły_wydruku</vt:lpstr>
      <vt:lpstr>'Tabl. 7'!Tytuły_wydruku</vt:lpstr>
      <vt:lpstr>'Tabl. 8CZ. 1 '!Tytuły_wydruku</vt:lpstr>
      <vt:lpstr>'Tabl. 8CZ. 2'!Tytuły_wydruku</vt:lpstr>
      <vt:lpstr>'Tabl. 9'!Tytuły_wydruku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2019-08-12T08:49:01Z</dcterms:modified>
</cp:coreProperties>
</file>