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VMFLUB02\wydzialy\05_LOBR\ANALIZY\ANETA\DLA KIEROWNIKA\Rolnictwo w województwie lubelskim w 2025 r\wersja angielska\"/>
    </mc:Choice>
  </mc:AlternateContent>
  <xr:revisionPtr revIDLastSave="0" documentId="13_ncr:1_{2478D4B7-3A1B-4F26-967F-CFE796A6A1AF}" xr6:coauthVersionLast="47" xr6:coauthVersionMax="47" xr10:uidLastSave="{00000000-0000-0000-0000-000000000000}"/>
  <bookViews>
    <workbookView xWindow="-120" yWindow="-120" windowWidth="29040" windowHeight="15720" tabRatio="857" xr2:uid="{00000000-000D-0000-FFFF-FFFF00000000}"/>
  </bookViews>
  <sheets>
    <sheet name="Spis treści" sheetId="1" r:id="rId1"/>
    <sheet name="Tabl.1" sheetId="2" r:id="rId2"/>
    <sheet name="Tabl.2" sheetId="3" r:id="rId3"/>
    <sheet name="Tabl.3" sheetId="4" r:id="rId4"/>
    <sheet name="Tabl.4" sheetId="5" r:id="rId5"/>
    <sheet name="Tabl.5" sheetId="6" r:id="rId6"/>
    <sheet name="Tabl.6" sheetId="7" r:id="rId7"/>
    <sheet name="Tabl.7" sheetId="9" r:id="rId8"/>
    <sheet name="Tabl.8" sheetId="10" r:id="rId9"/>
    <sheet name="Tabl.9" sheetId="11" r:id="rId10"/>
    <sheet name="Tabl.10" sheetId="12" r:id="rId11"/>
    <sheet name="Tabl.11" sheetId="13" r:id="rId12"/>
    <sheet name="Tabl.12" sheetId="25" r:id="rId13"/>
    <sheet name="Tabl.13" sheetId="26" r:id="rId14"/>
    <sheet name="Tabl.14" sheetId="27" r:id="rId15"/>
    <sheet name="Tabl.15" sheetId="28" r:id="rId16"/>
    <sheet name="Tabl.16" sheetId="29" r:id="rId17"/>
    <sheet name="Tabl.17" sheetId="30" r:id="rId18"/>
    <sheet name="Tabl.18" sheetId="31" r:id="rId19"/>
    <sheet name="Tabl.19" sheetId="32" r:id="rId20"/>
    <sheet name="Tabl.20" sheetId="33" r:id="rId21"/>
    <sheet name="Tabl.21" sheetId="34" r:id="rId22"/>
    <sheet name="Tabl.22" sheetId="35" r:id="rId23"/>
    <sheet name="Tabl.23" sheetId="36" r:id="rId24"/>
    <sheet name="Tabl.24" sheetId="37" r:id="rId25"/>
    <sheet name="Tabl.25" sheetId="38" r:id="rId26"/>
    <sheet name="Tabl.26" sheetId="39" r:id="rId27"/>
    <sheet name="Tabl.27" sheetId="40" r:id="rId28"/>
    <sheet name="Tabl.28" sheetId="41" r:id="rId29"/>
    <sheet name="Tabl.29" sheetId="42" r:id="rId30"/>
    <sheet name="Tabl.30" sheetId="43" r:id="rId31"/>
    <sheet name="Tabl.31" sheetId="44" r:id="rId32"/>
    <sheet name="Tabl.32" sheetId="45" r:id="rId33"/>
    <sheet name="Tabl.33" sheetId="46" r:id="rId34"/>
    <sheet name="Tabl.34" sheetId="47" r:id="rId35"/>
    <sheet name="Tabl.35" sheetId="48" r:id="rId36"/>
  </sheets>
  <definedNames>
    <definedName name="_Hlk196018957" localSheetId="5">Tabl.5!$A$7</definedName>
    <definedName name="_xlnm.Print_Area" localSheetId="23">Tabl.23!$A$1:$D$25</definedName>
    <definedName name="_xlnm.Print_Area" localSheetId="24">Tabl.24!$A$1:$D$25</definedName>
    <definedName name="_xlnm.Print_Area" localSheetId="25">Tabl.25!$A$1:$D$15</definedName>
    <definedName name="_xlnm.Print_Area" localSheetId="26">Tabl.26!$A$1:$D$12</definedName>
    <definedName name="_xlnm.Print_Area" localSheetId="27">Tabl.27!$A$1:$D$26</definedName>
    <definedName name="_xlnm.Print_Area" localSheetId="28">Tabl.28!$A$1:$E$16</definedName>
    <definedName name="_xlnm.Print_Area" localSheetId="29">Tabl.29!$A$1:$C$18</definedName>
    <definedName name="_xlnm.Print_Area" localSheetId="5">Tabl.5!$A$1:$D$35</definedName>
    <definedName name="OLE_LINK6" localSheetId="10">Tabl.10!#REF!</definedName>
    <definedName name="OLE_LINK6" localSheetId="11">Tabl.11!#REF!</definedName>
    <definedName name="OLE_LINK6" localSheetId="9">Tabl.9!$A$5</definedName>
    <definedName name="Z_08F4DDD3_9D6E_4158_840D_C525428F9A47_.wvu.Cols" localSheetId="13" hidden="1">Tabl.13!$D:$D</definedName>
    <definedName name="Z_08F4DDD3_9D6E_4158_840D_C525428F9A47_.wvu.Cols" localSheetId="14" hidden="1">Tabl.14!#REF!</definedName>
    <definedName name="Z_08F4DDD3_9D6E_4158_840D_C525428F9A47_.wvu.Cols" localSheetId="35" hidden="1">Tabl.35!#REF!</definedName>
    <definedName name="Z_08F4DDD3_9D6E_4158_840D_C525428F9A47_.wvu.PrintArea" localSheetId="23" hidden="1">Tabl.23!$A$1:$D$25</definedName>
    <definedName name="Z_08F4DDD3_9D6E_4158_840D_C525428F9A47_.wvu.PrintArea" localSheetId="24" hidden="1">Tabl.24!$A$1:$D$25</definedName>
    <definedName name="Z_08F4DDD3_9D6E_4158_840D_C525428F9A47_.wvu.PrintArea" localSheetId="25" hidden="1">Tabl.25!$A$1:$D$15</definedName>
    <definedName name="Z_08F4DDD3_9D6E_4158_840D_C525428F9A47_.wvu.PrintArea" localSheetId="26" hidden="1">Tabl.26!$A$1:$D$12</definedName>
    <definedName name="Z_08F4DDD3_9D6E_4158_840D_C525428F9A47_.wvu.PrintArea" localSheetId="27" hidden="1">Tabl.27!$A$1:$D$26</definedName>
    <definedName name="Z_08F4DDD3_9D6E_4158_840D_C525428F9A47_.wvu.PrintArea" localSheetId="28" hidden="1">Tabl.28!$A$1:$E$16</definedName>
    <definedName name="Z_08F4DDD3_9D6E_4158_840D_C525428F9A47_.wvu.PrintArea" localSheetId="29" hidden="1">Tabl.29!$A$1:$C$18</definedName>
    <definedName name="Z_08F4DDD3_9D6E_4158_840D_C525428F9A47_.wvu.PrintArea" localSheetId="5" hidden="1">Tabl.5!$A$1:$D$35</definedName>
    <definedName name="Z_08F4DDD3_9D6E_4158_840D_C525428F9A47_.wvu.Rows" localSheetId="4" hidden="1">Tabl.4!$14:$14</definedName>
    <definedName name="Z_19B7ECBE_69EE_4DBE_BD16_EF1085DA02C7_.wvu.Cols" localSheetId="13" hidden="1">Tabl.13!$D:$D</definedName>
    <definedName name="Z_19B7ECBE_69EE_4DBE_BD16_EF1085DA02C7_.wvu.Cols" localSheetId="14" hidden="1">Tabl.14!#REF!</definedName>
    <definedName name="Z_19B7ECBE_69EE_4DBE_BD16_EF1085DA02C7_.wvu.Cols" localSheetId="35" hidden="1">Tabl.35!#REF!</definedName>
    <definedName name="Z_19B7ECBE_69EE_4DBE_BD16_EF1085DA02C7_.wvu.PrintArea" localSheetId="23" hidden="1">Tabl.23!$A$1:$D$25</definedName>
    <definedName name="Z_19B7ECBE_69EE_4DBE_BD16_EF1085DA02C7_.wvu.PrintArea" localSheetId="24" hidden="1">Tabl.24!$A$1:$D$25</definedName>
    <definedName name="Z_19B7ECBE_69EE_4DBE_BD16_EF1085DA02C7_.wvu.PrintArea" localSheetId="25" hidden="1">Tabl.25!$A$1:$D$15</definedName>
    <definedName name="Z_19B7ECBE_69EE_4DBE_BD16_EF1085DA02C7_.wvu.PrintArea" localSheetId="26" hidden="1">Tabl.26!$A$1:$D$12</definedName>
    <definedName name="Z_19B7ECBE_69EE_4DBE_BD16_EF1085DA02C7_.wvu.PrintArea" localSheetId="27" hidden="1">Tabl.27!$A$1:$D$26</definedName>
    <definedName name="Z_19B7ECBE_69EE_4DBE_BD16_EF1085DA02C7_.wvu.PrintArea" localSheetId="28" hidden="1">Tabl.28!$A$1:$E$16</definedName>
    <definedName name="Z_19B7ECBE_69EE_4DBE_BD16_EF1085DA02C7_.wvu.PrintArea" localSheetId="29" hidden="1">Tabl.29!$A$1:$C$18</definedName>
    <definedName name="Z_19B7ECBE_69EE_4DBE_BD16_EF1085DA02C7_.wvu.PrintArea" localSheetId="5" hidden="1">Tabl.5!$A$1:$D$35</definedName>
    <definedName name="Z_19B7ECBE_69EE_4DBE_BD16_EF1085DA02C7_.wvu.Rows" localSheetId="4" hidden="1">Tabl.4!$14:$14</definedName>
    <definedName name="Z_29E01DBE_1661_4C34_BC41_66AA3D6D32EB_.wvu.Cols" localSheetId="13" hidden="1">Tabl.13!$D:$D</definedName>
    <definedName name="Z_29E01DBE_1661_4C34_BC41_66AA3D6D32EB_.wvu.Cols" localSheetId="14" hidden="1">Tabl.14!#REF!</definedName>
    <definedName name="Z_29E01DBE_1661_4C34_BC41_66AA3D6D32EB_.wvu.Cols" localSheetId="35" hidden="1">Tabl.35!#REF!</definedName>
    <definedName name="Z_29E01DBE_1661_4C34_BC41_66AA3D6D32EB_.wvu.PrintArea" localSheetId="23" hidden="1">Tabl.23!$A$1:$D$25</definedName>
    <definedName name="Z_29E01DBE_1661_4C34_BC41_66AA3D6D32EB_.wvu.PrintArea" localSheetId="24" hidden="1">Tabl.24!$A$1:$D$25</definedName>
    <definedName name="Z_29E01DBE_1661_4C34_BC41_66AA3D6D32EB_.wvu.PrintArea" localSheetId="25" hidden="1">Tabl.25!$A$1:$D$15</definedName>
    <definedName name="Z_29E01DBE_1661_4C34_BC41_66AA3D6D32EB_.wvu.PrintArea" localSheetId="26" hidden="1">Tabl.26!$A$1:$D$12</definedName>
    <definedName name="Z_29E01DBE_1661_4C34_BC41_66AA3D6D32EB_.wvu.PrintArea" localSheetId="27" hidden="1">Tabl.27!$A$1:$D$26</definedName>
    <definedName name="Z_29E01DBE_1661_4C34_BC41_66AA3D6D32EB_.wvu.PrintArea" localSheetId="28" hidden="1">Tabl.28!$A$1:$E$16</definedName>
    <definedName name="Z_29E01DBE_1661_4C34_BC41_66AA3D6D32EB_.wvu.PrintArea" localSheetId="29" hidden="1">Tabl.29!$A$1:$C$18</definedName>
    <definedName name="Z_29E01DBE_1661_4C34_BC41_66AA3D6D32EB_.wvu.PrintArea" localSheetId="5" hidden="1">Tabl.5!$A$1:$D$35</definedName>
    <definedName name="Z_29E01DBE_1661_4C34_BC41_66AA3D6D32EB_.wvu.Rows" localSheetId="4" hidden="1">Tabl.4!$14:$14</definedName>
    <definedName name="Z_9B992861_3AC3_4AC1_AB34_7184421AE797_.wvu.Cols" localSheetId="13" hidden="1">Tabl.13!$D:$D</definedName>
    <definedName name="Z_9B992861_3AC3_4AC1_AB34_7184421AE797_.wvu.Cols" localSheetId="14" hidden="1">Tabl.14!#REF!</definedName>
    <definedName name="Z_9B992861_3AC3_4AC1_AB34_7184421AE797_.wvu.Cols" localSheetId="35" hidden="1">Tabl.35!#REF!</definedName>
    <definedName name="Z_9B992861_3AC3_4AC1_AB34_7184421AE797_.wvu.PrintArea" localSheetId="23" hidden="1">Tabl.23!$A$1:$D$25</definedName>
    <definedName name="Z_9B992861_3AC3_4AC1_AB34_7184421AE797_.wvu.PrintArea" localSheetId="24" hidden="1">Tabl.24!$A$1:$D$25</definedName>
    <definedName name="Z_9B992861_3AC3_4AC1_AB34_7184421AE797_.wvu.PrintArea" localSheetId="25" hidden="1">Tabl.25!$A$1:$D$15</definedName>
    <definedName name="Z_9B992861_3AC3_4AC1_AB34_7184421AE797_.wvu.PrintArea" localSheetId="26" hidden="1">Tabl.26!$A$1:$D$12</definedName>
    <definedName name="Z_9B992861_3AC3_4AC1_AB34_7184421AE797_.wvu.PrintArea" localSheetId="27" hidden="1">Tabl.27!$A$1:$D$26</definedName>
    <definedName name="Z_9B992861_3AC3_4AC1_AB34_7184421AE797_.wvu.PrintArea" localSheetId="28" hidden="1">Tabl.28!$A$1:$E$16</definedName>
    <definedName name="Z_9B992861_3AC3_4AC1_AB34_7184421AE797_.wvu.PrintArea" localSheetId="29" hidden="1">Tabl.29!$A$1:$C$18</definedName>
    <definedName name="Z_9B992861_3AC3_4AC1_AB34_7184421AE797_.wvu.PrintArea" localSheetId="5" hidden="1">Tabl.5!$A$1:$D$35</definedName>
    <definedName name="Z_9B992861_3AC3_4AC1_AB34_7184421AE797_.wvu.Rows" localSheetId="4" hidden="1">Tabl.4!$14:$14</definedName>
  </definedNames>
  <calcPr calcId="191029"/>
  <customWorkbookViews>
    <customWorkbookView name="Ściborek-Rycyk Magdalena - Widok osobisty" guid="{9B992861-3AC3-4AC1-AB34-7184421AE797}" mergeInterval="0" personalView="1" maximized="1" xWindow="89" yWindow="-9" windowWidth="1840" windowHeight="1218" tabRatio="712" activeSheetId="18" showComments="commIndAndComment"/>
    <customWorkbookView name="Duda Elżbieta - Widok osobisty" guid="{19B7ECBE-69EE-4DBE-BD16-EF1085DA02C7}" mergeInterval="0" personalView="1" maximized="1" xWindow="-8" yWindow="-8" windowWidth="1936" windowHeight="1056" tabRatio="712" activeSheetId="47" showComments="commIndAndComment"/>
    <customWorkbookView name="Budzyńska Katarzyna - Widok osobisty" guid="{29E01DBE-1661-4C34-BC41-66AA3D6D32EB}" mergeInterval="0" personalView="1" maximized="1" xWindow="-9" yWindow="-9" windowWidth="1938" windowHeight="1048" tabRatio="712" activeSheetId="28"/>
    <customWorkbookView name="Pyc Marzena - Widok osobisty" guid="{08F4DDD3-9D6E-4158-840D-C525428F9A47}" mergeInterval="0" personalView="1" maximized="1" xWindow="-8" yWindow="-8" windowWidth="1936" windowHeight="1056" tabRatio="931" activeSheetId="48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8" i="1" l="1"/>
  <c r="A43" i="1"/>
  <c r="A33" i="1"/>
  <c r="A24" i="1"/>
  <c r="A19" i="1"/>
  <c r="A14" i="1"/>
  <c r="A4" i="1"/>
  <c r="A51" i="1"/>
  <c r="A12" i="1" l="1"/>
  <c r="A11" i="1"/>
  <c r="A50" i="1" l="1"/>
  <c r="A49" i="1"/>
  <c r="A46" i="1"/>
  <c r="A45" i="1"/>
  <c r="A44" i="1"/>
  <c r="A41" i="1"/>
  <c r="A40" i="1"/>
  <c r="A39" i="1"/>
  <c r="A38" i="1"/>
  <c r="A37" i="1"/>
  <c r="A36" i="1"/>
  <c r="A35" i="1"/>
  <c r="A34" i="1"/>
  <c r="A31" i="1"/>
  <c r="A30" i="1"/>
  <c r="A29" i="1"/>
  <c r="A28" i="1"/>
  <c r="A27" i="1"/>
  <c r="A26" i="1"/>
  <c r="A25" i="1"/>
  <c r="A22" i="1"/>
  <c r="A21" i="1"/>
  <c r="A20" i="1"/>
  <c r="A17" i="1"/>
  <c r="A16" i="1"/>
  <c r="A15" i="1"/>
  <c r="A10" i="1"/>
  <c r="A9" i="1"/>
  <c r="A8" i="1"/>
  <c r="A7" i="1"/>
  <c r="A6" i="1"/>
  <c r="A5" i="1"/>
</calcChain>
</file>

<file path=xl/sharedStrings.xml><?xml version="1.0" encoding="utf-8"?>
<sst xmlns="http://schemas.openxmlformats.org/spreadsheetml/2006/main" count="1276" uniqueCount="602">
  <si>
    <t>WYSZCZEGÓLNIENIE</t>
  </si>
  <si>
    <t>PODSTAWOWE ZIEMIOPŁODY</t>
  </si>
  <si>
    <t>Powierzchnia zasiewów – w ha</t>
  </si>
  <si>
    <t xml:space="preserve">zboża </t>
  </si>
  <si>
    <t>w tym:</t>
  </si>
  <si>
    <t xml:space="preserve">zboża podstawowe </t>
  </si>
  <si>
    <t xml:space="preserve">pszenica </t>
  </si>
  <si>
    <t xml:space="preserve">żyto </t>
  </si>
  <si>
    <t xml:space="preserve">jęczmień </t>
  </si>
  <si>
    <t xml:space="preserve">owies </t>
  </si>
  <si>
    <t xml:space="preserve">pszenżyto </t>
  </si>
  <si>
    <t xml:space="preserve">mieszanki zbożowe </t>
  </si>
  <si>
    <t xml:space="preserve">strączkowe jadalne </t>
  </si>
  <si>
    <t xml:space="preserve">buraki cukrowe </t>
  </si>
  <si>
    <t xml:space="preserve">rzepak i rzepik </t>
  </si>
  <si>
    <t xml:space="preserve">kukurydza na zielonkę  </t>
  </si>
  <si>
    <t xml:space="preserve">kapusta </t>
  </si>
  <si>
    <t xml:space="preserve">marchew jadalna </t>
  </si>
  <si>
    <t>Plony – w dt/ha</t>
  </si>
  <si>
    <t xml:space="preserve">Zboża ogółem </t>
  </si>
  <si>
    <t xml:space="preserve">Strączkowe jadalne </t>
  </si>
  <si>
    <t xml:space="preserve">Ziemniaki </t>
  </si>
  <si>
    <t xml:space="preserve">Buraki cukrowe  </t>
  </si>
  <si>
    <t xml:space="preserve">Rzepak i rzepik </t>
  </si>
  <si>
    <t xml:space="preserve">Marchew jadalna </t>
  </si>
  <si>
    <t>Zbiory – w dt</t>
  </si>
  <si>
    <t xml:space="preserve">Ziemniaki  </t>
  </si>
  <si>
    <t>Powierzchnia uprawy – w ha</t>
  </si>
  <si>
    <t xml:space="preserve">Drzewa owocowe </t>
  </si>
  <si>
    <t xml:space="preserve">jabłonie  </t>
  </si>
  <si>
    <t xml:space="preserve">śliwy  </t>
  </si>
  <si>
    <t xml:space="preserve">wiśnie  </t>
  </si>
  <si>
    <t xml:space="preserve">maliny  </t>
  </si>
  <si>
    <t xml:space="preserve">porzeczki  </t>
  </si>
  <si>
    <t>Drzewa owocowe</t>
  </si>
  <si>
    <t>ŁĄKI TRWAŁE</t>
  </si>
  <si>
    <t xml:space="preserve">Powierzchnia w ha </t>
  </si>
  <si>
    <t xml:space="preserve">Plony siana z 1 ha w dt </t>
  </si>
  <si>
    <t xml:space="preserve">Zbiory siana w dt  </t>
  </si>
  <si>
    <t>TABL. 3. POGŁOWIE ZWIERZĄT GOSPODARSKICH</t>
  </si>
  <si>
    <t>Stan w czerwcu</t>
  </si>
  <si>
    <t xml:space="preserve">Bydło </t>
  </si>
  <si>
    <t xml:space="preserve">w tym krowy </t>
  </si>
  <si>
    <t xml:space="preserve">w tym lochy </t>
  </si>
  <si>
    <t xml:space="preserve">Owce  </t>
  </si>
  <si>
    <t xml:space="preserve">Konie </t>
  </si>
  <si>
    <t>.</t>
  </si>
  <si>
    <t>TABL. 4.  PRODUKCJA ŻYWCA RZEŹNEGO I PRODUKTÓW POCHODZENIA ZWIERZĘCEGO</t>
  </si>
  <si>
    <t>Żywiec rzeźny</t>
  </si>
  <si>
    <t>w tys. szt.:</t>
  </si>
  <si>
    <t xml:space="preserve">bydło (bez cieląt) </t>
  </si>
  <si>
    <t xml:space="preserve">cielęta </t>
  </si>
  <si>
    <t xml:space="preserve">trzoda chlewna </t>
  </si>
  <si>
    <t xml:space="preserve">owce </t>
  </si>
  <si>
    <t xml:space="preserve">konie </t>
  </si>
  <si>
    <t>na 100 ha użytków rolnych w szt.:</t>
  </si>
  <si>
    <t xml:space="preserve">na 1 ha użytków rolnych w kg </t>
  </si>
  <si>
    <t xml:space="preserve">Mleko krowie w mln l  </t>
  </si>
  <si>
    <t xml:space="preserve">na 100 ha użytków rolnych w tys. l </t>
  </si>
  <si>
    <t xml:space="preserve">przeciętny roczny udój mleka od 1 krowy w l </t>
  </si>
  <si>
    <t xml:space="preserve">Jaja kurze w mln szt.  </t>
  </si>
  <si>
    <t xml:space="preserve">przeciętna roczna liczba jaj od 1 kury nioski w szt. </t>
  </si>
  <si>
    <t xml:space="preserve">przeciętna roczna ilość wełny od 1 owcy w kg </t>
  </si>
  <si>
    <t>a  Wołowy, cielęcy, wieprzowy, barani, koński, drobiowy, króliczy, kozi i dziczyzna. Dane obejmują skup żywca rzeźnego (pomniejszony o zwierzęta wyselekcjonowane do dalszego chowu) oraz ubój gospodarczy.</t>
  </si>
  <si>
    <t>TABL. 5.  SKUP WAŻNIEJSZYCH PRODUKTÓW ROLNYCH</t>
  </si>
  <si>
    <t>OGÓŁEM</t>
  </si>
  <si>
    <t xml:space="preserve">Zboża w t </t>
  </si>
  <si>
    <t>w tym zboża podstawowe</t>
  </si>
  <si>
    <t xml:space="preserve">pszenica  </t>
  </si>
  <si>
    <t xml:space="preserve">żyto  </t>
  </si>
  <si>
    <t xml:space="preserve">jęczmień  </t>
  </si>
  <si>
    <t xml:space="preserve">Strączkowe jadalne w t </t>
  </si>
  <si>
    <t xml:space="preserve">Ziemniaki w t </t>
  </si>
  <si>
    <t xml:space="preserve">Buraki cukrowe w t </t>
  </si>
  <si>
    <t xml:space="preserve">Rzepak i rzepik w t </t>
  </si>
  <si>
    <t xml:space="preserve">Warzywa w t </t>
  </si>
  <si>
    <t xml:space="preserve">Owoce w t </t>
  </si>
  <si>
    <t xml:space="preserve">Mleko krowie w tys. l </t>
  </si>
  <si>
    <t>Jaja kurze konsumpcyjne w tys. szt.</t>
  </si>
  <si>
    <t xml:space="preserve">Zboża  </t>
  </si>
  <si>
    <t xml:space="preserve">w tym zboża podstawowe </t>
  </si>
  <si>
    <t xml:space="preserve">Warzywa  </t>
  </si>
  <si>
    <t xml:space="preserve">Owoce  </t>
  </si>
  <si>
    <t>NA 1  ha UZYTKÓW ROLNYCH w kg</t>
  </si>
  <si>
    <t xml:space="preserve">drób </t>
  </si>
  <si>
    <t>WARTOŚĆ SKUPU w mln zł</t>
  </si>
  <si>
    <t xml:space="preserve">produkty roślinne </t>
  </si>
  <si>
    <t xml:space="preserve">produkty zwierzęce </t>
  </si>
  <si>
    <t>TABL. 6.  CENY SKUPU WAŻNIEJSZYCH PRODUKTÓW ROLNYCH</t>
  </si>
  <si>
    <t>w zł</t>
  </si>
  <si>
    <t>– za 1 dt</t>
  </si>
  <si>
    <t xml:space="preserve">pszenicy </t>
  </si>
  <si>
    <t xml:space="preserve">żyta </t>
  </si>
  <si>
    <t xml:space="preserve">jęczmienia </t>
  </si>
  <si>
    <t xml:space="preserve">Ziemniaki – za 1 dt </t>
  </si>
  <si>
    <t xml:space="preserve">Buraki cukrowe – za 1 dt </t>
  </si>
  <si>
    <t xml:space="preserve">Rzepak i rzepik – za 1 dt ziarna </t>
  </si>
  <si>
    <t xml:space="preserve">Tytoń – za 1 dt </t>
  </si>
  <si>
    <t xml:space="preserve">Chmiel surowy – za 1 dt </t>
  </si>
  <si>
    <t>Żywiec rzeźny – za 1 kg:</t>
  </si>
  <si>
    <t xml:space="preserve">Mleko krowie – za 1 l </t>
  </si>
  <si>
    <t>Jaja kurze konsumpcyjne - za 1 szt.</t>
  </si>
  <si>
    <t xml:space="preserve">Zbiory </t>
  </si>
  <si>
    <t>zbóż</t>
  </si>
  <si>
    <t>owoców z drzew</t>
  </si>
  <si>
    <t>owoców z krzewów i plantacji jagodowych</t>
  </si>
  <si>
    <t>ogółem</t>
  </si>
  <si>
    <t>w tym</t>
  </si>
  <si>
    <t>pszenicy</t>
  </si>
  <si>
    <t>żyta</t>
  </si>
  <si>
    <t>w tys. t</t>
  </si>
  <si>
    <t>w tym krów</t>
  </si>
  <si>
    <t>w tym loch</t>
  </si>
  <si>
    <t>mineralnych</t>
  </si>
  <si>
    <t>w tys. szt.</t>
  </si>
  <si>
    <t>warzyw gruntowych</t>
  </si>
  <si>
    <t>w %</t>
  </si>
  <si>
    <t>na 1 mieszkańca w kg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</si>
  <si>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</si>
  <si>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</si>
  <si>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</si>
  <si>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</si>
  <si>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</si>
  <si>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</si>
  <si>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</si>
  <si>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</si>
  <si>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</si>
  <si>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</si>
  <si>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</si>
  <si>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</si>
  <si>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</si>
  <si>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</si>
  <si>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</si>
  <si>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</si>
  <si>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Ogółem</t>
  </si>
  <si>
    <t>w ha</t>
  </si>
  <si>
    <t>pozostałe</t>
  </si>
  <si>
    <t xml:space="preserve">Ogółem </t>
  </si>
  <si>
    <t xml:space="preserve">  lasy i grunty leśne </t>
  </si>
  <si>
    <t xml:space="preserve">  pozostałe grunty </t>
  </si>
  <si>
    <t xml:space="preserve">  użytki rolne </t>
  </si>
  <si>
    <t xml:space="preserve">    w dobrej kulturze </t>
  </si>
  <si>
    <t xml:space="preserve">      pod zasiewami </t>
  </si>
  <si>
    <t xml:space="preserve">      grunty ugorowane </t>
  </si>
  <si>
    <t xml:space="preserve">      uprawy trwałe </t>
  </si>
  <si>
    <t xml:space="preserve">      ogrody przydomowe </t>
  </si>
  <si>
    <t xml:space="preserve">    pozostałe </t>
  </si>
  <si>
    <t>-</t>
  </si>
  <si>
    <t>Wyszczególnienie</t>
  </si>
  <si>
    <t>w kg na 1 ha użytków rolnych</t>
  </si>
  <si>
    <t>zakup / sprzedaż</t>
  </si>
  <si>
    <t>w zł za 1 ha</t>
  </si>
  <si>
    <t>Użytki rolne według klas</t>
  </si>
  <si>
    <t>grunty orne</t>
  </si>
  <si>
    <t>łąki</t>
  </si>
  <si>
    <t>dobre (klasy I, II, IIIa)</t>
  </si>
  <si>
    <t>średnie (klasy IIIb, IV)</t>
  </si>
  <si>
    <t>słabe (klasy V, VI)</t>
  </si>
  <si>
    <t>dobre</t>
  </si>
  <si>
    <t>słabe</t>
  </si>
  <si>
    <t>dzierżawa</t>
  </si>
  <si>
    <t xml:space="preserve">owsa i mieszanek zbożowych </t>
  </si>
  <si>
    <t xml:space="preserve">pszenżyta </t>
  </si>
  <si>
    <t xml:space="preserve">gryka </t>
  </si>
  <si>
    <t xml:space="preserve">kukurydza </t>
  </si>
  <si>
    <t xml:space="preserve">Strączkowe jadalne – za 1 t </t>
  </si>
  <si>
    <t xml:space="preserve">w tym konsumpcyjne </t>
  </si>
  <si>
    <t xml:space="preserve">w tym fasola </t>
  </si>
  <si>
    <t xml:space="preserve">Ziemniaki – za 1 t </t>
  </si>
  <si>
    <t xml:space="preserve">Buraki cukrowe – za 1 t </t>
  </si>
  <si>
    <t xml:space="preserve">Tytoń – za 1 t </t>
  </si>
  <si>
    <t xml:space="preserve">Chmiel – za 1 t </t>
  </si>
  <si>
    <t xml:space="preserve">Warzywa za 1 t </t>
  </si>
  <si>
    <t xml:space="preserve">cebula </t>
  </si>
  <si>
    <t xml:space="preserve">marchew </t>
  </si>
  <si>
    <t xml:space="preserve">buraki </t>
  </si>
  <si>
    <t xml:space="preserve">ogórki </t>
  </si>
  <si>
    <t xml:space="preserve">pomidory </t>
  </si>
  <si>
    <t xml:space="preserve">kalafiory </t>
  </si>
  <si>
    <t xml:space="preserve">Owoce za 1 t </t>
  </si>
  <si>
    <t xml:space="preserve">jabłka </t>
  </si>
  <si>
    <t xml:space="preserve">gruszki </t>
  </si>
  <si>
    <t xml:space="preserve">śliwki </t>
  </si>
  <si>
    <t xml:space="preserve">wiśnie </t>
  </si>
  <si>
    <t xml:space="preserve">czereśnie </t>
  </si>
  <si>
    <t xml:space="preserve">truskawki </t>
  </si>
  <si>
    <t xml:space="preserve">maliny </t>
  </si>
  <si>
    <t xml:space="preserve">porzeczki </t>
  </si>
  <si>
    <t xml:space="preserve">Pieczarki za 1 t </t>
  </si>
  <si>
    <t xml:space="preserve">Żywiec rzeźny – za 1 t </t>
  </si>
  <si>
    <t xml:space="preserve">w tym maciory </t>
  </si>
  <si>
    <t xml:space="preserve">kury </t>
  </si>
  <si>
    <t xml:space="preserve">kurczaki </t>
  </si>
  <si>
    <t xml:space="preserve">kaczki </t>
  </si>
  <si>
    <t xml:space="preserve">gęsi </t>
  </si>
  <si>
    <t xml:space="preserve">indyki </t>
  </si>
  <si>
    <t xml:space="preserve">Mleko krowie – za 1 tys. l </t>
  </si>
  <si>
    <t>Jaja kurze – za 1 tys. szt.</t>
  </si>
  <si>
    <t xml:space="preserve">konsumpcyjne </t>
  </si>
  <si>
    <t xml:space="preserve">wylęgowe </t>
  </si>
  <si>
    <t xml:space="preserve">Wełna owcza za 1 kg </t>
  </si>
  <si>
    <t xml:space="preserve">Miód za 1 kg </t>
  </si>
  <si>
    <t>OKRESY</t>
  </si>
  <si>
    <t>Pszenica</t>
  </si>
  <si>
    <t>Żyto</t>
  </si>
  <si>
    <t>Jęczmień</t>
  </si>
  <si>
    <t>Owies</t>
  </si>
  <si>
    <t>w zł za 1 dt</t>
  </si>
  <si>
    <t>Ziemniaki jadalne późne</t>
  </si>
  <si>
    <t xml:space="preserve">roślinna </t>
  </si>
  <si>
    <t xml:space="preserve">zwierzęca </t>
  </si>
  <si>
    <t>a  Ceny stałe z poprzedniego roku</t>
  </si>
  <si>
    <t>PRODUKCJA ROŚLINNA</t>
  </si>
  <si>
    <t xml:space="preserve">Razem </t>
  </si>
  <si>
    <t xml:space="preserve">ziemniaki </t>
  </si>
  <si>
    <t xml:space="preserve">przemysłowe </t>
  </si>
  <si>
    <t xml:space="preserve">oleiste </t>
  </si>
  <si>
    <t xml:space="preserve">warzywa </t>
  </si>
  <si>
    <t xml:space="preserve">owoce </t>
  </si>
  <si>
    <t>PRODUKCJA ZWIERZĘCA</t>
  </si>
  <si>
    <t xml:space="preserve">żywiec rzeźny </t>
  </si>
  <si>
    <t xml:space="preserve">wołowy </t>
  </si>
  <si>
    <t xml:space="preserve">cielęcy </t>
  </si>
  <si>
    <t xml:space="preserve">wieprzowy </t>
  </si>
  <si>
    <t xml:space="preserve">barani </t>
  </si>
  <si>
    <t xml:space="preserve">drobiowy </t>
  </si>
  <si>
    <t xml:space="preserve">mleko krowie </t>
  </si>
  <si>
    <t xml:space="preserve">jaja kurze </t>
  </si>
  <si>
    <t>w odsetkach</t>
  </si>
  <si>
    <t>w mln zł</t>
  </si>
  <si>
    <t>na 1 ha użytków rolnych w zł</t>
  </si>
  <si>
    <t>Powierzchnia ogólna w ha</t>
  </si>
  <si>
    <t>żyto</t>
  </si>
  <si>
    <t>pszenżyto</t>
  </si>
  <si>
    <t>buraki cukrowe</t>
  </si>
  <si>
    <t>rzepak i rzepik</t>
  </si>
  <si>
    <t xml:space="preserve">ozima </t>
  </si>
  <si>
    <t xml:space="preserve">jara </t>
  </si>
  <si>
    <t xml:space="preserve">gryka, proso i inne zbożowe </t>
  </si>
  <si>
    <t xml:space="preserve">kukurydza na ziarno </t>
  </si>
  <si>
    <t xml:space="preserve">groch </t>
  </si>
  <si>
    <t xml:space="preserve">fasola </t>
  </si>
  <si>
    <t xml:space="preserve">Przemysłowe  </t>
  </si>
  <si>
    <t xml:space="preserve">tytoń  </t>
  </si>
  <si>
    <t xml:space="preserve">Pastewne </t>
  </si>
  <si>
    <t xml:space="preserve">okopowe pastewne </t>
  </si>
  <si>
    <t xml:space="preserve">strączkowe pastewne (ziarno) </t>
  </si>
  <si>
    <t xml:space="preserve">peluszka </t>
  </si>
  <si>
    <t xml:space="preserve">wyka  </t>
  </si>
  <si>
    <t xml:space="preserve">bobik </t>
  </si>
  <si>
    <t xml:space="preserve">strączkowe pastewne (zielonka) </t>
  </si>
  <si>
    <t xml:space="preserve">motylkowe drobnonasienne (ziarno) </t>
  </si>
  <si>
    <t xml:space="preserve">koniczyna </t>
  </si>
  <si>
    <t xml:space="preserve">lucerna </t>
  </si>
  <si>
    <t xml:space="preserve">esparceta </t>
  </si>
  <si>
    <t xml:space="preserve">seradela i pozostałe motylkowe pastewne </t>
  </si>
  <si>
    <t xml:space="preserve">trawy polowe </t>
  </si>
  <si>
    <t xml:space="preserve">inne pastewne </t>
  </si>
  <si>
    <t>motylkowe drobnonasienne (zielonka)</t>
  </si>
  <si>
    <t xml:space="preserve">Pozostałe uprawy  </t>
  </si>
  <si>
    <t xml:space="preserve">zioła, przyprawy </t>
  </si>
  <si>
    <t>kukurydza na zielonkę</t>
  </si>
  <si>
    <t>Strączkowe jadalne (konsumpcyjne)</t>
  </si>
  <si>
    <t>POWIERZCHNIA w ha</t>
  </si>
  <si>
    <t>kapusta</t>
  </si>
  <si>
    <t xml:space="preserve">buraki ćwikłowe </t>
  </si>
  <si>
    <t>PLONY z 1 ha w dt</t>
  </si>
  <si>
    <t>Kapusta</t>
  </si>
  <si>
    <t>Kalafiory</t>
  </si>
  <si>
    <t xml:space="preserve">Cebula </t>
  </si>
  <si>
    <t xml:space="preserve">Buraki ćwikłowe </t>
  </si>
  <si>
    <t>ZBIORY w dt</t>
  </si>
  <si>
    <t>kalafiory</t>
  </si>
  <si>
    <t xml:space="preserve">grusze  </t>
  </si>
  <si>
    <t xml:space="preserve">czereśnie  </t>
  </si>
  <si>
    <t xml:space="preserve">truskawki i poziomki gruntowe </t>
  </si>
  <si>
    <t>PLONY w dt/ha</t>
  </si>
  <si>
    <t>Owoce z drzew:</t>
  </si>
  <si>
    <t>Owoce z krzewów i plantacji jagodowych:</t>
  </si>
  <si>
    <t xml:space="preserve"> I pokos </t>
  </si>
  <si>
    <t xml:space="preserve"> II pokos </t>
  </si>
  <si>
    <t xml:space="preserve">III pokos </t>
  </si>
  <si>
    <t>Z tego</t>
  </si>
  <si>
    <t>jako zielonkę na:</t>
  </si>
  <si>
    <t>użytkowane jako pastwiska</t>
  </si>
  <si>
    <t>skoszone, ale nie zebrane</t>
  </si>
  <si>
    <t>nieeksploatowane</t>
  </si>
  <si>
    <t>kiszenie</t>
  </si>
  <si>
    <t>bieżące skarmianie</t>
  </si>
  <si>
    <t xml:space="preserve">I pokos </t>
  </si>
  <si>
    <t xml:space="preserve">II pokos </t>
  </si>
  <si>
    <t>Krzewy owocowe i plantacje jagodowe</t>
  </si>
  <si>
    <t>jęczmień</t>
  </si>
  <si>
    <t>ozimy</t>
  </si>
  <si>
    <t>jary</t>
  </si>
  <si>
    <t>owies</t>
  </si>
  <si>
    <t>ozime</t>
  </si>
  <si>
    <t>jare</t>
  </si>
  <si>
    <t>mieszanki zbożowe</t>
  </si>
  <si>
    <t>Powierzchnia               w ha</t>
  </si>
  <si>
    <t>Plony                        z 1 ha w dt</t>
  </si>
  <si>
    <t>Zbiory                         w dt</t>
  </si>
  <si>
    <t>w szt.</t>
  </si>
  <si>
    <t>na 100 ha użytków rolnych w szt.</t>
  </si>
  <si>
    <t xml:space="preserve">prosięta o wadze do 20 kg </t>
  </si>
  <si>
    <t xml:space="preserve">warchlaki o wadze od 20 do 50 kg </t>
  </si>
  <si>
    <t xml:space="preserve">trzoda chlewna o wadze 50 kg i więcej </t>
  </si>
  <si>
    <t xml:space="preserve">na ubój </t>
  </si>
  <si>
    <t xml:space="preserve">tuczniki o wadze 50-80 kg </t>
  </si>
  <si>
    <t xml:space="preserve">tuczniki o wadze 80-110 kg </t>
  </si>
  <si>
    <t xml:space="preserve">tuczniki o wadze 110 kg i więcej </t>
  </si>
  <si>
    <t xml:space="preserve">na chów </t>
  </si>
  <si>
    <t xml:space="preserve">lochy </t>
  </si>
  <si>
    <t xml:space="preserve">w tym prośne </t>
  </si>
  <si>
    <t xml:space="preserve">w tym prośne po raz pierwszy </t>
  </si>
  <si>
    <t>Na 1 ha użytków rolnych</t>
  </si>
  <si>
    <t xml:space="preserve">wieprzowe </t>
  </si>
  <si>
    <t>a Płacone dostawcom łącznie z premiami.</t>
  </si>
  <si>
    <t xml:space="preserve">w tym zboża podstawowe  </t>
  </si>
  <si>
    <t xml:space="preserve">owies i mieszanki zbożowe  </t>
  </si>
  <si>
    <t xml:space="preserve">pszenżyto  </t>
  </si>
  <si>
    <t xml:space="preserve"> w tym zboża konsumpcyjne i paszowe </t>
  </si>
  <si>
    <t xml:space="preserve">owce  </t>
  </si>
  <si>
    <t xml:space="preserve">konie  </t>
  </si>
  <si>
    <t xml:space="preserve">drób  </t>
  </si>
  <si>
    <t xml:space="preserve">Mleko krowie </t>
  </si>
  <si>
    <t xml:space="preserve">Jaja kurze konsumpcyjne </t>
  </si>
  <si>
    <t xml:space="preserve">zboża konsumpcyjne i paszowe </t>
  </si>
  <si>
    <t xml:space="preserve">w tym ziemniaki jadalne </t>
  </si>
  <si>
    <t xml:space="preserve">Chmiel w t </t>
  </si>
  <si>
    <t xml:space="preserve">Zioła z upraw polowych w t </t>
  </si>
  <si>
    <t>Jaja kurze w tys. szt.</t>
  </si>
  <si>
    <t xml:space="preserve">Wełna owcza w kg </t>
  </si>
  <si>
    <t xml:space="preserve">Miód w kg  </t>
  </si>
  <si>
    <t xml:space="preserve">Mleko krowie w l </t>
  </si>
  <si>
    <t>cielęta w wieku poniżej 1 roku</t>
  </si>
  <si>
    <t>młode bydło w wieku 1-2 lata</t>
  </si>
  <si>
    <t>byczki</t>
  </si>
  <si>
    <t>jałówki</t>
  </si>
  <si>
    <t>krowy</t>
  </si>
  <si>
    <t>mleczne</t>
  </si>
  <si>
    <t>Bydło ogółem</t>
  </si>
  <si>
    <t>cielęta na ubój</t>
  </si>
  <si>
    <t>byczki na chów</t>
  </si>
  <si>
    <t>jałówki na chów</t>
  </si>
  <si>
    <t>bydło w wieku 2 lata i więcej</t>
  </si>
  <si>
    <t>w tym na ubój</t>
  </si>
  <si>
    <t>Trzoda chlewna</t>
  </si>
  <si>
    <t>loszki jeszcze nie pokryte</t>
  </si>
  <si>
    <t>gęsi</t>
  </si>
  <si>
    <t>indyki</t>
  </si>
  <si>
    <t>kaczki i inne</t>
  </si>
  <si>
    <t>drób kurzy ogółem</t>
  </si>
  <si>
    <t>w tym nioski</t>
  </si>
  <si>
    <t>Konie</t>
  </si>
  <si>
    <t>Kozy</t>
  </si>
  <si>
    <t>Owce ogółem</t>
  </si>
  <si>
    <t>w tym maciorki</t>
  </si>
  <si>
    <t>Bydło (bez cieląt)</t>
  </si>
  <si>
    <t>Owce</t>
  </si>
  <si>
    <t>b Według wagi zwierząt rzeźnych przed ubojem.</t>
  </si>
  <si>
    <t>c Bydło, trzoda chlewna, owce, konie, drób, kozy i króliki.</t>
  </si>
  <si>
    <t>drobiowe</t>
  </si>
  <si>
    <t>Produkcja miodu w t</t>
  </si>
  <si>
    <t>Produkty roślinne</t>
  </si>
  <si>
    <t>zboża</t>
  </si>
  <si>
    <t>Produkty zwierzęce</t>
  </si>
  <si>
    <t>żywiec rzeźny</t>
  </si>
  <si>
    <t>mleko krowie</t>
  </si>
  <si>
    <t>w sztukach</t>
  </si>
  <si>
    <t>Produkcja jaj kurzych (konsumpcyjnych i wylęgowych) w tys. szt.</t>
  </si>
  <si>
    <t>Produkcja wełny w kg</t>
  </si>
  <si>
    <t>wieprzowy</t>
  </si>
  <si>
    <t>koński</t>
  </si>
  <si>
    <t>barani</t>
  </si>
  <si>
    <t>przeciętna roczna liczba jaj od 1 kury nioski w szt.</t>
  </si>
  <si>
    <t>przeciętna roczna ilość wełny od 1 owcy w kg</t>
  </si>
  <si>
    <t>drobiowy</t>
  </si>
  <si>
    <t>a W przeliczeniu na mięso, tj. masą mięsno-kostną (łącznie z tłuszczami i podrobami) za pomocą współczynników określających wydajność poubojową poszczególnych gatunków zwierząt.</t>
  </si>
  <si>
    <t>Ogółem         w tonach</t>
  </si>
  <si>
    <t>w tys. zł</t>
  </si>
  <si>
    <t>Województwo ogółem</t>
  </si>
  <si>
    <t>w stopniach Celsjusza</t>
  </si>
  <si>
    <t>Stacje meteorologiczne</t>
  </si>
  <si>
    <t>Lublin</t>
  </si>
  <si>
    <t>Terespol</t>
  </si>
  <si>
    <t>Włodawa</t>
  </si>
  <si>
    <t>w milimetrach</t>
  </si>
  <si>
    <t>w godzinach</t>
  </si>
  <si>
    <t>bydło</t>
  </si>
  <si>
    <t xml:space="preserve">Kukurydza na zielonkę  </t>
  </si>
  <si>
    <t xml:space="preserve">w tym cielęta </t>
  </si>
  <si>
    <t xml:space="preserve">w tym cielęta  </t>
  </si>
  <si>
    <t xml:space="preserve">bydło  </t>
  </si>
  <si>
    <t>rok poprzedni = 100</t>
  </si>
  <si>
    <t>kukurydza na ziarno</t>
  </si>
  <si>
    <t>strączkowe jadalne na ziarno</t>
  </si>
  <si>
    <t>tytoń</t>
  </si>
  <si>
    <t>trwałe użytki zielone</t>
  </si>
  <si>
    <t>w tym siano łąkowe</t>
  </si>
  <si>
    <t>miód</t>
  </si>
  <si>
    <t>w dt/ha</t>
  </si>
  <si>
    <t>w dt</t>
  </si>
  <si>
    <t>konopie</t>
  </si>
  <si>
    <t>motylkowe, inne pastewne i trawy</t>
  </si>
  <si>
    <t>Część I.1. Tablice przeglądowe</t>
  </si>
  <si>
    <t>Część II.2. Agrometeorologia</t>
  </si>
  <si>
    <t>Spis tablic</t>
  </si>
  <si>
    <t xml:space="preserve">POLSKA </t>
  </si>
  <si>
    <t>przeciętny roczny udój mleka od 1 krowy w litrach</t>
  </si>
  <si>
    <t>Produkcja mleka krowiego w tys. litrów</t>
  </si>
  <si>
    <t>łubin (biały, wąskolistny, żółty)</t>
  </si>
  <si>
    <t>truskawki i poziomki gruntowe</t>
  </si>
  <si>
    <t>Truskawki i poziomki gruntowe</t>
  </si>
  <si>
    <t>warzywa gruntowe</t>
  </si>
  <si>
    <t>Warzywa gruntowe</t>
  </si>
  <si>
    <t>Owoce z drzew</t>
  </si>
  <si>
    <t>knury</t>
  </si>
  <si>
    <t>bydła</t>
  </si>
  <si>
    <t>trzody chlewnej</t>
  </si>
  <si>
    <t>owiec</t>
  </si>
  <si>
    <t>a Dane Powszechnego Spisu Rolnego.</t>
  </si>
  <si>
    <t>len oleisty</t>
  </si>
  <si>
    <t>len włóknisty</t>
  </si>
  <si>
    <r>
      <t xml:space="preserve">Drzewa owocowe </t>
    </r>
    <r>
      <rPr>
        <sz val="10"/>
        <rFont val="Fira Sans"/>
        <family val="2"/>
        <charset val="238"/>
      </rPr>
      <t xml:space="preserve"> 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</si>
  <si>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a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</si>
  <si>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 </t>
    </r>
  </si>
  <si>
    <r>
      <t xml:space="preserve">Owoce z drzew </t>
    </r>
    <r>
      <rPr>
        <sz val="10"/>
        <rFont val="Fira Sans"/>
        <family val="2"/>
        <charset val="238"/>
      </rPr>
      <t xml:space="preserve"> </t>
    </r>
  </si>
  <si>
    <r>
      <t xml:space="preserve">Owoce z krzewów i plantacji jagodowych </t>
    </r>
    <r>
      <rPr>
        <sz val="10"/>
        <rFont val="Fira Sans"/>
        <family val="2"/>
        <charset val="238"/>
      </rPr>
      <t xml:space="preserve"> </t>
    </r>
  </si>
  <si>
    <r>
      <t>OGÓŁEM</t>
    </r>
    <r>
      <rPr>
        <sz val="10"/>
        <rFont val="Fira Sans"/>
        <family val="2"/>
        <charset val="238"/>
      </rPr>
      <t xml:space="preserve"> </t>
    </r>
  </si>
  <si>
    <r>
      <t xml:space="preserve">OGÓŁEM </t>
    </r>
    <r>
      <rPr>
        <sz val="10"/>
        <rFont val="Fira Sans"/>
        <family val="2"/>
        <charset val="238"/>
      </rPr>
      <t xml:space="preserve"> </t>
    </r>
  </si>
  <si>
    <r>
      <t xml:space="preserve">Zboża ogółem </t>
    </r>
    <r>
      <rPr>
        <vertAlign val="superscript"/>
        <sz val="10"/>
        <rFont val="Fira Sans"/>
        <family val="2"/>
        <charset val="238"/>
      </rPr>
      <t>a</t>
    </r>
  </si>
  <si>
    <r>
      <t xml:space="preserve">Ziemniaki </t>
    </r>
    <r>
      <rPr>
        <vertAlign val="superscript"/>
        <sz val="10"/>
        <rFont val="Fira Sans"/>
        <family val="2"/>
        <charset val="238"/>
      </rPr>
      <t>b</t>
    </r>
  </si>
  <si>
    <r>
      <t>strączkowe pastewne</t>
    </r>
    <r>
      <rPr>
        <vertAlign val="superscript"/>
        <sz val="10"/>
        <rFont val="Fira Sans"/>
        <family val="2"/>
        <charset val="238"/>
      </rPr>
      <t>c</t>
    </r>
  </si>
  <si>
    <r>
      <t>OGÓŁEM</t>
    </r>
    <r>
      <rPr>
        <sz val="10"/>
        <color theme="1"/>
        <rFont val="Fira Sans"/>
        <family val="2"/>
        <charset val="238"/>
      </rPr>
      <t xml:space="preserve"> </t>
    </r>
  </si>
  <si>
    <r>
      <t>Trzoda chlewna ogółem</t>
    </r>
    <r>
      <rPr>
        <sz val="10"/>
        <rFont val="Fira Sans"/>
        <family val="2"/>
        <charset val="238"/>
      </rPr>
      <t xml:space="preserve"> </t>
    </r>
  </si>
  <si>
    <r>
      <t>Drób ogółem</t>
    </r>
    <r>
      <rPr>
        <sz val="10"/>
        <rFont val="Fira Sans"/>
        <family val="2"/>
        <charset val="238"/>
      </rPr>
      <t xml:space="preserve"> </t>
    </r>
  </si>
  <si>
    <r>
      <t xml:space="preserve">w tonach w wadze żywej </t>
    </r>
    <r>
      <rPr>
        <vertAlign val="superscript"/>
        <sz val="10"/>
        <rFont val="Fira Sans"/>
        <family val="2"/>
        <charset val="238"/>
      </rPr>
      <t>b</t>
    </r>
  </si>
  <si>
    <r>
      <t>Żywiec rzeźny ogółem</t>
    </r>
    <r>
      <rPr>
        <vertAlign val="superscript"/>
        <sz val="10"/>
        <rFont val="Fira Sans"/>
        <family val="2"/>
        <charset val="238"/>
      </rPr>
      <t>c</t>
    </r>
  </si>
  <si>
    <r>
      <t>w tym mięso</t>
    </r>
    <r>
      <rPr>
        <vertAlign val="superscript"/>
        <sz val="10"/>
        <rFont val="Fira Sans"/>
        <family val="2"/>
        <charset val="238"/>
      </rPr>
      <t>c</t>
    </r>
  </si>
  <si>
    <r>
      <t xml:space="preserve">Żywiec rzeźny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</t>
    </r>
  </si>
  <si>
    <t xml:space="preserve">Ziarno zbóż ogółem – za 1 t </t>
  </si>
  <si>
    <r>
      <t>2010</t>
    </r>
    <r>
      <rPr>
        <vertAlign val="superscript"/>
        <sz val="10"/>
        <rFont val="Fira Sans"/>
        <family val="2"/>
        <charset val="238"/>
      </rPr>
      <t>a</t>
    </r>
  </si>
  <si>
    <r>
      <t xml:space="preserve">w wadze bitej ciepłej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(łącznie z podrobami) w tys. t </t>
    </r>
  </si>
  <si>
    <t>Ziarno zbóż ogółem</t>
  </si>
  <si>
    <r>
      <t>Produkcja globalna</t>
    </r>
    <r>
      <rPr>
        <sz val="10"/>
        <rFont val="Fira Sans"/>
        <family val="2"/>
        <charset val="238"/>
      </rPr>
      <t xml:space="preserve"> </t>
    </r>
  </si>
  <si>
    <r>
      <t>Produkcja końcowa</t>
    </r>
    <r>
      <rPr>
        <sz val="10"/>
        <rFont val="Fira Sans"/>
        <family val="2"/>
        <charset val="238"/>
      </rPr>
      <t xml:space="preserve"> </t>
    </r>
  </si>
  <si>
    <r>
      <t>Produkcja towarowa</t>
    </r>
    <r>
      <rPr>
        <sz val="10"/>
        <rFont val="Fira Sans"/>
        <family val="2"/>
        <charset val="238"/>
      </rPr>
      <t xml:space="preserve"> </t>
    </r>
  </si>
  <si>
    <r>
      <t>ziemniaków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</si>
  <si>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warzyw gruntowych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</si>
  <si>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POLSKA</t>
    </r>
    <r>
      <rPr>
        <sz val="10"/>
        <color theme="1"/>
        <rFont val="Fira Sans"/>
        <family val="2"/>
        <charset val="238"/>
      </rPr>
      <t xml:space="preserve"> </t>
    </r>
  </si>
  <si>
    <r>
      <t>Pogłowie</t>
    </r>
    <r>
      <rPr>
        <vertAlign val="superscript"/>
        <sz val="10"/>
        <color theme="1"/>
        <rFont val="Fira Sans"/>
        <family val="2"/>
        <charset val="238"/>
      </rPr>
      <t>b</t>
    </r>
  </si>
  <si>
    <r>
      <t xml:space="preserve">Zużycie nawozów w przeliczeniu na czysty składnik </t>
    </r>
    <r>
      <rPr>
        <vertAlign val="superscript"/>
        <sz val="10"/>
        <color theme="1"/>
        <rFont val="Fira Sans"/>
        <family val="2"/>
        <charset val="238"/>
      </rPr>
      <t>c</t>
    </r>
  </si>
  <si>
    <r>
      <t xml:space="preserve">wapniowych </t>
    </r>
    <r>
      <rPr>
        <vertAlign val="superscript"/>
        <sz val="10"/>
        <color theme="1"/>
        <rFont val="Fira Sans"/>
        <family val="2"/>
        <charset val="238"/>
      </rPr>
      <t>d</t>
    </r>
  </si>
  <si>
    <t>bydła na 100 ha użytków rolnych</t>
  </si>
  <si>
    <t>trzody chlewnej na 100 ha użytków rolnych</t>
  </si>
  <si>
    <t>owiec na 100 ha użytków rolnych</t>
  </si>
  <si>
    <r>
      <t xml:space="preserve">Pogłowie </t>
    </r>
    <r>
      <rPr>
        <vertAlign val="superscript"/>
        <sz val="10"/>
        <color theme="1"/>
        <rFont val="Fira Sans"/>
        <family val="2"/>
        <charset val="238"/>
      </rPr>
      <t>a</t>
    </r>
  </si>
  <si>
    <r>
      <t xml:space="preserve">wapnio-wych </t>
    </r>
    <r>
      <rPr>
        <vertAlign val="superscript"/>
        <sz val="10"/>
        <color theme="1"/>
        <rFont val="Fira Sans"/>
        <family val="2"/>
        <charset val="238"/>
      </rPr>
      <t>c</t>
    </r>
  </si>
  <si>
    <r>
      <t>Zużycie nawozów               w przeliczeniu na czysty składnik</t>
    </r>
    <r>
      <rPr>
        <vertAlign val="superscript"/>
        <sz val="10"/>
        <color theme="1"/>
        <rFont val="Fira Sans"/>
        <family val="2"/>
        <charset val="238"/>
      </rPr>
      <t xml:space="preserve"> b</t>
    </r>
  </si>
  <si>
    <t xml:space="preserve">Wełna w t  </t>
  </si>
  <si>
    <t>Zboża w kg</t>
  </si>
  <si>
    <t>w tym zboża podstawowe w kg</t>
  </si>
  <si>
    <t>Ziemniaki w kg</t>
  </si>
  <si>
    <t>na 1 ha użytków rolnych</t>
  </si>
  <si>
    <t xml:space="preserve">w tym jadalne </t>
  </si>
  <si>
    <t>wołowy (bez cielęcego)</t>
  </si>
  <si>
    <t>wołowe (bez cielęcego)</t>
  </si>
  <si>
    <t>w tym podstawowe konsumpcyjne i paszowe</t>
  </si>
  <si>
    <t xml:space="preserve">Zioła z upraw polowych – za 1 t </t>
  </si>
  <si>
    <t>Rzepak i rzepik – za 1 t</t>
  </si>
  <si>
    <t>Buraki cukrowe</t>
  </si>
  <si>
    <t>Rzepak i rzepik</t>
  </si>
  <si>
    <t>Chmiel</t>
  </si>
  <si>
    <t>Zioła z upraw polowych</t>
  </si>
  <si>
    <r>
      <t xml:space="preserve">Żywiec rzeźny </t>
    </r>
    <r>
      <rPr>
        <b/>
        <vertAlign val="superscript"/>
        <sz val="10"/>
        <rFont val="Fira Sans"/>
        <family val="2"/>
        <charset val="238"/>
      </rPr>
      <t>c</t>
    </r>
  </si>
  <si>
    <t>chmiel</t>
  </si>
  <si>
    <t>mieszanki strączkowe i zbożowo-strączkowe oraz inne uprawy strączkowe pastewne</t>
  </si>
  <si>
    <r>
      <t>2020</t>
    </r>
    <r>
      <rPr>
        <vertAlign val="superscript"/>
        <sz val="10"/>
        <rFont val="Fira Sans"/>
        <family val="2"/>
        <charset val="238"/>
      </rPr>
      <t>a</t>
    </r>
  </si>
  <si>
    <t>ziemniaki</t>
  </si>
  <si>
    <r>
      <t xml:space="preserve">Żywiec rzeźny </t>
    </r>
    <r>
      <rPr>
        <sz val="10"/>
        <rFont val="Fira Sans"/>
        <family val="2"/>
        <charset val="238"/>
      </rPr>
      <t xml:space="preserve"> w t </t>
    </r>
  </si>
  <si>
    <t>b Łącznie z truskawkami i poziomkami</t>
  </si>
  <si>
    <r>
      <rPr>
        <sz val="10"/>
        <rFont val="Fira Sans"/>
        <family val="2"/>
        <charset val="238"/>
      </rPr>
      <t>strączkowe pastewne</t>
    </r>
    <r>
      <rPr>
        <vertAlign val="superscript"/>
        <sz val="10"/>
        <rFont val="Fira Sans"/>
        <family val="2"/>
        <charset val="238"/>
      </rPr>
      <t>c</t>
    </r>
  </si>
  <si>
    <t>b Wołowe, cielęce, wieprzowe, baranie, końskie, drobiowe, kozie, królicze, dziczyzna łącznie z podrobami</t>
  </si>
  <si>
    <r>
      <t xml:space="preserve">pozostałe 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</t>
    </r>
  </si>
  <si>
    <r>
      <t xml:space="preserve">Pozostałe </t>
    </r>
    <r>
      <rPr>
        <vertAlign val="superscript"/>
        <sz val="10"/>
        <rFont val="Fira Sans"/>
        <family val="2"/>
        <charset val="238"/>
      </rPr>
      <t>a</t>
    </r>
  </si>
  <si>
    <t>Stan w grudniu</t>
  </si>
  <si>
    <t xml:space="preserve">motylkowe, inne pastewne               i trawy </t>
  </si>
  <si>
    <r>
      <t>Krzewy owocowe i plantacje jagodowe</t>
    </r>
    <r>
      <rPr>
        <vertAlign val="superscript"/>
        <sz val="10"/>
        <rFont val="Fira Sans"/>
        <family val="2"/>
        <charset val="238"/>
      </rPr>
      <t>b</t>
    </r>
  </si>
  <si>
    <r>
      <t>Owoce z krzewów i plantacji jagodowych</t>
    </r>
    <r>
      <rPr>
        <vertAlign val="superscript"/>
        <sz val="10"/>
        <rFont val="Fira Sans"/>
        <family val="2"/>
        <charset val="238"/>
      </rPr>
      <t>b</t>
    </r>
  </si>
  <si>
    <t xml:space="preserve">      łąki i pastwiska trwałe </t>
  </si>
  <si>
    <r>
      <rPr>
        <sz val="10"/>
        <rFont val="Fira Sans"/>
        <family val="2"/>
        <charset val="238"/>
      </rPr>
      <t xml:space="preserve">Ziemniaki </t>
    </r>
    <r>
      <rPr>
        <vertAlign val="superscript"/>
        <sz val="10"/>
        <rFont val="Fira Sans"/>
        <family val="2"/>
        <charset val="238"/>
      </rPr>
      <t>b</t>
    </r>
  </si>
  <si>
    <t>mak, gorczyca, soja, słonecznik i inne oleiste (na ziarno)</t>
  </si>
  <si>
    <t>Fasolka szparagowa</t>
  </si>
  <si>
    <t>fasolka szparagowa</t>
  </si>
  <si>
    <t>dynia, kabaczek i cukinia</t>
  </si>
  <si>
    <t>a Pietruszka, pory, selery, bób, rzodkiewka, sałata, papryka, rabarbar i inne.</t>
  </si>
  <si>
    <t>porzeczki ogółem</t>
  </si>
  <si>
    <t>aronia</t>
  </si>
  <si>
    <t>2023 = 100</t>
  </si>
  <si>
    <t>buhaje i wolce</t>
  </si>
  <si>
    <t>a Użytki rolne według stanu z 2023 r.</t>
  </si>
  <si>
    <r>
      <t>na 100 ha użytków rolnych</t>
    </r>
    <r>
      <rPr>
        <vertAlign val="superscript"/>
        <sz val="10"/>
        <rFont val="Fira Sans"/>
        <family val="2"/>
        <charset val="238"/>
      </rPr>
      <t xml:space="preserve">a
</t>
    </r>
    <r>
      <rPr>
        <sz val="10"/>
        <rFont val="Fira Sans"/>
        <family val="2"/>
        <charset val="238"/>
      </rPr>
      <t>w szt.</t>
    </r>
  </si>
  <si>
    <r>
      <t>2024</t>
    </r>
    <r>
      <rPr>
        <vertAlign val="superscript"/>
        <sz val="10"/>
        <rFont val="Fira Sans"/>
        <family val="2"/>
        <charset val="238"/>
      </rPr>
      <t>b</t>
    </r>
  </si>
  <si>
    <r>
      <t xml:space="preserve">Drób </t>
    </r>
    <r>
      <rPr>
        <vertAlign val="superscript"/>
        <sz val="10"/>
        <rFont val="Fira Sans"/>
        <family val="2"/>
        <charset val="238"/>
      </rPr>
      <t>cde</t>
    </r>
  </si>
  <si>
    <t>c W tys. szt.</t>
  </si>
  <si>
    <t>d Do 2015 r. w wieku powyżej 2 tygodni, od 2016 r. bez względu na wiek</t>
  </si>
  <si>
    <t>e Od 2022 r. Stan w grudniu</t>
  </si>
  <si>
    <t>b Użytki rolne według stanu z 2023 r.</t>
  </si>
  <si>
    <r>
      <t xml:space="preserve">Drób </t>
    </r>
    <r>
      <rPr>
        <vertAlign val="superscript"/>
        <sz val="10"/>
        <rFont val="Fira Sans"/>
        <family val="2"/>
        <charset val="238"/>
      </rPr>
      <t>cd</t>
    </r>
    <r>
      <rPr>
        <sz val="10"/>
        <rFont val="Fira Sans"/>
        <family val="2"/>
        <charset val="238"/>
      </rPr>
      <t xml:space="preserve"> </t>
    </r>
  </si>
  <si>
    <t>a Bez produkcji  w ogrodach przydomowych.</t>
  </si>
  <si>
    <t>b Stan w czerwcu.</t>
  </si>
  <si>
    <t>d Łącznie z wapnem defekacyjnym.</t>
  </si>
  <si>
    <r>
      <t>na 1 ha użytków rolnych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w litrach</t>
    </r>
  </si>
  <si>
    <r>
      <t>Ogółem</t>
    </r>
    <r>
      <rPr>
        <b/>
        <vertAlign val="superscript"/>
        <sz val="10"/>
        <rFont val="Fira Sans"/>
        <family val="2"/>
        <charset val="238"/>
      </rPr>
      <t>b</t>
    </r>
    <r>
      <rPr>
        <b/>
        <sz val="10"/>
        <rFont val="Fira Sans"/>
        <family val="2"/>
        <charset val="238"/>
      </rPr>
      <t xml:space="preserve"> w przeliczeniu na mięso łącznie z tłuszczami i podrobami</t>
    </r>
  </si>
  <si>
    <t>b Według stanu w grudnia</t>
  </si>
  <si>
    <t>a Użytki rolne według stanu w 2023 r.</t>
  </si>
  <si>
    <t>Wartość skupu produktówrolnych ogółem</t>
  </si>
  <si>
    <t>Wartość skupu ważniejszych produktów rolnych</t>
  </si>
  <si>
    <t>Skup ważniejszych produktó rolnych</t>
  </si>
  <si>
    <t>w liczbach bezwzględnych</t>
  </si>
  <si>
    <t>Przeciętne ceny netto skupu ważniejszych produktów rolnych</t>
  </si>
  <si>
    <t>kropka (.) - brak danych lub tajemnica statystyczna</t>
  </si>
  <si>
    <t>SADY</t>
  </si>
  <si>
    <t>c W roku gospodarczym 2022/2023.</t>
  </si>
  <si>
    <t>a Stan w czerwcu.  b W roku gospodarczym 2022/2023.  c Łącznie z wapnem defekacyjnym.</t>
  </si>
  <si>
    <t>TABL. 1. UŻYTKOWANIE GRUNTÓW W GOSPODARSTWACH ROLNYCH WEDŁUG SIEDZIBY UŻYTKOWNIKA WEDŁUG RODZAJU UŻYTKÓW ROLNYCH</t>
  </si>
  <si>
    <t xml:space="preserve">pastwiska polowe </t>
  </si>
  <si>
    <r>
      <t>na siano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</si>
  <si>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na 100 ha użytków rolnych</t>
    </r>
    <r>
      <rPr>
        <vertAlign val="superscript"/>
        <sz val="10"/>
        <rFont val="Fira Sans"/>
        <family val="2"/>
        <charset val="238"/>
      </rPr>
      <t>a</t>
    </r>
  </si>
  <si>
    <r>
      <t xml:space="preserve">w kg w wadze żywej </t>
    </r>
    <r>
      <rPr>
        <vertAlign val="superscript"/>
        <sz val="10"/>
        <rFont val="Fira Sans"/>
        <family val="2"/>
        <charset val="238"/>
      </rPr>
      <t>b</t>
    </r>
  </si>
  <si>
    <t>d Użytki rolne według stanu z 2023 r.</t>
  </si>
  <si>
    <r>
      <t>Na 1 ha użytków rolnych</t>
    </r>
    <r>
      <rPr>
        <vertAlign val="superscript"/>
        <sz val="10"/>
        <color theme="1"/>
        <rFont val="Fira Sans"/>
        <family val="2"/>
        <charset val="238"/>
      </rPr>
      <t xml:space="preserve">d
</t>
    </r>
    <r>
      <rPr>
        <sz val="10"/>
        <color theme="1"/>
        <rFont val="Fira Sans"/>
        <family val="2"/>
        <charset val="238"/>
      </rPr>
      <t>w kg</t>
    </r>
  </si>
  <si>
    <t>Ziemniaki</t>
  </si>
  <si>
    <t>b W wadze żywej.</t>
  </si>
  <si>
    <r>
      <t>Żywiec rzeźny</t>
    </r>
    <r>
      <rPr>
        <b/>
        <vertAlign val="superscript"/>
        <sz val="10"/>
        <rFont val="Fira Sans"/>
        <family val="2"/>
        <charset val="238"/>
      </rPr>
      <t>c</t>
    </r>
  </si>
  <si>
    <r>
      <t>Ziemniaki</t>
    </r>
    <r>
      <rPr>
        <sz val="10"/>
        <rFont val="Fira Sans"/>
        <family val="2"/>
        <charset val="238"/>
      </rPr>
      <t xml:space="preserve"> w t</t>
    </r>
  </si>
  <si>
    <t>a Warzyw gruntowych - pietruszka, pory, selery, rzodkiewka, sałata, rabarbar i inne</t>
  </si>
  <si>
    <r>
      <t>Żywiec rzeźny</t>
    </r>
    <r>
      <rPr>
        <b/>
        <vertAlign val="superscript"/>
        <sz val="10"/>
        <rFont val="Fira Sans"/>
        <family val="2"/>
        <charset val="238"/>
      </rPr>
      <t>b</t>
    </r>
    <r>
      <rPr>
        <b/>
        <sz val="10"/>
        <rFont val="Fira Sans"/>
        <family val="2"/>
        <charset val="238"/>
      </rPr>
      <t xml:space="preserve"> w kg</t>
    </r>
  </si>
  <si>
    <r>
      <t>Żywiec rzeźny</t>
    </r>
    <r>
      <rPr>
        <b/>
        <vertAlign val="superscript"/>
        <sz val="10"/>
        <rFont val="Fira Sans"/>
        <family val="2"/>
        <charset val="238"/>
      </rPr>
      <t xml:space="preserve">b </t>
    </r>
    <r>
      <rPr>
        <b/>
        <sz val="10"/>
        <rFont val="Fira Sans"/>
        <family val="2"/>
        <charset val="238"/>
      </rPr>
      <t xml:space="preserve">w t </t>
    </r>
  </si>
  <si>
    <r>
      <t>Warzywa</t>
    </r>
    <r>
      <rPr>
        <b/>
        <vertAlign val="superscript"/>
        <sz val="10"/>
        <rFont val="Fira Sans"/>
        <family val="2"/>
        <charset val="238"/>
      </rPr>
      <t>a</t>
    </r>
    <r>
      <rPr>
        <b/>
        <sz val="10"/>
        <rFont val="Fira Sans"/>
        <family val="2"/>
        <charset val="238"/>
      </rPr>
      <t xml:space="preserve"> w t </t>
    </r>
  </si>
  <si>
    <t>ziemniaków</t>
  </si>
  <si>
    <t>Dynia, kabaczek i cukinia</t>
  </si>
  <si>
    <t>a  Ceny stałe z 2023 r.</t>
  </si>
  <si>
    <t>2024=100</t>
  </si>
  <si>
    <t>ogórki</t>
  </si>
  <si>
    <t>pomidory</t>
  </si>
  <si>
    <t>Ogórki</t>
  </si>
  <si>
    <t>Pomidory</t>
  </si>
  <si>
    <t>2024 = 100</t>
  </si>
  <si>
    <t>2024= 100</t>
  </si>
  <si>
    <t>rok</t>
  </si>
  <si>
    <t>I półrocze</t>
  </si>
  <si>
    <t>II półrocze</t>
  </si>
  <si>
    <r>
      <t>2025</t>
    </r>
    <r>
      <rPr>
        <vertAlign val="superscript"/>
        <sz val="10"/>
        <rFont val="Fira Sans"/>
        <family val="2"/>
        <charset val="238"/>
      </rPr>
      <t>b</t>
    </r>
  </si>
  <si>
    <t>TABL. 9.  ŚREDNIE MIESIĘCZNE TEMPERATURY POWIETRZA W 2025 R.</t>
  </si>
  <si>
    <t>TABL. 10.  ŚREDNIE MIESIĘCZNE SUMY OPADÓW ATMOSFERYCZNYCH W 2025 R.</t>
  </si>
  <si>
    <t>TABL. 11.  USŁONECZNIENIE W WOJEWÓDZTWIE LUBELSKIM W 2025 R.</t>
  </si>
  <si>
    <t>TABL. 14. STRUKTURA GLOBALNEJ PRODUKCJI ROLNICZEJ W 2024 R. (ceny stałe)</t>
  </si>
  <si>
    <t>Część II.3. Wartość produkcji rolniczej</t>
  </si>
  <si>
    <t>Część II.4. Produkcja roślinna</t>
  </si>
  <si>
    <t>TABL. 16. PLONY GŁÓWNYCH ZIEMIOPŁODÓW W 2025 R.</t>
  </si>
  <si>
    <t>TABL. 17. ZBIORY GŁÓWNYCH ZIEMIOPŁODÓW W 2025 R.</t>
  </si>
  <si>
    <t>TABL. 18. POWIERZCHNIA, PLONY I ZBIORY WARZYW GRUNTOWYCH W 2025 R.</t>
  </si>
  <si>
    <t>TABL. 19. POWIERZCHNIA UPRAWY DRZEW I KRZEWÓW OWOCOWYCH ORAZ PLANTACJI JAGODOWYCH, PLONY I ZBIORY OWOCÓW W 2025 R.</t>
  </si>
  <si>
    <t>TABL. 20. POWIERZCHNIA, PLONY I ZBIORY SIANA Z ŁĄK TRWAŁYCH W 2025 R.</t>
  </si>
  <si>
    <t>TABL. 21. STRUKTURA POWIERZCHNI I ZBIORÓW Z ŁĄK TRWAŁYCH W 2025 R.</t>
  </si>
  <si>
    <t>TABL. 22.  ZWIERZĘTA GOSPODARSKIE W 2025 R.</t>
  </si>
  <si>
    <t>TABL. 23. POGŁOWIE BYDŁA W 2025 R.</t>
  </si>
  <si>
    <t>TABL. 24. POGŁOWIE TRZODY CHLEWNEJ W 2025 R.</t>
  </si>
  <si>
    <t>TABL. 25. POGŁOWIE DROBIU W 2025 R.</t>
  </si>
  <si>
    <t>TABL. 26. POGŁOWIE OWIEC, KONI I KÓZ W 2025 R.</t>
  </si>
  <si>
    <t>TABL. 27. PRODUKCJA ŻYWCA RZEŹNEGO W 2024 R.</t>
  </si>
  <si>
    <t>TABL. 29. PRODUKCJA MLEKA KROWIEGO, JAJ KURZYCH, WEŁNY I MIODU W 2024 R.</t>
  </si>
  <si>
    <t>TABL. 32. SKUP WAŻNIEJSZYCH PRODUKTÓW ROLNYCH W 2025 R.</t>
  </si>
  <si>
    <t>TABL. 35. PRZECIĘTNE CENY UZYSKIWANE PRZEZ ROLNIKÓW NA TARGOWISKACH WEDŁUG MIESIĘCY W 2025 R.</t>
  </si>
  <si>
    <t>TABL. 34. PRZECIĘTNE CENY NETTO SKUPU WAŻNIEJSZYCH PRODUKTÓW ROLNYCH W 2025 R.</t>
  </si>
  <si>
    <r>
      <t>Drób kurzy</t>
    </r>
    <r>
      <rPr>
        <vertAlign val="superscript"/>
        <sz val="10"/>
        <rFont val="Fira Sans"/>
        <family val="2"/>
        <charset val="238"/>
      </rPr>
      <t xml:space="preserve"> bc</t>
    </r>
  </si>
  <si>
    <t>c Dane wstępne</t>
  </si>
  <si>
    <r>
      <t xml:space="preserve">TABL. 12. PRODUKCJA ROLNICZA W 2024 R. </t>
    </r>
    <r>
      <rPr>
        <b/>
        <vertAlign val="superscript"/>
        <sz val="10"/>
        <rFont val="Fira Sans"/>
        <family val="2"/>
        <charset val="238"/>
      </rPr>
      <t>a</t>
    </r>
  </si>
  <si>
    <r>
      <t xml:space="preserve">TABL. 13. DYNAMIKA PRODUKCJI ROLNICZEJ W 2024 R. </t>
    </r>
    <r>
      <rPr>
        <b/>
        <vertAlign val="superscript"/>
        <sz val="10"/>
        <rFont val="Fira Sans"/>
        <family val="2"/>
        <charset val="238"/>
      </rPr>
      <t>a</t>
    </r>
  </si>
  <si>
    <r>
      <t>TABL. 28. PRODUKCJA ŻYWCA RZEŹNEGO W WADZE BITEJ CIEPŁEJ (WBC) W 2024 R.</t>
    </r>
    <r>
      <rPr>
        <b/>
        <vertAlign val="superscript"/>
        <sz val="10"/>
        <rFont val="Fira Sans"/>
        <family val="2"/>
        <charset val="238"/>
      </rPr>
      <t>a</t>
    </r>
  </si>
  <si>
    <r>
      <t xml:space="preserve">TABL. 30. WARTOŚĆ SKUPU </t>
    </r>
    <r>
      <rPr>
        <b/>
        <vertAlign val="superscript"/>
        <sz val="10"/>
        <rFont val="Fira Sans"/>
        <family val="2"/>
        <charset val="238"/>
      </rPr>
      <t>a</t>
    </r>
    <r>
      <rPr>
        <b/>
        <sz val="10"/>
        <rFont val="Fira Sans"/>
        <family val="2"/>
        <charset val="238"/>
      </rPr>
      <t xml:space="preserve"> PRODUKTÓW ROLNYCH W 2025 R. (ceny bieżące)</t>
    </r>
  </si>
  <si>
    <r>
      <t xml:space="preserve">TABL. 31.  WARTOŚĆ SKUPU </t>
    </r>
    <r>
      <rPr>
        <b/>
        <vertAlign val="superscript"/>
        <sz val="10"/>
        <rFont val="Fira Sans"/>
        <family val="2"/>
        <charset val="238"/>
      </rPr>
      <t>a</t>
    </r>
    <r>
      <rPr>
        <b/>
        <sz val="10"/>
        <rFont val="Fira Sans"/>
        <family val="2"/>
        <charset val="238"/>
      </rPr>
      <t xml:space="preserve"> WAŻNIEJSZYCH PRODUKTÓW ROLNYCH W 2025 R. (ceny bieżące netto)</t>
    </r>
  </si>
  <si>
    <t>TABL. 7.  WOJEWÓDZTWO LUBELSKIE NA TLE INNYCH WOJEWÓDZTW W 2025 R.</t>
  </si>
  <si>
    <t>TABL. 8. LOKATA WOJEWÓDZTWA LUBELSKIEGO NA TLE INNYCH  WOJEWÓDZTW W 2025 R.</t>
  </si>
  <si>
    <t>TABL. 2. PRODUKCJA ROŚLINNA</t>
  </si>
  <si>
    <t>01-12</t>
  </si>
  <si>
    <t>na 1 ha użytków rolnych            
w zł</t>
  </si>
  <si>
    <t>TABL. 33. PRZECIĘTNE CENY GRUNTÓW ORNYCH I ŁĄK W OBROCIE PRYWATNYM W 2025 R.</t>
  </si>
  <si>
    <t>a Na 100 ha użytków rolnych w kg</t>
  </si>
  <si>
    <t>a Zboża podstawowe z mieszankami zbożowymi, kukurydza na ziarno, gryka, proso i pozostałe zbożowe.</t>
  </si>
  <si>
    <t>b Bez powierzchni i produkcji w ogrodach przydomowych.</t>
  </si>
  <si>
    <t>c Na ziarno i zielonkę. Łącznie z mieszankami zbożowo-strączkowymi</t>
  </si>
  <si>
    <t>TABL. 15. POWIERZCHNIA ZASIEWÓW W 2025 R.</t>
  </si>
  <si>
    <t>a Brzoskwinie, morele i orzechy włoskie łącznie, od 2022 r. również inne gatunki (m. in. dereń jadalny, jarząb, miłorząb japoński, nieszpułka zwyczajna, pigwa pospolita, śliwa tarnina, śliwo-morela, śliwo-nektaryna, śliwo-wiśnia).</t>
  </si>
  <si>
    <t>b Borówka wysoka, agrest, jagoda kamczacka, leszczyna, winorośl i inne.</t>
  </si>
  <si>
    <t>a Łącznie z sianokiszonką.</t>
  </si>
  <si>
    <t>c Bez podrobów</t>
  </si>
  <si>
    <t>Część II.5. Produkcja zwierzęca</t>
  </si>
  <si>
    <t>Część II.6. Skup produktów rolnych</t>
  </si>
  <si>
    <t>Część II.7. Ceny w rolnictwie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</si>
</sst>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00"/>
    <numFmt numFmtId="167" formatCode="00"/>
  </numFmts>
  <fonts count="43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0"/>
      <color rgb="FFFF0000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0"/>
      <color rgb="FFFF0000"/>
      <name val="Fira Sans"/>
      <family val="2"/>
      <charset val="238"/>
    </font>
    <font>
      <i/>
      <sz val="10"/>
      <color rgb="FFFF0000"/>
      <name val="Fira Sans"/>
      <family val="2"/>
      <charset val="238"/>
    </font>
    <font>
      <sz val="10"/>
      <name val="Fira Sans"/>
      <family val="2"/>
      <charset val="238"/>
    </font>
    <font>
      <b/>
      <sz val="10"/>
      <color rgb="FFFF0000"/>
      <name val="Fira Sans"/>
      <family val="2"/>
      <charset val="238"/>
    </font>
    <font>
      <sz val="12"/>
      <color rgb="FF0070C0"/>
      <name val="Fira Sans"/>
      <family val="2"/>
      <charset val="238"/>
    </font>
    <font>
      <b/>
      <sz val="10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sz val="10"/>
      <name val="Fira Sans"/>
      <family val="2"/>
      <charset val="238"/>
    </font>
    <font>
      <i/>
      <u/>
      <sz val="10"/>
      <color theme="10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u/>
      <sz val="1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0"/>
      <name val="Fira Sans"/>
      <family val="2"/>
      <charset val="238"/>
    </font>
    <font>
      <sz val="8"/>
      <name val="Fira Sans"/>
      <family val="2"/>
      <charset val="238"/>
    </font>
    <font>
      <i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 fira sans"/>
      <charset val="238"/>
    </font>
    <font>
      <b/>
      <i/>
      <sz val="10"/>
      <color theme="1"/>
      <name val="Fira Sans"/>
      <family val="2"/>
      <charset val="238"/>
    </font>
    <font>
      <b/>
      <i/>
      <sz val="10"/>
      <name val="Fira Sans"/>
      <family val="2"/>
      <charset val="238"/>
    </font>
    <font>
      <b/>
      <i/>
      <sz val="10"/>
      <color rgb="FF000000"/>
      <name val="Fira Sans"/>
      <family val="2"/>
      <charset val="238"/>
    </font>
    <font>
      <b/>
      <sz val="11"/>
      <color rgb="FF0070C0"/>
      <name val="Fira Sans"/>
      <family val="2"/>
      <charset val="238"/>
    </font>
    <font>
      <b/>
      <u/>
      <sz val="11"/>
      <name val="Fira Sans"/>
      <family val="2"/>
      <charset val="238"/>
    </font>
    <font>
      <b/>
      <sz val="12"/>
      <color rgb="FFFF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b/>
      <sz val="10"/>
      <name val="Fira Sans"/>
      <family val="2"/>
      <charset val="238"/>
    </font>
    <font>
      <strike/>
      <sz val="10"/>
      <name val="Fira Sans"/>
      <family val="2"/>
      <charset val="238"/>
    </font>
    <font>
      <sz val="10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6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</cellStyleXfs>
  <cellXfs count="470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7" fillId="0" borderId="3" xfId="0" applyFont="1" applyBorder="1" applyAlignment="1">
      <alignment horizontal="left" vertical="center" wrapText="1" indent="2"/>
    </xf>
    <xf numFmtId="3" fontId="10" fillId="0" borderId="4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0" xfId="0" applyFont="1"/>
    <xf numFmtId="3" fontId="7" fillId="0" borderId="0" xfId="0" applyNumberFormat="1" applyFont="1"/>
    <xf numFmtId="0" fontId="15" fillId="0" borderId="0" xfId="0" applyFont="1" applyAlignment="1">
      <alignment vertical="center"/>
    </xf>
    <xf numFmtId="0" fontId="14" fillId="0" borderId="0" xfId="0" applyFont="1"/>
    <xf numFmtId="0" fontId="13" fillId="0" borderId="0" xfId="0" applyFont="1"/>
    <xf numFmtId="0" fontId="16" fillId="0" borderId="0" xfId="0" applyFont="1"/>
    <xf numFmtId="0" fontId="16" fillId="0" borderId="0" xfId="0" applyFont="1" applyAlignment="1">
      <alignment vertical="center"/>
    </xf>
    <xf numFmtId="3" fontId="13" fillId="0" borderId="0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 indent="2"/>
    </xf>
    <xf numFmtId="0" fontId="13" fillId="0" borderId="0" xfId="0" applyFont="1" applyBorder="1" applyAlignment="1">
      <alignment horizontal="left" vertical="center" wrapText="1" indent="3"/>
    </xf>
    <xf numFmtId="3" fontId="16" fillId="0" borderId="0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indent="10"/>
    </xf>
    <xf numFmtId="3" fontId="13" fillId="0" borderId="0" xfId="0" applyNumberFormat="1" applyFont="1"/>
    <xf numFmtId="0" fontId="13" fillId="0" borderId="0" xfId="0" applyFont="1" applyAlignment="1">
      <alignment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 indent="2"/>
    </xf>
    <xf numFmtId="0" fontId="13" fillId="0" borderId="3" xfId="0" applyFont="1" applyBorder="1" applyAlignment="1">
      <alignment horizontal="left" vertical="center" wrapText="1" indent="4"/>
    </xf>
    <xf numFmtId="0" fontId="13" fillId="0" borderId="3" xfId="0" applyFont="1" applyBorder="1" applyAlignment="1">
      <alignment horizontal="left" vertical="center" wrapText="1" indent="6"/>
    </xf>
    <xf numFmtId="3" fontId="13" fillId="0" borderId="5" xfId="0" applyNumberFormat="1" applyFont="1" applyBorder="1" applyAlignment="1">
      <alignment horizontal="right" vertical="center" wrapText="1"/>
    </xf>
    <xf numFmtId="0" fontId="13" fillId="0" borderId="3" xfId="0" applyFont="1" applyFill="1" applyBorder="1" applyAlignment="1">
      <alignment horizontal="left" vertical="center" wrapText="1" indent="2"/>
    </xf>
    <xf numFmtId="0" fontId="13" fillId="0" borderId="3" xfId="0" applyFont="1" applyFill="1" applyBorder="1" applyAlignment="1">
      <alignment horizontal="left" vertical="center" wrapText="1" indent="4"/>
    </xf>
    <xf numFmtId="0" fontId="13" fillId="0" borderId="0" xfId="0" applyFont="1" applyFill="1"/>
    <xf numFmtId="3" fontId="13" fillId="0" borderId="0" xfId="0" applyNumberFormat="1" applyFont="1" applyFill="1"/>
    <xf numFmtId="3" fontId="13" fillId="0" borderId="5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left" vertical="center" wrapText="1" indent="3"/>
    </xf>
    <xf numFmtId="0" fontId="18" fillId="0" borderId="0" xfId="0" applyFont="1" applyFill="1" applyBorder="1" applyAlignment="1">
      <alignment horizontal="left" vertical="center"/>
    </xf>
    <xf numFmtId="0" fontId="13" fillId="0" borderId="0" xfId="0" applyFont="1" applyBorder="1"/>
    <xf numFmtId="3" fontId="13" fillId="0" borderId="5" xfId="0" applyNumberFormat="1" applyFont="1" applyFill="1" applyBorder="1" applyAlignment="1">
      <alignment horizontal="right" vertical="center" wrapText="1" indent="1"/>
    </xf>
    <xf numFmtId="0" fontId="13" fillId="0" borderId="3" xfId="0" applyFont="1" applyFill="1" applyBorder="1" applyAlignment="1">
      <alignment horizontal="left" vertical="center" wrapText="1" indent="6"/>
    </xf>
    <xf numFmtId="0" fontId="8" fillId="0" borderId="0" xfId="0" applyFont="1"/>
    <xf numFmtId="0" fontId="8" fillId="0" borderId="8" xfId="0" applyFont="1" applyBorder="1" applyAlignment="1">
      <alignment wrapText="1"/>
    </xf>
    <xf numFmtId="164" fontId="13" fillId="0" borderId="5" xfId="0" applyNumberFormat="1" applyFont="1" applyBorder="1" applyAlignment="1">
      <alignment horizontal="right" vertical="center" wrapText="1"/>
    </xf>
    <xf numFmtId="3" fontId="13" fillId="0" borderId="4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center" vertical="center" wrapText="1"/>
    </xf>
    <xf numFmtId="0" fontId="19" fillId="0" borderId="0" xfId="1" applyFont="1"/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10"/>
    </xf>
    <xf numFmtId="0" fontId="13" fillId="0" borderId="10" xfId="0" applyFont="1" applyBorder="1" applyAlignment="1">
      <alignment horizontal="center" vertical="center" wrapText="1"/>
    </xf>
    <xf numFmtId="165" fontId="13" fillId="0" borderId="5" xfId="0" applyNumberFormat="1" applyFont="1" applyBorder="1" applyAlignment="1">
      <alignment horizontal="right" vertical="center" wrapText="1"/>
    </xf>
    <xf numFmtId="165" fontId="13" fillId="0" borderId="4" xfId="0" applyNumberFormat="1" applyFont="1" applyBorder="1"/>
    <xf numFmtId="0" fontId="13" fillId="0" borderId="3" xfId="0" applyFont="1" applyBorder="1" applyAlignment="1">
      <alignment horizontal="left" vertical="center" wrapText="1" inden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165" fontId="13" fillId="0" borderId="4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left" vertical="center" wrapText="1" indent="5"/>
    </xf>
    <xf numFmtId="0" fontId="7" fillId="0" borderId="0" xfId="0" applyFont="1" applyBorder="1" applyAlignment="1">
      <alignment horizontal="left" vertical="center" wrapText="1" indent="6"/>
    </xf>
    <xf numFmtId="165" fontId="10" fillId="0" borderId="0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13" fillId="0" borderId="5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left" vertical="center" indent="6"/>
    </xf>
    <xf numFmtId="0" fontId="13" fillId="0" borderId="3" xfId="0" applyFont="1" applyBorder="1" applyAlignment="1">
      <alignment horizontal="left" vertical="center" wrapText="1" indent="8"/>
    </xf>
    <xf numFmtId="0" fontId="13" fillId="0" borderId="3" xfId="0" applyFont="1" applyBorder="1" applyAlignment="1">
      <alignment horizontal="left" vertical="center" wrapText="1" indent="10"/>
    </xf>
    <xf numFmtId="0" fontId="4" fillId="0" borderId="0" xfId="0" applyFont="1"/>
    <xf numFmtId="165" fontId="13" fillId="0" borderId="0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0" xfId="0" applyFont="1" applyBorder="1" applyAlignment="1">
      <alignment horizontal="left" vertical="center" wrapText="1"/>
    </xf>
    <xf numFmtId="3" fontId="13" fillId="0" borderId="0" xfId="0" applyNumberFormat="1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3" xfId="0" applyFont="1" applyFill="1" applyBorder="1" applyAlignment="1">
      <alignment horizontal="left" vertical="center" wrapText="1" indent="1"/>
    </xf>
    <xf numFmtId="0" fontId="13" fillId="0" borderId="3" xfId="0" applyFont="1" applyFill="1" applyBorder="1" applyAlignment="1">
      <alignment horizontal="left" vertical="center" wrapText="1" indent="3"/>
    </xf>
    <xf numFmtId="0" fontId="7" fillId="0" borderId="0" xfId="0" applyFont="1" applyAlignment="1">
      <alignment vertical="center"/>
    </xf>
    <xf numFmtId="0" fontId="16" fillId="0" borderId="3" xfId="0" applyFont="1" applyFill="1" applyBorder="1" applyAlignment="1">
      <alignment vertical="center" wrapText="1"/>
    </xf>
    <xf numFmtId="4" fontId="13" fillId="0" borderId="5" xfId="0" applyNumberFormat="1" applyFont="1" applyBorder="1" applyAlignment="1">
      <alignment horizontal="right" vertical="center" wrapText="1"/>
    </xf>
    <xf numFmtId="3" fontId="13" fillId="0" borderId="0" xfId="0" applyNumberFormat="1" applyFont="1" applyBorder="1" applyAlignment="1">
      <alignment horizontal="left" vertical="center" wrapText="1" indent="2"/>
    </xf>
    <xf numFmtId="3" fontId="13" fillId="0" borderId="5" xfId="0" applyNumberFormat="1" applyFont="1" applyFill="1" applyBorder="1" applyAlignment="1">
      <alignment vertical="center" wrapText="1"/>
    </xf>
    <xf numFmtId="165" fontId="13" fillId="0" borderId="5" xfId="0" applyNumberFormat="1" applyFont="1" applyFill="1" applyBorder="1" applyAlignment="1">
      <alignment horizontal="right" vertical="center" wrapText="1"/>
    </xf>
    <xf numFmtId="0" fontId="5" fillId="0" borderId="0" xfId="0" applyFont="1"/>
    <xf numFmtId="0" fontId="13" fillId="0" borderId="0" xfId="0" applyFont="1" applyAlignment="1">
      <alignment horizontal="left" vertical="center" indent="8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1"/>
    </xf>
    <xf numFmtId="4" fontId="13" fillId="0" borderId="5" xfId="0" applyNumberFormat="1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 indent="5"/>
    </xf>
    <xf numFmtId="164" fontId="13" fillId="0" borderId="0" xfId="0" applyNumberFormat="1" applyFont="1" applyBorder="1" applyAlignment="1">
      <alignment horizontal="right" vertical="center" wrapText="1"/>
    </xf>
    <xf numFmtId="2" fontId="13" fillId="0" borderId="0" xfId="0" applyNumberFormat="1" applyFont="1" applyBorder="1" applyAlignment="1">
      <alignment horizontal="right" vertical="center" wrapText="1"/>
    </xf>
    <xf numFmtId="164" fontId="13" fillId="0" borderId="10" xfId="0" applyNumberFormat="1" applyFont="1" applyBorder="1" applyAlignment="1">
      <alignment horizontal="center" vertical="center" wrapText="1"/>
    </xf>
    <xf numFmtId="164" fontId="13" fillId="0" borderId="0" xfId="0" applyNumberFormat="1" applyFont="1"/>
    <xf numFmtId="164" fontId="16" fillId="0" borderId="0" xfId="0" applyNumberFormat="1" applyFont="1" applyAlignment="1">
      <alignment horizontal="left" vertical="center" indent="10"/>
    </xf>
    <xf numFmtId="0" fontId="16" fillId="0" borderId="0" xfId="0" applyFont="1" applyAlignment="1">
      <alignment horizontal="left" vertical="center" indent="8"/>
    </xf>
    <xf numFmtId="0" fontId="13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13" fillId="0" borderId="5" xfId="0" applyFont="1" applyBorder="1" applyAlignment="1">
      <alignment vertical="center" wrapText="1"/>
    </xf>
    <xf numFmtId="0" fontId="18" fillId="0" borderId="0" xfId="0" applyFont="1" applyAlignment="1"/>
    <xf numFmtId="0" fontId="18" fillId="0" borderId="0" xfId="0" applyFont="1" applyBorder="1" applyAlignment="1">
      <alignment vertical="center"/>
    </xf>
    <xf numFmtId="0" fontId="13" fillId="0" borderId="0" xfId="2" applyFont="1" applyAlignment="1">
      <alignment vertical="center"/>
    </xf>
    <xf numFmtId="0" fontId="13" fillId="0" borderId="0" xfId="2" applyFont="1" applyBorder="1" applyAlignment="1">
      <alignment vertical="center"/>
    </xf>
    <xf numFmtId="0" fontId="16" fillId="0" borderId="0" xfId="2" applyFont="1" applyAlignment="1">
      <alignment vertical="center"/>
    </xf>
    <xf numFmtId="0" fontId="13" fillId="0" borderId="0" xfId="2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4" fontId="17" fillId="0" borderId="3" xfId="0" applyNumberFormat="1" applyFont="1" applyBorder="1" applyAlignment="1">
      <alignment vertical="center" wrapText="1"/>
    </xf>
    <xf numFmtId="4" fontId="13" fillId="0" borderId="3" xfId="0" applyNumberFormat="1" applyFont="1" applyBorder="1" applyAlignment="1">
      <alignment vertical="center" wrapText="1"/>
    </xf>
    <xf numFmtId="4" fontId="13" fillId="0" borderId="3" xfId="0" applyNumberFormat="1" applyFont="1" applyBorder="1" applyAlignment="1">
      <alignment horizontal="left" vertical="center" wrapText="1" indent="2"/>
    </xf>
    <xf numFmtId="4" fontId="13" fillId="0" borderId="3" xfId="0" applyNumberFormat="1" applyFont="1" applyBorder="1" applyAlignment="1">
      <alignment horizontal="left" vertical="center" wrapText="1" indent="1"/>
    </xf>
    <xf numFmtId="4" fontId="13" fillId="0" borderId="3" xfId="0" applyNumberFormat="1" applyFont="1" applyBorder="1" applyAlignment="1">
      <alignment horizontal="left" vertical="center" wrapText="1" indent="3"/>
    </xf>
    <xf numFmtId="4" fontId="13" fillId="0" borderId="3" xfId="0" applyNumberFormat="1" applyFont="1" applyBorder="1" applyAlignment="1">
      <alignment horizontal="left" vertical="center" wrapText="1" indent="4"/>
    </xf>
    <xf numFmtId="3" fontId="10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7" fillId="0" borderId="0" xfId="0" applyFont="1" applyFill="1" applyAlignment="1">
      <alignment horizontal="justify" vertical="center"/>
    </xf>
    <xf numFmtId="0" fontId="16" fillId="0" borderId="3" xfId="0" applyFont="1" applyBorder="1" applyAlignment="1">
      <alignment wrapText="1"/>
    </xf>
    <xf numFmtId="3" fontId="16" fillId="0" borderId="5" xfId="0" applyNumberFormat="1" applyFont="1" applyFill="1" applyBorder="1" applyAlignment="1">
      <alignment horizontal="right" wrapText="1"/>
    </xf>
    <xf numFmtId="3" fontId="16" fillId="0" borderId="4" xfId="0" applyNumberFormat="1" applyFont="1" applyFill="1" applyBorder="1" applyAlignment="1">
      <alignment horizontal="right" wrapText="1"/>
    </xf>
    <xf numFmtId="164" fontId="13" fillId="0" borderId="0" xfId="0" applyNumberFormat="1" applyFont="1" applyAlignment="1"/>
    <xf numFmtId="3" fontId="13" fillId="0" borderId="4" xfId="0" applyNumberFormat="1" applyFont="1" applyFill="1" applyBorder="1" applyAlignment="1">
      <alignment horizontal="right" vertical="center" wrapText="1"/>
    </xf>
    <xf numFmtId="165" fontId="13" fillId="0" borderId="0" xfId="0" applyNumberFormat="1" applyFont="1" applyFill="1" applyBorder="1" applyAlignment="1">
      <alignment horizontal="right" vertical="center" wrapText="1"/>
    </xf>
    <xf numFmtId="0" fontId="27" fillId="0" borderId="0" xfId="0" applyFont="1"/>
    <xf numFmtId="3" fontId="16" fillId="0" borderId="5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3" xfId="0" applyFont="1" applyFill="1" applyBorder="1" applyAlignment="1">
      <alignment horizontal="left" vertical="center" wrapText="1" indent="5"/>
    </xf>
    <xf numFmtId="0" fontId="13" fillId="0" borderId="3" xfId="0" applyFont="1" applyFill="1" applyBorder="1" applyAlignment="1">
      <alignment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vertical="center" wrapText="1"/>
    </xf>
    <xf numFmtId="165" fontId="13" fillId="0" borderId="4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165" fontId="13" fillId="0" borderId="4" xfId="0" applyNumberFormat="1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justify" vertical="center" wrapText="1"/>
    </xf>
    <xf numFmtId="165" fontId="16" fillId="0" borderId="5" xfId="0" applyNumberFormat="1" applyFont="1" applyFill="1" applyBorder="1" applyAlignment="1">
      <alignment horizontal="right" vertical="center" wrapText="1"/>
    </xf>
    <xf numFmtId="165" fontId="16" fillId="0" borderId="4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4" fontId="13" fillId="0" borderId="5" xfId="0" applyNumberFormat="1" applyFont="1" applyFill="1" applyBorder="1" applyAlignment="1">
      <alignment horizontal="right" vertical="center" wrapText="1"/>
    </xf>
    <xf numFmtId="0" fontId="13" fillId="0" borderId="10" xfId="0" applyFont="1" applyBorder="1" applyAlignment="1">
      <alignment vertical="center" wrapText="1"/>
    </xf>
    <xf numFmtId="0" fontId="19" fillId="0" borderId="0" xfId="1" applyFont="1" applyAlignment="1">
      <alignment vertical="center"/>
    </xf>
    <xf numFmtId="0" fontId="16" fillId="0" borderId="8" xfId="0" applyFont="1" applyBorder="1" applyAlignment="1">
      <alignment vertical="center" wrapText="1"/>
    </xf>
    <xf numFmtId="0" fontId="16" fillId="0" borderId="10" xfId="0" applyFont="1" applyBorder="1" applyAlignment="1">
      <alignment horizontal="right" vertical="center" wrapText="1"/>
    </xf>
    <xf numFmtId="0" fontId="13" fillId="0" borderId="10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164" fontId="13" fillId="0" borderId="5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5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vertical="center"/>
    </xf>
    <xf numFmtId="165" fontId="13" fillId="0" borderId="5" xfId="0" applyNumberFormat="1" applyFont="1" applyFill="1" applyBorder="1" applyAlignment="1">
      <alignment vertical="center" wrapText="1"/>
    </xf>
    <xf numFmtId="164" fontId="7" fillId="0" borderId="0" xfId="0" applyNumberFormat="1" applyFont="1"/>
    <xf numFmtId="0" fontId="28" fillId="0" borderId="0" xfId="2" applyFont="1" applyFill="1"/>
    <xf numFmtId="0" fontId="13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13" fillId="0" borderId="5" xfId="0" applyFont="1" applyBorder="1"/>
    <xf numFmtId="0" fontId="13" fillId="0" borderId="3" xfId="0" applyFont="1" applyBorder="1" applyAlignment="1">
      <alignment horizontal="left" vertical="center" wrapText="1" indent="7"/>
    </xf>
    <xf numFmtId="3" fontId="7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1" applyFont="1"/>
    <xf numFmtId="0" fontId="21" fillId="0" borderId="0" xfId="1" applyFont="1"/>
    <xf numFmtId="0" fontId="23" fillId="0" borderId="0" xfId="0" applyFont="1"/>
    <xf numFmtId="3" fontId="13" fillId="0" borderId="4" xfId="0" applyNumberFormat="1" applyFont="1" applyBorder="1"/>
    <xf numFmtId="3" fontId="13" fillId="0" borderId="4" xfId="0" applyNumberFormat="1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34" fillId="0" borderId="0" xfId="0" applyFont="1" applyAlignment="1">
      <alignment vertical="center"/>
    </xf>
    <xf numFmtId="165" fontId="13" fillId="0" borderId="0" xfId="0" applyNumberFormat="1" applyFont="1" applyBorder="1"/>
    <xf numFmtId="1" fontId="13" fillId="0" borderId="4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/>
    <xf numFmtId="0" fontId="16" fillId="0" borderId="0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4" xfId="0" applyFont="1" applyBorder="1"/>
    <xf numFmtId="4" fontId="13" fillId="0" borderId="4" xfId="0" applyNumberFormat="1" applyFont="1" applyBorder="1"/>
    <xf numFmtId="4" fontId="13" fillId="0" borderId="4" xfId="0" applyNumberFormat="1" applyFont="1" applyBorder="1" applyAlignment="1">
      <alignment vertical="center"/>
    </xf>
    <xf numFmtId="0" fontId="13" fillId="0" borderId="4" xfId="0" applyFont="1" applyBorder="1"/>
    <xf numFmtId="2" fontId="13" fillId="0" borderId="4" xfId="0" applyNumberFormat="1" applyFont="1" applyBorder="1"/>
    <xf numFmtId="3" fontId="13" fillId="0" borderId="4" xfId="0" applyNumberFormat="1" applyFont="1" applyFill="1" applyBorder="1"/>
    <xf numFmtId="165" fontId="16" fillId="0" borderId="4" xfId="0" applyNumberFormat="1" applyFont="1" applyFill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right" vertical="center"/>
    </xf>
    <xf numFmtId="3" fontId="16" fillId="0" borderId="5" xfId="0" applyNumberFormat="1" applyFont="1" applyFill="1" applyBorder="1" applyAlignment="1">
      <alignment vertical="center"/>
    </xf>
    <xf numFmtId="3" fontId="16" fillId="0" borderId="5" xfId="0" applyNumberFormat="1" applyFont="1" applyFill="1" applyBorder="1" applyAlignment="1">
      <alignment horizontal="right" vertical="center" wrapText="1" indent="1"/>
    </xf>
    <xf numFmtId="0" fontId="38" fillId="0" borderId="0" xfId="0" applyFont="1"/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165" fontId="16" fillId="0" borderId="5" xfId="0" applyNumberFormat="1" applyFont="1" applyFill="1" applyBorder="1" applyAlignment="1">
      <alignment vertical="center" wrapText="1"/>
    </xf>
    <xf numFmtId="3" fontId="13" fillId="0" borderId="4" xfId="0" applyNumberFormat="1" applyFont="1" applyFill="1" applyBorder="1" applyAlignment="1">
      <alignment vertical="center"/>
    </xf>
    <xf numFmtId="165" fontId="13" fillId="0" borderId="4" xfId="0" applyNumberFormat="1" applyFont="1" applyFill="1" applyBorder="1" applyAlignment="1">
      <alignment horizontal="right"/>
    </xf>
    <xf numFmtId="3" fontId="13" fillId="0" borderId="4" xfId="0" applyNumberFormat="1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3" fontId="13" fillId="0" borderId="3" xfId="0" applyNumberFormat="1" applyFont="1" applyFill="1" applyBorder="1" applyAlignment="1">
      <alignment horizontal="left" vertical="center" wrapText="1" indent="2"/>
    </xf>
    <xf numFmtId="3" fontId="13" fillId="0" borderId="3" xfId="0" applyNumberFormat="1" applyFont="1" applyFill="1" applyBorder="1" applyAlignment="1">
      <alignment vertical="center" wrapText="1"/>
    </xf>
    <xf numFmtId="3" fontId="16" fillId="0" borderId="3" xfId="0" applyNumberFormat="1" applyFont="1" applyFill="1" applyBorder="1" applyAlignment="1">
      <alignment vertical="center" wrapText="1"/>
    </xf>
    <xf numFmtId="3" fontId="11" fillId="0" borderId="5" xfId="0" applyNumberFormat="1" applyFont="1" applyBorder="1" applyAlignment="1">
      <alignment horizontal="right" vertical="center" wrapText="1"/>
    </xf>
    <xf numFmtId="0" fontId="13" fillId="0" borderId="5" xfId="0" applyFont="1" applyFill="1" applyBorder="1" applyAlignment="1">
      <alignment vertical="center"/>
    </xf>
    <xf numFmtId="3" fontId="13" fillId="0" borderId="5" xfId="0" applyNumberFormat="1" applyFont="1" applyFill="1" applyBorder="1" applyAlignment="1">
      <alignment vertical="center"/>
    </xf>
    <xf numFmtId="0" fontId="13" fillId="0" borderId="0" xfId="0" applyFont="1"/>
    <xf numFmtId="3" fontId="11" fillId="0" borderId="0" xfId="0" applyNumberFormat="1" applyFont="1" applyFill="1" applyBorder="1" applyAlignment="1">
      <alignment horizontal="right" vertical="center" wrapText="1"/>
    </xf>
    <xf numFmtId="164" fontId="16" fillId="0" borderId="0" xfId="0" applyNumberFormat="1" applyFont="1" applyAlignment="1"/>
    <xf numFmtId="0" fontId="16" fillId="0" borderId="0" xfId="0" applyFont="1" applyAlignment="1"/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3" fontId="16" fillId="0" borderId="4" xfId="0" applyNumberFormat="1" applyFont="1" applyFill="1" applyBorder="1"/>
    <xf numFmtId="3" fontId="16" fillId="0" borderId="4" xfId="0" applyNumberFormat="1" applyFont="1" applyBorder="1"/>
    <xf numFmtId="165" fontId="13" fillId="0" borderId="4" xfId="0" applyNumberFormat="1" applyFont="1" applyFill="1" applyBorder="1"/>
    <xf numFmtId="0" fontId="25" fillId="0" borderId="0" xfId="0" applyFont="1"/>
    <xf numFmtId="3" fontId="39" fillId="0" borderId="5" xfId="0" applyNumberFormat="1" applyFont="1" applyFill="1" applyBorder="1" applyAlignment="1">
      <alignment horizontal="right" vertical="center" wrapText="1" indent="1"/>
    </xf>
    <xf numFmtId="0" fontId="13" fillId="0" borderId="2" xfId="0" applyFont="1" applyBorder="1" applyAlignment="1">
      <alignment horizontal="center" vertical="center" wrapText="1"/>
    </xf>
    <xf numFmtId="0" fontId="41" fillId="0" borderId="0" xfId="0" applyFont="1"/>
    <xf numFmtId="3" fontId="13" fillId="0" borderId="0" xfId="0" applyNumberFormat="1" applyFont="1" applyFill="1" applyAlignment="1" applyProtection="1">
      <alignment horizontal="right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3" fontId="16" fillId="0" borderId="0" xfId="0" applyNumberFormat="1" applyFont="1" applyFill="1" applyAlignment="1">
      <alignment horizontal="left" vertical="center"/>
    </xf>
    <xf numFmtId="3" fontId="11" fillId="0" borderId="5" xfId="0" applyNumberFormat="1" applyFont="1" applyFill="1" applyBorder="1" applyAlignment="1">
      <alignment horizontal="right" vertical="center" wrapText="1" indent="1"/>
    </xf>
    <xf numFmtId="0" fontId="39" fillId="0" borderId="0" xfId="0" applyFont="1" applyFill="1"/>
    <xf numFmtId="0" fontId="41" fillId="0" borderId="0" xfId="0" applyFont="1" applyFill="1"/>
    <xf numFmtId="0" fontId="13" fillId="0" borderId="8" xfId="0" applyFont="1" applyFill="1" applyBorder="1" applyAlignment="1">
      <alignment vertical="center" wrapText="1"/>
    </xf>
    <xf numFmtId="165" fontId="13" fillId="0" borderId="10" xfId="0" applyNumberFormat="1" applyFont="1" applyFill="1" applyBorder="1" applyAlignment="1">
      <alignment horizontal="right" vertical="center" wrapText="1"/>
    </xf>
    <xf numFmtId="165" fontId="13" fillId="0" borderId="6" xfId="0" applyNumberFormat="1" applyFont="1" applyFill="1" applyBorder="1" applyAlignment="1">
      <alignment horizontal="right" vertical="center" wrapText="1"/>
    </xf>
    <xf numFmtId="0" fontId="16" fillId="0" borderId="0" xfId="0" applyFont="1" applyFill="1"/>
    <xf numFmtId="0" fontId="7" fillId="0" borderId="0" xfId="0" applyFont="1" applyFill="1"/>
    <xf numFmtId="3" fontId="16" fillId="0" borderId="0" xfId="0" applyNumberFormat="1" applyFont="1" applyFill="1" applyBorder="1" applyAlignment="1">
      <alignment horizontal="right" vertical="top"/>
    </xf>
    <xf numFmtId="3" fontId="13" fillId="0" borderId="0" xfId="0" applyNumberFormat="1" applyFont="1" applyFill="1" applyBorder="1" applyAlignment="1">
      <alignment horizontal="right" vertical="top"/>
    </xf>
    <xf numFmtId="165" fontId="13" fillId="0" borderId="5" xfId="0" applyNumberFormat="1" applyFont="1" applyFill="1" applyBorder="1" applyAlignment="1">
      <alignment horizontal="right" vertical="center"/>
    </xf>
    <xf numFmtId="4" fontId="16" fillId="0" borderId="5" xfId="0" applyNumberFormat="1" applyFont="1" applyFill="1" applyBorder="1" applyAlignment="1">
      <alignment horizontal="right" vertical="center" wrapText="1"/>
    </xf>
    <xf numFmtId="4" fontId="13" fillId="0" borderId="5" xfId="0" applyNumberFormat="1" applyFont="1" applyFill="1" applyBorder="1" applyAlignment="1">
      <alignment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indent="10"/>
    </xf>
    <xf numFmtId="4" fontId="13" fillId="0" borderId="1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/>
    <xf numFmtId="4" fontId="13" fillId="0" borderId="5" xfId="0" applyNumberFormat="1" applyFont="1" applyBorder="1" applyAlignment="1">
      <alignment vertical="center"/>
    </xf>
    <xf numFmtId="4" fontId="13" fillId="0" borderId="5" xfId="0" applyNumberFormat="1" applyFont="1" applyFill="1" applyBorder="1"/>
    <xf numFmtId="4" fontId="13" fillId="0" borderId="5" xfId="0" applyNumberFormat="1" applyFont="1" applyBorder="1"/>
    <xf numFmtId="2" fontId="13" fillId="0" borderId="5" xfId="0" applyNumberFormat="1" applyFont="1" applyBorder="1"/>
    <xf numFmtId="0" fontId="13" fillId="0" borderId="5" xfId="0" applyFont="1" applyFill="1" applyBorder="1" applyAlignment="1">
      <alignment horizontal="center" vertical="center" wrapText="1"/>
    </xf>
    <xf numFmtId="164" fontId="13" fillId="0" borderId="5" xfId="0" applyNumberFormat="1" applyFont="1" applyFill="1" applyBorder="1" applyAlignment="1">
      <alignment vertical="center"/>
    </xf>
    <xf numFmtId="164" fontId="13" fillId="0" borderId="5" xfId="0" applyNumberFormat="1" applyFont="1" applyFill="1" applyBorder="1" applyAlignment="1">
      <alignment horizontal="right" vertical="center"/>
    </xf>
    <xf numFmtId="0" fontId="11" fillId="0" borderId="0" xfId="0" applyFont="1" applyFill="1"/>
    <xf numFmtId="0" fontId="13" fillId="0" borderId="1" xfId="0" applyFont="1" applyBorder="1" applyAlignment="1">
      <alignment horizontal="center" vertical="center" wrapText="1"/>
    </xf>
    <xf numFmtId="3" fontId="13" fillId="0" borderId="0" xfId="2" applyNumberFormat="1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3" fontId="16" fillId="0" borderId="0" xfId="0" applyNumberFormat="1" applyFont="1" applyFill="1"/>
    <xf numFmtId="164" fontId="13" fillId="0" borderId="0" xfId="0" applyNumberFormat="1" applyFont="1" applyFill="1"/>
    <xf numFmtId="3" fontId="7" fillId="0" borderId="0" xfId="0" applyNumberFormat="1" applyFont="1" applyFill="1"/>
    <xf numFmtId="0" fontId="16" fillId="0" borderId="3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right" vertical="center" wrapText="1"/>
    </xf>
    <xf numFmtId="3" fontId="13" fillId="0" borderId="0" xfId="0" applyNumberFormat="1" applyFont="1" applyFill="1" applyBorder="1" applyAlignment="1">
      <alignment horizontal="right" vertical="center"/>
    </xf>
    <xf numFmtId="2" fontId="16" fillId="0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3" fontId="16" fillId="0" borderId="5" xfId="2" applyNumberFormat="1" applyFont="1" applyFill="1" applyBorder="1" applyAlignment="1">
      <alignment vertical="center"/>
    </xf>
    <xf numFmtId="3" fontId="16" fillId="0" borderId="5" xfId="2" applyNumberFormat="1" applyFont="1" applyFill="1" applyBorder="1" applyAlignment="1">
      <alignment horizontal="right" vertical="center"/>
    </xf>
    <xf numFmtId="3" fontId="13" fillId="0" borderId="3" xfId="0" applyNumberFormat="1" applyFont="1" applyFill="1" applyBorder="1" applyAlignment="1">
      <alignment horizontal="right" vertical="center" wrapText="1"/>
    </xf>
    <xf numFmtId="3" fontId="13" fillId="0" borderId="5" xfId="2" applyNumberFormat="1" applyFont="1" applyFill="1" applyBorder="1" applyAlignment="1">
      <alignment vertical="center"/>
    </xf>
    <xf numFmtId="3" fontId="13" fillId="0" borderId="5" xfId="2" applyNumberFormat="1" applyFont="1" applyFill="1" applyBorder="1" applyAlignment="1">
      <alignment horizontal="right" vertical="center"/>
    </xf>
    <xf numFmtId="164" fontId="16" fillId="0" borderId="4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38" fillId="0" borderId="3" xfId="0" applyFont="1" applyFill="1" applyBorder="1" applyAlignment="1">
      <alignment vertical="center" wrapText="1"/>
    </xf>
    <xf numFmtId="165" fontId="38" fillId="0" borderId="5" xfId="0" applyNumberFormat="1" applyFont="1" applyFill="1" applyBorder="1" applyAlignment="1">
      <alignment horizontal="right" vertical="center" wrapText="1"/>
    </xf>
    <xf numFmtId="4" fontId="38" fillId="0" borderId="5" xfId="0" applyNumberFormat="1" applyFont="1" applyFill="1" applyBorder="1" applyAlignment="1">
      <alignment horizontal="right" vertical="center" wrapText="1"/>
    </xf>
    <xf numFmtId="165" fontId="13" fillId="0" borderId="5" xfId="0" applyNumberFormat="1" applyFont="1" applyFill="1" applyBorder="1" applyAlignment="1">
      <alignment vertical="center"/>
    </xf>
    <xf numFmtId="3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vertical="center"/>
    </xf>
    <xf numFmtId="3" fontId="13" fillId="0" borderId="4" xfId="0" applyNumberFormat="1" applyFont="1" applyFill="1" applyBorder="1" applyAlignment="1">
      <alignment vertical="center" wrapText="1"/>
    </xf>
    <xf numFmtId="164" fontId="16" fillId="0" borderId="0" xfId="0" applyNumberFormat="1" applyFont="1" applyFill="1"/>
    <xf numFmtId="165" fontId="13" fillId="0" borderId="0" xfId="0" applyNumberFormat="1" applyFont="1" applyFill="1" applyBorder="1"/>
    <xf numFmtId="165" fontId="13" fillId="0" borderId="0" xfId="0" applyNumberFormat="1" applyFont="1" applyFill="1"/>
    <xf numFmtId="0" fontId="7" fillId="0" borderId="2" xfId="0" applyFont="1" applyFill="1" applyBorder="1" applyAlignment="1">
      <alignment horizontal="center" vertical="center" wrapText="1"/>
    </xf>
    <xf numFmtId="165" fontId="30" fillId="0" borderId="5" xfId="0" applyNumberFormat="1" applyFont="1" applyFill="1" applyBorder="1" applyAlignment="1">
      <alignment horizontal="right" vertical="center" wrapText="1"/>
    </xf>
    <xf numFmtId="165" fontId="30" fillId="0" borderId="4" xfId="0" applyNumberFormat="1" applyFont="1" applyFill="1" applyBorder="1" applyAlignment="1">
      <alignment horizontal="right" vertical="center" wrapText="1"/>
    </xf>
    <xf numFmtId="0" fontId="6" fillId="0" borderId="0" xfId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indent="10"/>
    </xf>
    <xf numFmtId="0" fontId="7" fillId="0" borderId="0" xfId="0" applyFont="1" applyFill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165" fontId="7" fillId="0" borderId="10" xfId="0" applyNumberFormat="1" applyFont="1" applyFill="1" applyBorder="1" applyAlignment="1">
      <alignment horizontal="right" vertical="center" wrapText="1"/>
    </xf>
    <xf numFmtId="165" fontId="10" fillId="0" borderId="4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8" fillId="0" borderId="0" xfId="0" applyFont="1" applyFill="1"/>
    <xf numFmtId="0" fontId="7" fillId="0" borderId="3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31" fillId="0" borderId="0" xfId="0" applyFont="1" applyFill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29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165" fontId="30" fillId="0" borderId="4" xfId="0" applyNumberFormat="1" applyFont="1" applyFill="1" applyBorder="1" applyAlignment="1">
      <alignment vertical="center" wrapText="1"/>
    </xf>
    <xf numFmtId="16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left" vertical="center" indent="10"/>
    </xf>
    <xf numFmtId="0" fontId="7" fillId="0" borderId="6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64" fontId="7" fillId="0" borderId="4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vertical="center" wrapText="1"/>
    </xf>
    <xf numFmtId="0" fontId="26" fillId="0" borderId="0" xfId="0" applyFont="1" applyFill="1" applyAlignment="1">
      <alignment vertical="center" wrapText="1"/>
    </xf>
    <xf numFmtId="0" fontId="27" fillId="0" borderId="0" xfId="0" applyFont="1" applyFill="1"/>
    <xf numFmtId="1" fontId="7" fillId="0" borderId="5" xfId="0" applyNumberFormat="1" applyFont="1" applyFill="1" applyBorder="1" applyAlignment="1">
      <alignment horizontal="right" vertical="center" wrapText="1"/>
    </xf>
    <xf numFmtId="1" fontId="7" fillId="0" borderId="4" xfId="0" applyNumberFormat="1" applyFont="1" applyFill="1" applyBorder="1" applyAlignment="1">
      <alignment horizontal="right" vertical="center" wrapText="1"/>
    </xf>
    <xf numFmtId="1" fontId="29" fillId="0" borderId="5" xfId="0" applyNumberFormat="1" applyFont="1" applyFill="1" applyBorder="1" applyAlignment="1">
      <alignment horizontal="right" vertical="center" wrapText="1"/>
    </xf>
    <xf numFmtId="1" fontId="29" fillId="0" borderId="4" xfId="0" applyNumberFormat="1" applyFont="1" applyFill="1" applyBorder="1" applyAlignment="1">
      <alignment horizontal="right" vertical="center" wrapText="1"/>
    </xf>
    <xf numFmtId="0" fontId="29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justify" vertical="center"/>
    </xf>
    <xf numFmtId="0" fontId="7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" fillId="0" borderId="0" xfId="1"/>
    <xf numFmtId="167" fontId="13" fillId="0" borderId="2" xfId="0" applyNumberFormat="1" applyFont="1" applyBorder="1" applyAlignment="1">
      <alignment horizontal="center" vertical="center" wrapText="1"/>
    </xf>
    <xf numFmtId="167" fontId="13" fillId="0" borderId="2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wrapText="1"/>
    </xf>
    <xf numFmtId="167" fontId="13" fillId="0" borderId="3" xfId="0" applyNumberFormat="1" applyFont="1" applyBorder="1" applyAlignment="1">
      <alignment horizontal="left" vertical="center" wrapText="1" indent="1"/>
    </xf>
    <xf numFmtId="0" fontId="27" fillId="0" borderId="0" xfId="0" applyFont="1" applyAlignment="1">
      <alignment vertical="center"/>
    </xf>
    <xf numFmtId="0" fontId="27" fillId="0" borderId="0" xfId="0" applyFont="1" applyFill="1" applyAlignment="1">
      <alignment vertical="center"/>
    </xf>
    <xf numFmtId="164" fontId="29" fillId="0" borderId="5" xfId="0" applyNumberFormat="1" applyFont="1" applyFill="1" applyBorder="1" applyAlignment="1">
      <alignment horizontal="right" vertical="center" wrapText="1"/>
    </xf>
    <xf numFmtId="164" fontId="29" fillId="0" borderId="4" xfId="0" applyNumberFormat="1" applyFont="1" applyFill="1" applyBorder="1" applyAlignment="1">
      <alignment horizontal="right" vertical="center" wrapText="1"/>
    </xf>
    <xf numFmtId="164" fontId="29" fillId="0" borderId="4" xfId="0" applyNumberFormat="1" applyFont="1" applyFill="1" applyBorder="1" applyAlignment="1">
      <alignment vertical="center" wrapText="1"/>
    </xf>
    <xf numFmtId="0" fontId="25" fillId="0" borderId="0" xfId="0" applyFont="1" applyAlignment="1">
      <alignment horizontal="justify" vertical="center"/>
    </xf>
    <xf numFmtId="0" fontId="25" fillId="0" borderId="0" xfId="0" applyFont="1" applyAlignment="1">
      <alignment horizontal="left" vertical="center"/>
    </xf>
    <xf numFmtId="0" fontId="41" fillId="0" borderId="0" xfId="8" applyFont="1" applyAlignment="1">
      <alignment vertical="center" wrapText="1"/>
    </xf>
    <xf numFmtId="0" fontId="41" fillId="0" borderId="0" xfId="8" applyFont="1" applyFill="1" applyAlignment="1">
      <alignment vertical="center" wrapText="1"/>
    </xf>
    <xf numFmtId="3" fontId="16" fillId="0" borderId="10" xfId="0" applyNumberFormat="1" applyFont="1" applyFill="1" applyBorder="1" applyAlignment="1">
      <alignment horizontal="right" wrapText="1"/>
    </xf>
    <xf numFmtId="164" fontId="16" fillId="0" borderId="10" xfId="0" applyNumberFormat="1" applyFont="1" applyFill="1" applyBorder="1" applyAlignment="1">
      <alignment horizontal="right" wrapText="1"/>
    </xf>
    <xf numFmtId="3" fontId="16" fillId="0" borderId="6" xfId="0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27" fillId="0" borderId="0" xfId="0" applyFont="1" applyAlignment="1"/>
    <xf numFmtId="0" fontId="25" fillId="0" borderId="0" xfId="0" applyFont="1" applyAlignment="1"/>
    <xf numFmtId="0" fontId="25" fillId="0" borderId="0" xfId="2" applyFont="1" applyAlignment="1">
      <alignment vertical="center"/>
    </xf>
    <xf numFmtId="0" fontId="7" fillId="0" borderId="0" xfId="0" applyFont="1" applyBorder="1"/>
    <xf numFmtId="0" fontId="16" fillId="0" borderId="0" xfId="0" applyFont="1" applyBorder="1" applyAlignment="1">
      <alignment horizontal="left" vertical="center" indent="10"/>
    </xf>
    <xf numFmtId="164" fontId="13" fillId="0" borderId="4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6" fontId="13" fillId="0" borderId="4" xfId="0" applyNumberFormat="1" applyFont="1" applyBorder="1" applyAlignment="1">
      <alignment horizontal="justify" vertical="center" wrapText="1"/>
    </xf>
    <xf numFmtId="164" fontId="13" fillId="0" borderId="4" xfId="0" applyNumberFormat="1" applyFont="1" applyBorder="1"/>
    <xf numFmtId="0" fontId="16" fillId="0" borderId="0" xfId="0" applyFont="1" applyBorder="1" applyAlignment="1">
      <alignment horizontal="left" vertical="center"/>
    </xf>
    <xf numFmtId="165" fontId="16" fillId="0" borderId="6" xfId="0" applyNumberFormat="1" applyFont="1" applyBorder="1" applyAlignment="1">
      <alignment horizontal="right" vertical="center" indent="1"/>
    </xf>
    <xf numFmtId="165" fontId="16" fillId="0" borderId="4" xfId="0" applyNumberFormat="1" applyFont="1" applyBorder="1" applyAlignment="1">
      <alignment horizontal="right" vertical="center" wrapText="1" indent="1"/>
    </xf>
    <xf numFmtId="165" fontId="13" fillId="0" borderId="4" xfId="0" applyNumberFormat="1" applyFont="1" applyFill="1" applyBorder="1" applyAlignment="1">
      <alignment horizontal="right" vertical="center" wrapText="1" indent="1"/>
    </xf>
    <xf numFmtId="3" fontId="13" fillId="0" borderId="4" xfId="0" applyNumberFormat="1" applyFont="1" applyFill="1" applyBorder="1" applyAlignment="1">
      <alignment horizontal="right" vertical="center" wrapText="1" indent="1"/>
    </xf>
    <xf numFmtId="165" fontId="13" fillId="0" borderId="0" xfId="0" applyNumberFormat="1" applyFont="1" applyBorder="1" applyAlignment="1">
      <alignment horizontal="right" vertical="center" indent="1"/>
    </xf>
    <xf numFmtId="3" fontId="16" fillId="0" borderId="4" xfId="0" applyNumberFormat="1" applyFont="1" applyFill="1" applyBorder="1" applyAlignment="1">
      <alignment horizontal="right" vertical="center" wrapText="1" indent="1"/>
    </xf>
    <xf numFmtId="3" fontId="13" fillId="0" borderId="4" xfId="0" applyNumberFormat="1" applyFont="1" applyBorder="1" applyAlignment="1">
      <alignment horizontal="right" vertical="center" wrapText="1" indent="1"/>
    </xf>
    <xf numFmtId="3" fontId="13" fillId="0" borderId="4" xfId="0" applyNumberFormat="1" applyFont="1" applyFill="1" applyBorder="1" applyAlignment="1">
      <alignment horizontal="right" vertical="center" indent="1"/>
    </xf>
    <xf numFmtId="3" fontId="13" fillId="0" borderId="4" xfId="0" applyNumberFormat="1" applyFont="1" applyFill="1" applyBorder="1" applyAlignment="1" applyProtection="1">
      <alignment horizontal="right" vertical="center" indent="1"/>
    </xf>
    <xf numFmtId="0" fontId="39" fillId="0" borderId="0" xfId="0" applyFont="1" applyFill="1" applyBorder="1"/>
    <xf numFmtId="164" fontId="16" fillId="0" borderId="0" xfId="0" applyNumberFormat="1" applyFont="1" applyFill="1" applyBorder="1"/>
    <xf numFmtId="164" fontId="7" fillId="0" borderId="0" xfId="0" applyNumberFormat="1" applyFont="1" applyFill="1" applyBorder="1"/>
    <xf numFmtId="0" fontId="7" fillId="0" borderId="0" xfId="0" applyFont="1" applyFill="1" applyBorder="1"/>
    <xf numFmtId="0" fontId="13" fillId="0" borderId="0" xfId="0" applyFont="1" applyFill="1" applyBorder="1"/>
    <xf numFmtId="164" fontId="13" fillId="0" borderId="0" xfId="0" applyNumberFormat="1" applyFont="1" applyFill="1" applyBorder="1"/>
    <xf numFmtId="164" fontId="16" fillId="0" borderId="0" xfId="0" applyNumberFormat="1" applyFont="1" applyBorder="1"/>
    <xf numFmtId="164" fontId="16" fillId="0" borderId="0" xfId="0" applyNumberFormat="1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165" fontId="38" fillId="0" borderId="4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/>
    <xf numFmtId="0" fontId="13" fillId="0" borderId="1" xfId="2" applyFont="1" applyBorder="1" applyAlignment="1">
      <alignment horizontal="center" vertical="center" wrapText="1"/>
    </xf>
    <xf numFmtId="3" fontId="16" fillId="0" borderId="4" xfId="2" applyNumberFormat="1" applyFont="1" applyFill="1" applyBorder="1" applyAlignment="1">
      <alignment vertical="center"/>
    </xf>
    <xf numFmtId="3" fontId="13" fillId="0" borderId="4" xfId="2" applyNumberFormat="1" applyFont="1" applyFill="1" applyBorder="1" applyAlignment="1">
      <alignment horizontal="right" vertical="center"/>
    </xf>
    <xf numFmtId="3" fontId="13" fillId="0" borderId="4" xfId="2" applyNumberFormat="1" applyFont="1" applyFill="1" applyBorder="1" applyAlignment="1">
      <alignment vertical="center"/>
    </xf>
    <xf numFmtId="3" fontId="16" fillId="0" borderId="4" xfId="2" applyNumberFormat="1" applyFont="1" applyFill="1" applyBorder="1" applyAlignment="1">
      <alignment horizontal="right" vertical="center"/>
    </xf>
    <xf numFmtId="2" fontId="16" fillId="0" borderId="4" xfId="0" applyNumberFormat="1" applyFont="1" applyFill="1" applyBorder="1" applyAlignment="1">
      <alignment horizontal="right" vertical="center" wrapText="1"/>
    </xf>
    <xf numFmtId="2" fontId="13" fillId="0" borderId="4" xfId="0" applyNumberFormat="1" applyFont="1" applyFill="1" applyBorder="1" applyAlignment="1">
      <alignment horizontal="righ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justify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40" fillId="0" borderId="0" xfId="0" applyFont="1" applyFill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0" xfId="8" applyFont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/>
    </xf>
    <xf numFmtId="0" fontId="25" fillId="2" borderId="0" xfId="9" applyFont="1" applyFill="1" applyAlignment="1">
      <alignment horizontal="left" vertical="center"/>
    </xf>
    <xf numFmtId="0" fontId="41" fillId="0" borderId="0" xfId="8" applyFont="1" applyFill="1" applyAlignment="1">
      <alignment horizontal="left" vertical="center" wrapText="1"/>
    </xf>
    <xf numFmtId="0" fontId="41" fillId="0" borderId="0" xfId="9" applyFont="1" applyFill="1" applyAlignment="1">
      <alignment horizontal="left" vertical="center"/>
    </xf>
    <xf numFmtId="0" fontId="41" fillId="0" borderId="0" xfId="0" applyFont="1" applyFill="1" applyBorder="1" applyAlignment="1">
      <alignment horizontal="left" vertical="center"/>
    </xf>
    <xf numFmtId="3" fontId="13" fillId="0" borderId="3" xfId="0" applyNumberFormat="1" applyFont="1" applyFill="1" applyBorder="1" applyAlignment="1">
      <alignment horizontal="center" vertical="center" wrapText="1"/>
    </xf>
    <xf numFmtId="3" fontId="13" fillId="0" borderId="5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wrapText="1"/>
    </xf>
    <xf numFmtId="0" fontId="16" fillId="0" borderId="0" xfId="0" applyFont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3" fontId="13" fillId="0" borderId="9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164" fontId="13" fillId="0" borderId="0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/>
    </xf>
    <xf numFmtId="0" fontId="13" fillId="0" borderId="11" xfId="2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13" fillId="0" borderId="11" xfId="0" applyNumberFormat="1" applyFont="1" applyFill="1" applyBorder="1" applyAlignment="1">
      <alignment horizontal="center" vertical="center" wrapText="1"/>
    </xf>
  </cellXfs>
  <cellStyles count="13">
    <cellStyle name="Hiperłącze" xfId="1" builtinId="8"/>
    <cellStyle name="Hiperłącze 2" xfId="7" xr:uid="{00000000-0005-0000-0000-000001000000}"/>
    <cellStyle name="Normalny" xfId="0" builtinId="0"/>
    <cellStyle name="Normalny 11" xfId="12" xr:uid="{00000000-0005-0000-0000-000003000000}"/>
    <cellStyle name="Normalny 2" xfId="2" xr:uid="{00000000-0005-0000-0000-000004000000}"/>
    <cellStyle name="Normalny 2 2" xfId="11" xr:uid="{00000000-0005-0000-0000-000005000000}"/>
    <cellStyle name="Normalny 2 3" xfId="8" xr:uid="{00000000-0005-0000-0000-000006000000}"/>
    <cellStyle name="Normalny 3" xfId="3" xr:uid="{00000000-0005-0000-0000-000007000000}"/>
    <cellStyle name="Normalny 3 2" xfId="6" xr:uid="{00000000-0005-0000-0000-000008000000}"/>
    <cellStyle name="Normalny 4" xfId="4" xr:uid="{00000000-0005-0000-0000-000009000000}"/>
    <cellStyle name="Normalny 4 2" xfId="9" xr:uid="{00000000-0005-0000-0000-00000A000000}"/>
    <cellStyle name="Normalny 5" xfId="5" xr:uid="{00000000-0005-0000-0000-00000B000000}"/>
    <cellStyle name="Normalny 9" xfId="10" xr:uid="{00000000-0005-0000-0000-00000C000000}"/>
  </cellStyles>
  <dxfs count="0"/>
  <tableStyles count="0" defaultTableStyle="TableStyleMedium2" defaultPivotStyle="PivotStyleLight16"/>
  <colors>
    <mruColors>
      <color rgb="FFFF99FF"/>
      <color rgb="FF66FFFF"/>
      <color rgb="FF993300"/>
      <color rgb="FF3399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8.bin"/><Relationship Id="rId2" Type="http://schemas.openxmlformats.org/officeDocument/2006/relationships/printerSettings" Target="../printerSettings/printerSettings127.bin"/><Relationship Id="rId1" Type="http://schemas.openxmlformats.org/officeDocument/2006/relationships/printerSettings" Target="../printerSettings/printerSettings126.bin"/><Relationship Id="rId5" Type="http://schemas.openxmlformats.org/officeDocument/2006/relationships/printerSettings" Target="../printerSettings/printerSettings130.bin"/><Relationship Id="rId4" Type="http://schemas.openxmlformats.org/officeDocument/2006/relationships/printerSettings" Target="../printerSettings/printerSettings129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3.bin"/><Relationship Id="rId2" Type="http://schemas.openxmlformats.org/officeDocument/2006/relationships/printerSettings" Target="../printerSettings/printerSettings132.bin"/><Relationship Id="rId1" Type="http://schemas.openxmlformats.org/officeDocument/2006/relationships/printerSettings" Target="../printerSettings/printerSettings131.bin"/><Relationship Id="rId5" Type="http://schemas.openxmlformats.org/officeDocument/2006/relationships/printerSettings" Target="../printerSettings/printerSettings135.bin"/><Relationship Id="rId4" Type="http://schemas.openxmlformats.org/officeDocument/2006/relationships/printerSettings" Target="../printerSettings/printerSettings13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8.bin"/><Relationship Id="rId2" Type="http://schemas.openxmlformats.org/officeDocument/2006/relationships/printerSettings" Target="../printerSettings/printerSettings137.bin"/><Relationship Id="rId1" Type="http://schemas.openxmlformats.org/officeDocument/2006/relationships/printerSettings" Target="../printerSettings/printerSettings136.bin"/><Relationship Id="rId5" Type="http://schemas.openxmlformats.org/officeDocument/2006/relationships/printerSettings" Target="../printerSettings/printerSettings140.bin"/><Relationship Id="rId4" Type="http://schemas.openxmlformats.org/officeDocument/2006/relationships/printerSettings" Target="../printerSettings/printerSettings139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3.bin"/><Relationship Id="rId2" Type="http://schemas.openxmlformats.org/officeDocument/2006/relationships/printerSettings" Target="../printerSettings/printerSettings142.bin"/><Relationship Id="rId1" Type="http://schemas.openxmlformats.org/officeDocument/2006/relationships/printerSettings" Target="../printerSettings/printerSettings141.bin"/><Relationship Id="rId5" Type="http://schemas.openxmlformats.org/officeDocument/2006/relationships/printerSettings" Target="../printerSettings/printerSettings145.bin"/><Relationship Id="rId4" Type="http://schemas.openxmlformats.org/officeDocument/2006/relationships/printerSettings" Target="../printerSettings/printerSettings14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8.bin"/><Relationship Id="rId2" Type="http://schemas.openxmlformats.org/officeDocument/2006/relationships/printerSettings" Target="../printerSettings/printerSettings147.bin"/><Relationship Id="rId1" Type="http://schemas.openxmlformats.org/officeDocument/2006/relationships/printerSettings" Target="../printerSettings/printerSettings146.bin"/><Relationship Id="rId5" Type="http://schemas.openxmlformats.org/officeDocument/2006/relationships/printerSettings" Target="../printerSettings/printerSettings150.bin"/><Relationship Id="rId4" Type="http://schemas.openxmlformats.org/officeDocument/2006/relationships/printerSettings" Target="../printerSettings/printerSettings149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3.bin"/><Relationship Id="rId2" Type="http://schemas.openxmlformats.org/officeDocument/2006/relationships/printerSettings" Target="../printerSettings/printerSettings152.bin"/><Relationship Id="rId1" Type="http://schemas.openxmlformats.org/officeDocument/2006/relationships/printerSettings" Target="../printerSettings/printerSettings151.bin"/><Relationship Id="rId5" Type="http://schemas.openxmlformats.org/officeDocument/2006/relationships/printerSettings" Target="../printerSettings/printerSettings155.bin"/><Relationship Id="rId4" Type="http://schemas.openxmlformats.org/officeDocument/2006/relationships/printerSettings" Target="../printerSettings/printerSettings154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8.bin"/><Relationship Id="rId2" Type="http://schemas.openxmlformats.org/officeDocument/2006/relationships/printerSettings" Target="../printerSettings/printerSettings157.bin"/><Relationship Id="rId1" Type="http://schemas.openxmlformats.org/officeDocument/2006/relationships/printerSettings" Target="../printerSettings/printerSettings156.bin"/><Relationship Id="rId5" Type="http://schemas.openxmlformats.org/officeDocument/2006/relationships/printerSettings" Target="../printerSettings/printerSettings160.bin"/><Relationship Id="rId4" Type="http://schemas.openxmlformats.org/officeDocument/2006/relationships/printerSettings" Target="../printerSettings/printerSettings159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3.bin"/><Relationship Id="rId2" Type="http://schemas.openxmlformats.org/officeDocument/2006/relationships/printerSettings" Target="../printerSettings/printerSettings162.bin"/><Relationship Id="rId1" Type="http://schemas.openxmlformats.org/officeDocument/2006/relationships/printerSettings" Target="../printerSettings/printerSettings161.bin"/><Relationship Id="rId5" Type="http://schemas.openxmlformats.org/officeDocument/2006/relationships/printerSettings" Target="../printerSettings/printerSettings165.bin"/><Relationship Id="rId4" Type="http://schemas.openxmlformats.org/officeDocument/2006/relationships/printerSettings" Target="../printerSettings/printerSettings164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8.bin"/><Relationship Id="rId2" Type="http://schemas.openxmlformats.org/officeDocument/2006/relationships/printerSettings" Target="../printerSettings/printerSettings167.bin"/><Relationship Id="rId1" Type="http://schemas.openxmlformats.org/officeDocument/2006/relationships/printerSettings" Target="../printerSettings/printerSettings166.bin"/><Relationship Id="rId5" Type="http://schemas.openxmlformats.org/officeDocument/2006/relationships/printerSettings" Target="../printerSettings/printerSettings170.bin"/><Relationship Id="rId4" Type="http://schemas.openxmlformats.org/officeDocument/2006/relationships/printerSettings" Target="../printerSettings/printerSettings169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3.bin"/><Relationship Id="rId2" Type="http://schemas.openxmlformats.org/officeDocument/2006/relationships/printerSettings" Target="../printerSettings/printerSettings172.bin"/><Relationship Id="rId1" Type="http://schemas.openxmlformats.org/officeDocument/2006/relationships/printerSettings" Target="../printerSettings/printerSettings171.bin"/><Relationship Id="rId5" Type="http://schemas.openxmlformats.org/officeDocument/2006/relationships/printerSettings" Target="../printerSettings/printerSettings175.bin"/><Relationship Id="rId4" Type="http://schemas.openxmlformats.org/officeDocument/2006/relationships/printerSettings" Target="../printerSettings/printerSettings174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8.bin"/><Relationship Id="rId2" Type="http://schemas.openxmlformats.org/officeDocument/2006/relationships/printerSettings" Target="../printerSettings/printerSettings177.bin"/><Relationship Id="rId1" Type="http://schemas.openxmlformats.org/officeDocument/2006/relationships/printerSettings" Target="../printerSettings/printerSettings176.bin"/><Relationship Id="rId5" Type="http://schemas.openxmlformats.org/officeDocument/2006/relationships/printerSettings" Target="../printerSettings/printerSettings180.bin"/><Relationship Id="rId4" Type="http://schemas.openxmlformats.org/officeDocument/2006/relationships/printerSettings" Target="../printerSettings/printerSettings17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51"/>
  <sheetViews>
    <sheetView tabSelected="1" workbookViewId="0">
      <selection activeCell="A2" sqref="A2"/>
    </sheetView>
  </sheetViews>
  <sheetFormatPr defaultColWidth="9.140625" defaultRowHeight="15"/>
  <cols>
    <col min="1" max="16384" width="9.140625" style="76"/>
  </cols>
  <sheetData>
    <row r="1" spans="1:1" ht="15" customHeight="1"/>
    <row r="2" spans="1:1">
      <c r="A2" s="174" t="s">
        <v>407</v>
      </c>
    </row>
    <row r="3" spans="1:1" ht="15" customHeight="1">
      <c r="A3" s="1"/>
    </row>
    <row r="4" spans="1:1" s="90" customFormat="1">
      <c r="A4" s="175" t="str">
        <f>Tabl.1!A1</f>
        <v>Część I.1. Tablice przeglądowe</v>
      </c>
    </row>
    <row r="5" spans="1:1" s="78" customFormat="1">
      <c r="A5" s="176" t="str">
        <f>Tabl.1!A3</f>
        <v>TABL. 1. UŻYTKOWANIE GRUNTÓW W GOSPODARSTWACH ROLNYCH WEDŁUG SIEDZIBY UŻYTKOWNIKA WEDŁUG RODZAJU UŻYTKÓW ROLNYCH</v>
      </c>
    </row>
    <row r="6" spans="1:1" s="78" customFormat="1">
      <c r="A6" s="176" t="str">
        <f>Tabl.2!A3</f>
        <v>TABL. 2. PRODUKCJA ROŚLINNA</v>
      </c>
    </row>
    <row r="7" spans="1:1" s="78" customFormat="1">
      <c r="A7" s="176" t="str">
        <f>Tabl.3!A3</f>
        <v>TABL. 3. POGŁOWIE ZWIERZĄT GOSPODARSKICH</v>
      </c>
    </row>
    <row r="8" spans="1:1" s="78" customFormat="1">
      <c r="A8" s="176" t="str">
        <f>Tabl.4!A3</f>
        <v>TABL. 4.  PRODUKCJA ŻYWCA RZEŹNEGO I PRODUKTÓW POCHODZENIA ZWIERZĘCEGO</v>
      </c>
    </row>
    <row r="9" spans="1:1" s="78" customFormat="1">
      <c r="A9" s="176" t="str">
        <f>Tabl.5!A3</f>
        <v>TABL. 5.  SKUP WAŻNIEJSZYCH PRODUKTÓW ROLNYCH</v>
      </c>
    </row>
    <row r="10" spans="1:1" s="78" customFormat="1">
      <c r="A10" s="176" t="str">
        <f>Tabl.6!A3</f>
        <v>TABL. 6.  CENY SKUPU WAŻNIEJSZYCH PRODUKTÓW ROLNYCH</v>
      </c>
    </row>
    <row r="11" spans="1:1" s="78" customFormat="1">
      <c r="A11" s="176" t="str">
        <f>Tabl.7!A3</f>
        <v>TABL. 7.  WOJEWÓDZTWO LUBELSKIE NA TLE INNYCH WOJEWÓDZTW W 2025 R.</v>
      </c>
    </row>
    <row r="12" spans="1:1" s="78" customFormat="1">
      <c r="A12" s="176" t="str">
        <f>Tabl.8!A3</f>
        <v>TABL. 8. LOKATA WOJEWÓDZTWA LUBELSKIEGO NA TLE INNYCH  WOJEWÓDZTW W 2025 R.</v>
      </c>
    </row>
    <row r="14" spans="1:1" s="177" customFormat="1">
      <c r="A14" s="175" t="str">
        <f>Tabl.9!A1</f>
        <v>Część II.2. Agrometeorologia</v>
      </c>
    </row>
    <row r="15" spans="1:1" s="78" customFormat="1">
      <c r="A15" s="176" t="str">
        <f>Tabl.9!A3</f>
        <v>TABL. 9.  ŚREDNIE MIESIĘCZNE TEMPERATURY POWIETRZA W 2025 R.</v>
      </c>
    </row>
    <row r="16" spans="1:1" s="78" customFormat="1">
      <c r="A16" s="176" t="str">
        <f>Tabl.10!A3</f>
        <v>TABL. 10.  ŚREDNIE MIESIĘCZNE SUMY OPADÓW ATMOSFERYCZNYCH W 2025 R.</v>
      </c>
    </row>
    <row r="17" spans="1:1" s="78" customFormat="1">
      <c r="A17" s="176" t="str">
        <f>Tabl.11!A3</f>
        <v>TABL. 11.  USŁONECZNIENIE W WOJEWÓDZTWIE LUBELSKIM W 2025 R.</v>
      </c>
    </row>
    <row r="18" spans="1:1" s="78" customFormat="1">
      <c r="A18" s="176"/>
    </row>
    <row r="19" spans="1:1" s="177" customFormat="1">
      <c r="A19" s="175" t="str">
        <f>Tabl.12!A1</f>
        <v>Część II.3. Wartość produkcji rolniczej</v>
      </c>
    </row>
    <row r="20" spans="1:1" s="78" customFormat="1">
      <c r="A20" s="176" t="str">
        <f>Tabl.12!A3</f>
        <v>TABL. 12. PRODUKCJA ROLNICZA W 2024 R. a</v>
      </c>
    </row>
    <row r="21" spans="1:1" s="78" customFormat="1">
      <c r="A21" s="176" t="str">
        <f>Tabl.13!A3</f>
        <v>TABL. 13. DYNAMIKA PRODUKCJI ROLNICZEJ W 2024 R. a</v>
      </c>
    </row>
    <row r="22" spans="1:1" s="78" customFormat="1">
      <c r="A22" s="176" t="str">
        <f>Tabl.14!A3</f>
        <v>TABL. 14. STRUKTURA GLOBALNEJ PRODUKCJI ROLNICZEJ W 2024 R. (ceny stałe)</v>
      </c>
    </row>
    <row r="23" spans="1:1" s="78" customFormat="1"/>
    <row r="24" spans="1:1" s="177" customFormat="1">
      <c r="A24" s="175" t="str">
        <f>Tabl.15!A1</f>
        <v>Część II.4. Produkcja roślinna</v>
      </c>
    </row>
    <row r="25" spans="1:1" s="78" customFormat="1">
      <c r="A25" s="176" t="str">
        <f>Tabl.15!A3</f>
        <v>TABL. 15. POWIERZCHNIA ZASIEWÓW W 2025 R.</v>
      </c>
    </row>
    <row r="26" spans="1:1" s="78" customFormat="1">
      <c r="A26" s="176" t="str">
        <f>Tabl.16!A3</f>
        <v>TABL. 16. PLONY GŁÓWNYCH ZIEMIOPŁODÓW W 2025 R.</v>
      </c>
    </row>
    <row r="27" spans="1:1" s="78" customFormat="1">
      <c r="A27" s="176" t="str">
        <f>Tabl.17!A3</f>
        <v>TABL. 17. ZBIORY GŁÓWNYCH ZIEMIOPŁODÓW W 2025 R.</v>
      </c>
    </row>
    <row r="28" spans="1:1" s="78" customFormat="1">
      <c r="A28" s="176" t="str">
        <f>Tabl.18!A3</f>
        <v>TABL. 18. POWIERZCHNIA, PLONY I ZBIORY WARZYW GRUNTOWYCH W 2025 R.</v>
      </c>
    </row>
    <row r="29" spans="1:1" s="78" customFormat="1">
      <c r="A29" s="176" t="str">
        <f>Tabl.19!A3</f>
        <v>TABL. 19. POWIERZCHNIA UPRAWY DRZEW I KRZEWÓW OWOCOWYCH ORAZ PLANTACJI JAGODOWYCH, PLONY I ZBIORY OWOCÓW W 2025 R.</v>
      </c>
    </row>
    <row r="30" spans="1:1" s="78" customFormat="1">
      <c r="A30" s="176" t="str">
        <f>Tabl.20!A3</f>
        <v>TABL. 20. POWIERZCHNIA, PLONY I ZBIORY SIANA Z ŁĄK TRWAŁYCH W 2025 R.</v>
      </c>
    </row>
    <row r="31" spans="1:1" s="78" customFormat="1">
      <c r="A31" s="176" t="str">
        <f>Tabl.21!A3</f>
        <v>TABL. 21. STRUKTURA POWIERZCHNI I ZBIORÓW Z ŁĄK TRWAŁYCH W 2025 R.</v>
      </c>
    </row>
    <row r="32" spans="1:1" s="78" customFormat="1"/>
    <row r="33" spans="1:2" s="177" customFormat="1">
      <c r="A33" s="175" t="str">
        <f>Tabl.22!A1</f>
        <v>Część II.5. Produkcja zwierzęca</v>
      </c>
    </row>
    <row r="34" spans="1:2" s="78" customFormat="1">
      <c r="A34" s="176" t="str">
        <f>Tabl.22!A3</f>
        <v>TABL. 22.  ZWIERZĘTA GOSPODARSKIE W 2025 R.</v>
      </c>
      <c r="B34" s="176"/>
    </row>
    <row r="35" spans="1:2" s="78" customFormat="1">
      <c r="A35" s="176" t="str">
        <f>Tabl.23!A3</f>
        <v>TABL. 23. POGŁOWIE BYDŁA W 2025 R.</v>
      </c>
      <c r="B35" s="176"/>
    </row>
    <row r="36" spans="1:2" s="78" customFormat="1">
      <c r="A36" s="176" t="str">
        <f>Tabl.24!A3</f>
        <v>TABL. 24. POGŁOWIE TRZODY CHLEWNEJ W 2025 R.</v>
      </c>
      <c r="B36" s="176"/>
    </row>
    <row r="37" spans="1:2" s="78" customFormat="1">
      <c r="A37" s="176" t="str">
        <f>Tabl.25!A3</f>
        <v>TABL. 25. POGŁOWIE DROBIU W 2025 R.</v>
      </c>
      <c r="B37" s="176"/>
    </row>
    <row r="38" spans="1:2" s="78" customFormat="1">
      <c r="A38" s="176" t="str">
        <f>Tabl.26!A3</f>
        <v>TABL. 26. POGŁOWIE OWIEC, KONI I KÓZ W 2025 R.</v>
      </c>
      <c r="B38" s="176"/>
    </row>
    <row r="39" spans="1:2" s="78" customFormat="1">
      <c r="A39" s="176" t="str">
        <f>Tabl.27!A3</f>
        <v>TABL. 27. PRODUKCJA ŻYWCA RZEŹNEGO W 2024 R.</v>
      </c>
      <c r="B39" s="176"/>
    </row>
    <row r="40" spans="1:2" s="78" customFormat="1">
      <c r="A40" s="176" t="str">
        <f>Tabl.28!A3</f>
        <v>TABL. 28. PRODUKCJA ŻYWCA RZEŹNEGO W WADZE BITEJ CIEPŁEJ (WBC) W 2024 R.a</v>
      </c>
      <c r="B40" s="176"/>
    </row>
    <row r="41" spans="1:2" s="78" customFormat="1">
      <c r="A41" s="176" t="str">
        <f>Tabl.29!A3</f>
        <v>TABL. 29. PRODUKCJA MLEKA KROWIEGO, JAJ KURZYCH, WEŁNY I MIODU W 2024 R.</v>
      </c>
      <c r="B41" s="176"/>
    </row>
    <row r="43" spans="1:2" s="177" customFormat="1">
      <c r="A43" s="175" t="str">
        <f>Tabl.30!A1</f>
        <v>Część II.6. Skup produktów rolnych</v>
      </c>
    </row>
    <row r="44" spans="1:2" s="78" customFormat="1">
      <c r="A44" s="176" t="str">
        <f>Tabl.30!A3</f>
        <v>TABL. 30. WARTOŚĆ SKUPU a PRODUKTÓW ROLNYCH W 2025 R. (ceny bieżące)</v>
      </c>
    </row>
    <row r="45" spans="1:2" s="78" customFormat="1">
      <c r="A45" s="176" t="str">
        <f>Tabl.31!A3</f>
        <v>TABL. 31.  WARTOŚĆ SKUPU a WAŻNIEJSZYCH PRODUKTÓW ROLNYCH W 2025 R. (ceny bieżące netto)</v>
      </c>
    </row>
    <row r="46" spans="1:2" s="78" customFormat="1">
      <c r="A46" s="176" t="str">
        <f>Tabl.32!A3</f>
        <v>TABL. 32. SKUP WAŻNIEJSZYCH PRODUKTÓW ROLNYCH W 2025 R.</v>
      </c>
    </row>
    <row r="47" spans="1:2" s="78" customFormat="1">
      <c r="A47" s="343"/>
    </row>
    <row r="48" spans="1:2" s="78" customFormat="1">
      <c r="A48" s="175" t="str">
        <f>Tabl.33!A1</f>
        <v>Część II.7. Ceny w rolnictwie</v>
      </c>
    </row>
    <row r="49" spans="1:1" s="78" customFormat="1">
      <c r="A49" s="176" t="str">
        <f>Tabl.33!A3</f>
        <v>TABL. 33. PRZECIĘTNE CENY GRUNTÓW ORNYCH I ŁĄK W OBROCIE PRYWATNYM W 2025 R.</v>
      </c>
    </row>
    <row r="50" spans="1:1" s="78" customFormat="1">
      <c r="A50" s="176" t="str">
        <f>Tabl.34!A3</f>
        <v>TABL. 34. PRZECIĘTNE CENY NETTO SKUPU WAŻNIEJSZYCH PRODUKTÓW ROLNYCH W 2025 R.</v>
      </c>
    </row>
    <row r="51" spans="1:1" s="78" customFormat="1">
      <c r="A51" s="176" t="str">
        <f>Tabl.35!A3</f>
        <v>TABL. 35. PRZECIĘTNE CENY UZYSKIWANE PRZEZ ROLNIKÓW NA TARGOWISKACH WEDŁUG MIESIĘCY W 2025 R.</v>
      </c>
    </row>
  </sheetData>
  <customSheetViews>
    <customSheetView guid="{9B992861-3AC3-4AC1-AB34-7184421AE797}" fitToPage="1">
      <selection activeCell="A42" sqref="A42"/>
      <pageMargins left="0.25" right="0.25" top="0.75" bottom="0.75" header="0.3" footer="0.3"/>
      <pageSetup paperSize="9" scale="61" orientation="portrait" horizontalDpi="300" verticalDpi="300" r:id="rId1"/>
    </customSheetView>
    <customSheetView guid="{19B7ECBE-69EE-4DBE-BD16-EF1085DA02C7}" fitToPage="1">
      <selection activeCell="A42" sqref="A42"/>
      <pageMargins left="0.25" right="0.25" top="0.75" bottom="0.75" header="0.3" footer="0.3"/>
      <pageSetup paperSize="9" scale="61" orientation="portrait" horizontalDpi="300" verticalDpi="300" r:id="rId2"/>
    </customSheetView>
    <customSheetView guid="{29E01DBE-1661-4C34-BC41-66AA3D6D32EB}" fitToPage="1" topLeftCell="A19">
      <selection activeCell="A39" sqref="A39"/>
      <pageMargins left="0.25" right="0.25" top="0.75" bottom="0.75" header="0.3" footer="0.3"/>
      <pageSetup paperSize="9" scale="61" orientation="portrait" horizontalDpi="300" verticalDpi="300" r:id="rId3"/>
    </customSheetView>
    <customSheetView guid="{08F4DDD3-9D6E-4158-840D-C525428F9A47}" fitToPage="1">
      <selection activeCell="A42" sqref="A42"/>
      <pageMargins left="0.25" right="0.25" top="0.75" bottom="0.75" header="0.3" footer="0.3"/>
      <pageSetup paperSize="9" scale="61" orientation="portrait" horizontalDpi="300" verticalDpi="300" r:id="rId4"/>
    </customSheetView>
  </customSheetViews>
  <hyperlinks>
    <hyperlink ref="A4" location="Tabl.1!A1" display="Tabl.1!A1" xr:uid="{00000000-0004-0000-0000-000000000000}"/>
    <hyperlink ref="A5" location="Tabl.1!A1" display="Tabl.1!A1" xr:uid="{00000000-0004-0000-0000-000001000000}"/>
    <hyperlink ref="A6" location="Tabl.2!A1" display="Tabl.2!A1" xr:uid="{00000000-0004-0000-0000-000002000000}"/>
    <hyperlink ref="A7" location="Tabl.3!A1" display="Tabl.3!A1" xr:uid="{00000000-0004-0000-0000-000003000000}"/>
    <hyperlink ref="A8" location="Tabl.4!A1" display="Tabl.4!A1" xr:uid="{00000000-0004-0000-0000-000004000000}"/>
    <hyperlink ref="A9" location="Tabl.5!A1" display="Tabl.5!A1" xr:uid="{00000000-0004-0000-0000-000005000000}"/>
    <hyperlink ref="A10" location="Tabl.6!A1" display="Tabl.6!A1" xr:uid="{00000000-0004-0000-0000-000006000000}"/>
    <hyperlink ref="A11" location="Tabl.7!A1" display="Tabl.7!A1" xr:uid="{00000000-0004-0000-0000-000008000000}"/>
    <hyperlink ref="A14" location="Tabl.10!A1" display="Tabl.10!A1" xr:uid="{00000000-0004-0000-0000-000009000000}"/>
    <hyperlink ref="A15" location="Tabl.9!A1" display="Tabl.9!A1" xr:uid="{00000000-0004-0000-0000-00000A000000}"/>
    <hyperlink ref="A16" location="Tabl.10!A1" display="Tabl.10!A1" xr:uid="{00000000-0004-0000-0000-00000B000000}"/>
    <hyperlink ref="A17" location="Tabl.11!A1" display="Tabl.11!A1" xr:uid="{00000000-0004-0000-0000-00000C000000}"/>
    <hyperlink ref="A19" location="Tabl.22!A1" display="Tabl.22!A1" xr:uid="{00000000-0004-0000-0000-000010000000}"/>
    <hyperlink ref="A20" location="Tabl.12!A1" display="Tabl.12!A1" xr:uid="{00000000-0004-0000-0000-000011000000}"/>
    <hyperlink ref="A21" location="Tabl.13!A1" display="Tabl.13!A1" xr:uid="{00000000-0004-0000-0000-000012000000}"/>
    <hyperlink ref="A24" location="Tabl.26!A1" display="Tabl.26!A1" xr:uid="{00000000-0004-0000-0000-000013000000}"/>
    <hyperlink ref="A25" location="Tabl.15!A1" display="Tabl.15!A1" xr:uid="{00000000-0004-0000-0000-000014000000}"/>
    <hyperlink ref="A26" location="Tabl.16!A1" display="Tabl.16!A1" xr:uid="{00000000-0004-0000-0000-000015000000}"/>
    <hyperlink ref="A27" location="Tabl.17!A1" display="Tabl.17!A1" xr:uid="{00000000-0004-0000-0000-000016000000}"/>
    <hyperlink ref="A28" location="Tabl.18!A1" display="Tabl.18!A1" xr:uid="{00000000-0004-0000-0000-000017000000}"/>
    <hyperlink ref="A29" location="Tabl.19!A1" display="Tabl.19!A1" xr:uid="{00000000-0004-0000-0000-000018000000}"/>
    <hyperlink ref="A30" location="Tabl.20!A1" display="Tabl.20!A1" xr:uid="{00000000-0004-0000-0000-000019000000}"/>
    <hyperlink ref="A31" location="Tabl.21!A1" display="Tabl.21!A1" xr:uid="{00000000-0004-0000-0000-00001A000000}"/>
    <hyperlink ref="A33" location="Tabl.34!A1" display="Tabl.34!A1" xr:uid="{00000000-0004-0000-0000-00001B000000}"/>
    <hyperlink ref="A34" location="Tabl.22!A1" display="Tabl.22!A1" xr:uid="{00000000-0004-0000-0000-00001C000000}"/>
    <hyperlink ref="A35" location="Tabl.23!A1" display="Tabl.23!A1" xr:uid="{00000000-0004-0000-0000-00001D000000}"/>
    <hyperlink ref="A36" location="Tabl.24!A1" display="Tabl.24!A1" xr:uid="{00000000-0004-0000-0000-00001E000000}"/>
    <hyperlink ref="A37" location="Tabl.25!A1" display="Tabl.25!A1" xr:uid="{00000000-0004-0000-0000-00001F000000}"/>
    <hyperlink ref="A38" location="Tabl.26!A1" display="Tabl.26!A1" xr:uid="{00000000-0004-0000-0000-000020000000}"/>
    <hyperlink ref="A39" location="Tabl.27!A1" display="Tabl.27!A1" xr:uid="{00000000-0004-0000-0000-000021000000}"/>
    <hyperlink ref="A40" location="Tabl.28!A1" display="Tabl.28!A1" xr:uid="{00000000-0004-0000-0000-000022000000}"/>
    <hyperlink ref="A41" location="Tabl.29!A1" display="Tabl.29!A1" xr:uid="{00000000-0004-0000-0000-000023000000}"/>
    <hyperlink ref="A43" location="Tabl.42!A1" display="Tabl.42!A1" xr:uid="{00000000-0004-0000-0000-000024000000}"/>
    <hyperlink ref="A44" location="Tabl.30!A1" display="Tabl.30!A1" xr:uid="{00000000-0004-0000-0000-000025000000}"/>
    <hyperlink ref="A45" location="Tabl.31!A1" display="Tabl.31!A1" xr:uid="{00000000-0004-0000-0000-000026000000}"/>
    <hyperlink ref="A46" location="Tabl.32!A1" display="Tabl.32!A1" xr:uid="{00000000-0004-0000-0000-000027000000}"/>
    <hyperlink ref="A49" location="Tabl.33!A1" display="Tabl.33!A1" xr:uid="{00000000-0004-0000-0000-000028000000}"/>
    <hyperlink ref="A50" location="Tabl.34!A1" display="Tabl.34!A1" xr:uid="{00000000-0004-0000-0000-000029000000}"/>
    <hyperlink ref="A51" location="Tabl.35!A1" display="Tabl.35!A1" xr:uid="{00000000-0004-0000-0000-00002A000000}"/>
    <hyperlink ref="A22" location="Tabl.14!A1" display="Tabl.14!A1" xr:uid="{00000000-0004-0000-0000-00002B000000}"/>
    <hyperlink ref="A12" location="Tabl.8!A1" display="Tabl.8!A1" xr:uid="{00000000-0004-0000-0000-00002C000000}"/>
  </hyperlinks>
  <pageMargins left="0.25" right="0.25" top="0.75" bottom="0.75" header="0.3" footer="0.3"/>
  <pageSetup paperSize="9" scale="61" orientation="portrait" horizontalDpi="300" verticalDpi="300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9"/>
  <sheetViews>
    <sheetView zoomScaleNormal="100"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2" style="84" customWidth="1"/>
    <col min="2" max="14" width="6.42578125" style="84" customWidth="1"/>
    <col min="15" max="16384" width="9.140625" style="84"/>
  </cols>
  <sheetData>
    <row r="1" spans="1:14" ht="15.75">
      <c r="A1" s="15" t="s">
        <v>406</v>
      </c>
      <c r="E1" s="2" t="s">
        <v>407</v>
      </c>
    </row>
    <row r="3" spans="1:14" s="28" customFormat="1">
      <c r="A3" s="25" t="s">
        <v>555</v>
      </c>
      <c r="B3" s="25"/>
    </row>
    <row r="4" spans="1:14" s="28" customFormat="1">
      <c r="A4" s="168"/>
    </row>
    <row r="5" spans="1:14" s="28" customFormat="1">
      <c r="A5" s="423" t="s">
        <v>383</v>
      </c>
      <c r="B5" s="344">
        <v>1</v>
      </c>
      <c r="C5" s="344">
        <v>2</v>
      </c>
      <c r="D5" s="345">
        <v>3</v>
      </c>
      <c r="E5" s="344">
        <v>4</v>
      </c>
      <c r="F5" s="344">
        <v>5</v>
      </c>
      <c r="G5" s="345">
        <v>6</v>
      </c>
      <c r="H5" s="344">
        <v>7</v>
      </c>
      <c r="I5" s="344">
        <v>8</v>
      </c>
      <c r="J5" s="345">
        <v>9</v>
      </c>
      <c r="K5" s="344">
        <v>10</v>
      </c>
      <c r="L5" s="344">
        <v>11</v>
      </c>
      <c r="M5" s="345">
        <v>12</v>
      </c>
      <c r="N5" s="346" t="s">
        <v>587</v>
      </c>
    </row>
    <row r="6" spans="1:14" s="28" customFormat="1" ht="15" customHeight="1">
      <c r="A6" s="423"/>
      <c r="B6" s="424" t="s">
        <v>382</v>
      </c>
      <c r="C6" s="425"/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</row>
    <row r="7" spans="1:14" s="28" customFormat="1" ht="7.5" customHeight="1">
      <c r="A7" s="158"/>
      <c r="B7" s="159"/>
      <c r="C7" s="159"/>
      <c r="D7" s="160"/>
      <c r="E7" s="160"/>
      <c r="F7" s="160"/>
      <c r="G7" s="160"/>
      <c r="H7" s="160"/>
      <c r="I7" s="160"/>
      <c r="J7" s="160"/>
      <c r="K7" s="160"/>
      <c r="L7" s="160"/>
      <c r="M7" s="161"/>
      <c r="N7" s="161"/>
    </row>
    <row r="8" spans="1:14" s="19" customFormat="1">
      <c r="A8" s="32" t="s">
        <v>381</v>
      </c>
      <c r="B8" s="92">
        <v>1.8333333333333333</v>
      </c>
      <c r="C8" s="92">
        <v>-2.1666666666666665</v>
      </c>
      <c r="D8" s="92">
        <v>6.2666666666666666</v>
      </c>
      <c r="E8" s="92">
        <v>10.333333333333334</v>
      </c>
      <c r="F8" s="92">
        <v>10.833333333333334</v>
      </c>
      <c r="G8" s="92">
        <v>17.7</v>
      </c>
      <c r="H8" s="92">
        <v>19.400000000000002</v>
      </c>
      <c r="I8" s="92">
        <v>18.466666666666669</v>
      </c>
      <c r="J8" s="92">
        <v>16.166666666666668</v>
      </c>
      <c r="K8" s="92">
        <v>7.9666666666666659</v>
      </c>
      <c r="L8" s="92">
        <v>4.2</v>
      </c>
      <c r="M8" s="92">
        <v>1.9333333333333333</v>
      </c>
      <c r="N8" s="93">
        <v>9.4111111111111114</v>
      </c>
    </row>
    <row r="9" spans="1:14" s="28" customFormat="1" ht="7.5" customHeight="1">
      <c r="A9" s="33"/>
      <c r="B9" s="50"/>
      <c r="C9" s="50"/>
      <c r="D9" s="162"/>
      <c r="E9" s="162"/>
      <c r="F9" s="162"/>
      <c r="G9" s="162"/>
      <c r="H9" s="162"/>
      <c r="I9" s="162"/>
      <c r="J9" s="162"/>
      <c r="K9" s="162"/>
      <c r="L9" s="162"/>
      <c r="M9" s="163"/>
      <c r="N9" s="163"/>
    </row>
    <row r="10" spans="1:14" s="28" customFormat="1">
      <c r="A10" s="59" t="s">
        <v>384</v>
      </c>
      <c r="B10" s="50">
        <v>1.5</v>
      </c>
      <c r="C10" s="50">
        <v>-2.1</v>
      </c>
      <c r="D10" s="162">
        <v>6</v>
      </c>
      <c r="E10" s="162">
        <v>10.1</v>
      </c>
      <c r="F10" s="162">
        <v>10.6</v>
      </c>
      <c r="G10" s="162">
        <v>17.3</v>
      </c>
      <c r="H10" s="162">
        <v>18.899999999999999</v>
      </c>
      <c r="I10" s="162">
        <v>18.600000000000001</v>
      </c>
      <c r="J10" s="162">
        <v>16</v>
      </c>
      <c r="K10" s="260">
        <v>7.8</v>
      </c>
      <c r="L10" s="162">
        <v>4.2</v>
      </c>
      <c r="M10" s="163">
        <v>1.7</v>
      </c>
      <c r="N10" s="163">
        <v>9.2166666666666668</v>
      </c>
    </row>
    <row r="11" spans="1:14" s="28" customFormat="1">
      <c r="A11" s="59" t="s">
        <v>385</v>
      </c>
      <c r="B11" s="50">
        <v>2.1</v>
      </c>
      <c r="C11" s="50">
        <v>-2.1</v>
      </c>
      <c r="D11" s="162">
        <v>6.5</v>
      </c>
      <c r="E11" s="162">
        <v>10.5</v>
      </c>
      <c r="F11" s="162">
        <v>11</v>
      </c>
      <c r="G11" s="162">
        <v>17.899999999999999</v>
      </c>
      <c r="H11" s="162">
        <v>19.600000000000001</v>
      </c>
      <c r="I11" s="162">
        <v>18.3</v>
      </c>
      <c r="J11" s="162">
        <v>16.399999999999999</v>
      </c>
      <c r="K11" s="260">
        <v>8.1</v>
      </c>
      <c r="L11" s="162">
        <v>4.2</v>
      </c>
      <c r="M11" s="163">
        <v>2.1</v>
      </c>
      <c r="N11" s="163">
        <v>9.5499999999999989</v>
      </c>
    </row>
    <row r="12" spans="1:14" s="28" customFormat="1">
      <c r="A12" s="59" t="s">
        <v>386</v>
      </c>
      <c r="B12" s="50">
        <v>1.9</v>
      </c>
      <c r="C12" s="50">
        <v>-2.2999999999999998</v>
      </c>
      <c r="D12" s="162">
        <v>6.3</v>
      </c>
      <c r="E12" s="162">
        <v>10.4</v>
      </c>
      <c r="F12" s="162">
        <v>10.9</v>
      </c>
      <c r="G12" s="162">
        <v>17.899999999999999</v>
      </c>
      <c r="H12" s="162">
        <v>19.7</v>
      </c>
      <c r="I12" s="162">
        <v>18.5</v>
      </c>
      <c r="J12" s="162">
        <v>16.100000000000001</v>
      </c>
      <c r="K12" s="260">
        <v>8</v>
      </c>
      <c r="L12" s="162">
        <v>4.2</v>
      </c>
      <c r="M12" s="163">
        <v>2</v>
      </c>
      <c r="N12" s="163">
        <v>9.4666666666666668</v>
      </c>
    </row>
    <row r="13" spans="1:14">
      <c r="A13" s="8"/>
    </row>
    <row r="14" spans="1:14" s="122" customFormat="1">
      <c r="A14" s="426"/>
      <c r="B14" s="426"/>
      <c r="C14" s="426"/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6"/>
    </row>
    <row r="15" spans="1:14">
      <c r="A15" s="8"/>
    </row>
    <row r="17" spans="1:1">
      <c r="A17" s="8"/>
    </row>
    <row r="19" spans="1:1">
      <c r="A19" s="8"/>
    </row>
    <row r="21" spans="1:1">
      <c r="A21" s="8"/>
    </row>
    <row r="39" spans="4:4">
      <c r="D39" s="157"/>
    </row>
  </sheetData>
  <customSheetViews>
    <customSheetView guid="{9B992861-3AC3-4AC1-AB34-7184421AE797}">
      <pane xSplit="1" ySplit="6" topLeftCell="E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6" topLeftCell="E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E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6" topLeftCell="E7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5:A6"/>
    <mergeCell ref="B6:N6"/>
    <mergeCell ref="A14:N14"/>
  </mergeCells>
  <hyperlinks>
    <hyperlink ref="E1" location="'Spis treści'!A1" display="Spis tablic" xr:uid="{00000000-0004-0000-0A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3"/>
  <sheetViews>
    <sheetView zoomScaleNormal="100" workbookViewId="0">
      <pane xSplit="1" ySplit="4" topLeftCell="B5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2" style="84" customWidth="1"/>
    <col min="2" max="14" width="6.42578125" style="84" customWidth="1"/>
    <col min="15" max="16384" width="9.140625" style="84"/>
  </cols>
  <sheetData>
    <row r="1" spans="1:15">
      <c r="A1" s="2" t="s">
        <v>407</v>
      </c>
    </row>
    <row r="3" spans="1:15" s="28" customFormat="1">
      <c r="A3" s="25" t="s">
        <v>556</v>
      </c>
      <c r="B3" s="25"/>
    </row>
    <row r="4" spans="1:15" s="28" customFormat="1">
      <c r="A4" s="168"/>
    </row>
    <row r="5" spans="1:15" s="28" customFormat="1">
      <c r="A5" s="427" t="s">
        <v>383</v>
      </c>
      <c r="B5" s="344">
        <v>1</v>
      </c>
      <c r="C5" s="344">
        <v>2</v>
      </c>
      <c r="D5" s="345">
        <v>3</v>
      </c>
      <c r="E5" s="344">
        <v>4</v>
      </c>
      <c r="F5" s="344">
        <v>5</v>
      </c>
      <c r="G5" s="345">
        <v>6</v>
      </c>
      <c r="H5" s="344">
        <v>7</v>
      </c>
      <c r="I5" s="344">
        <v>8</v>
      </c>
      <c r="J5" s="345">
        <v>9</v>
      </c>
      <c r="K5" s="344">
        <v>10</v>
      </c>
      <c r="L5" s="344">
        <v>11</v>
      </c>
      <c r="M5" s="345">
        <v>12</v>
      </c>
      <c r="N5" s="346" t="s">
        <v>587</v>
      </c>
    </row>
    <row r="6" spans="1:15" s="28" customFormat="1" ht="15" customHeight="1">
      <c r="A6" s="428"/>
      <c r="B6" s="424" t="s">
        <v>387</v>
      </c>
      <c r="C6" s="425"/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</row>
    <row r="7" spans="1:15" s="28" customFormat="1" ht="7.5" customHeight="1">
      <c r="A7" s="158"/>
      <c r="B7" s="159"/>
      <c r="C7" s="159"/>
      <c r="D7" s="160"/>
      <c r="E7" s="160"/>
      <c r="F7" s="160"/>
      <c r="G7" s="160"/>
      <c r="H7" s="160"/>
      <c r="I7" s="160"/>
      <c r="J7" s="160"/>
      <c r="K7" s="160"/>
      <c r="L7" s="160"/>
      <c r="M7" s="161"/>
      <c r="N7" s="161"/>
    </row>
    <row r="8" spans="1:15" s="19" customFormat="1" ht="12.75" customHeight="1">
      <c r="A8" s="32" t="s">
        <v>381</v>
      </c>
      <c r="B8" s="92">
        <v>22.566666666666666</v>
      </c>
      <c r="C8" s="92">
        <v>7.4333333333333336</v>
      </c>
      <c r="D8" s="92">
        <v>35.4</v>
      </c>
      <c r="E8" s="92">
        <v>24.933333333333334</v>
      </c>
      <c r="F8" s="92">
        <v>53.93333333333333</v>
      </c>
      <c r="G8" s="92">
        <v>57.833333333333336</v>
      </c>
      <c r="H8" s="92">
        <v>95.566666666666663</v>
      </c>
      <c r="I8" s="92">
        <v>11.899999999999999</v>
      </c>
      <c r="J8" s="92">
        <v>54.833333333333336</v>
      </c>
      <c r="K8" s="92">
        <v>41.566666666666656</v>
      </c>
      <c r="L8" s="92">
        <v>41.766666666666673</v>
      </c>
      <c r="M8" s="92">
        <v>14.700000000000001</v>
      </c>
      <c r="N8" s="93">
        <v>38.536111111111111</v>
      </c>
    </row>
    <row r="9" spans="1:15" s="28" customFormat="1" ht="7.5" customHeight="1">
      <c r="A9" s="33"/>
      <c r="B9" s="50"/>
      <c r="C9" s="50"/>
      <c r="D9" s="162"/>
      <c r="E9" s="162"/>
      <c r="F9" s="162"/>
      <c r="G9" s="162"/>
      <c r="H9" s="162"/>
      <c r="I9" s="162"/>
      <c r="J9" s="162"/>
      <c r="K9" s="162"/>
      <c r="L9" s="162"/>
      <c r="M9" s="163"/>
      <c r="N9" s="163"/>
    </row>
    <row r="10" spans="1:15" s="28" customFormat="1">
      <c r="A10" s="59" t="s">
        <v>384</v>
      </c>
      <c r="B10" s="50">
        <v>31.299999999999997</v>
      </c>
      <c r="C10" s="50">
        <v>10.600000000000001</v>
      </c>
      <c r="D10" s="162">
        <v>36.599999999999994</v>
      </c>
      <c r="E10" s="162">
        <v>43.5</v>
      </c>
      <c r="F10" s="162">
        <v>47.8</v>
      </c>
      <c r="G10" s="162">
        <v>63.099999999999994</v>
      </c>
      <c r="H10" s="162">
        <v>42.300000000000004</v>
      </c>
      <c r="I10" s="162">
        <v>12.5</v>
      </c>
      <c r="J10" s="162">
        <v>52</v>
      </c>
      <c r="K10" s="162">
        <v>49.899999999999991</v>
      </c>
      <c r="L10" s="162">
        <v>48.900000000000006</v>
      </c>
      <c r="M10" s="163">
        <v>19.100000000000001</v>
      </c>
      <c r="N10" s="163">
        <v>38.133333333333333</v>
      </c>
      <c r="O10" s="165"/>
    </row>
    <row r="11" spans="1:15" s="28" customFormat="1">
      <c r="A11" s="59" t="s">
        <v>385</v>
      </c>
      <c r="B11" s="50">
        <v>22.400000000000002</v>
      </c>
      <c r="C11" s="50">
        <v>4.9000000000000004</v>
      </c>
      <c r="D11" s="162">
        <v>23.7</v>
      </c>
      <c r="E11" s="162">
        <v>7.8999999999999986</v>
      </c>
      <c r="F11" s="162">
        <v>57.9</v>
      </c>
      <c r="G11" s="162">
        <v>53.499999999999993</v>
      </c>
      <c r="H11" s="162">
        <v>108.89999999999999</v>
      </c>
      <c r="I11" s="162">
        <v>14.799999999999999</v>
      </c>
      <c r="J11" s="162">
        <v>35.70000000000001</v>
      </c>
      <c r="K11" s="260">
        <v>33.999999999999993</v>
      </c>
      <c r="L11" s="162">
        <v>33.9</v>
      </c>
      <c r="M11" s="163">
        <v>11.6</v>
      </c>
      <c r="N11" s="163">
        <v>34.1</v>
      </c>
      <c r="O11" s="165"/>
    </row>
    <row r="12" spans="1:15" s="28" customFormat="1">
      <c r="A12" s="59" t="s">
        <v>386</v>
      </c>
      <c r="B12" s="50">
        <v>14</v>
      </c>
      <c r="C12" s="50">
        <v>6.8</v>
      </c>
      <c r="D12" s="162">
        <v>45.900000000000006</v>
      </c>
      <c r="E12" s="162">
        <v>23.4</v>
      </c>
      <c r="F12" s="162">
        <v>56.1</v>
      </c>
      <c r="G12" s="162">
        <v>56.900000000000006</v>
      </c>
      <c r="H12" s="162">
        <v>135.5</v>
      </c>
      <c r="I12" s="162">
        <v>8.4</v>
      </c>
      <c r="J12" s="162">
        <v>76.8</v>
      </c>
      <c r="K12" s="162">
        <v>40.799999999999997</v>
      </c>
      <c r="L12" s="162">
        <v>42.500000000000007</v>
      </c>
      <c r="M12" s="163">
        <v>13.399999999999997</v>
      </c>
      <c r="N12" s="163">
        <v>43.375</v>
      </c>
      <c r="O12" s="165"/>
    </row>
    <row r="14" spans="1:15" s="122" customFormat="1">
      <c r="A14" s="426"/>
      <c r="B14" s="426"/>
      <c r="C14" s="426"/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6"/>
    </row>
    <row r="23" spans="4:4">
      <c r="D23" s="157"/>
    </row>
  </sheetData>
  <customSheetViews>
    <customSheetView guid="{9B992861-3AC3-4AC1-AB34-7184421AE797}">
      <pane xSplit="1" ySplit="4" topLeftCell="B5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4" topLeftCell="B5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4" topLeftCell="B5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4" topLeftCell="B5" activePane="bottomRight" state="frozen"/>
      <selection pane="bottomRight" activeCell="A2" sqref="A2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5:A6"/>
    <mergeCell ref="B6:N6"/>
    <mergeCell ref="A14:N14"/>
  </mergeCells>
  <hyperlinks>
    <hyperlink ref="A1" location="'Spis treści'!A1" display="Spis tablic" xr:uid="{00000000-0004-0000-0B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1"/>
  <sheetViews>
    <sheetView zoomScaleNormal="100" workbookViewId="0">
      <pane xSplit="1" ySplit="4" topLeftCell="B5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2" style="84" customWidth="1"/>
    <col min="2" max="13" width="6.42578125" style="84" customWidth="1"/>
    <col min="14" max="14" width="8" style="84" bestFit="1" customWidth="1"/>
    <col min="15" max="16384" width="9.140625" style="84"/>
  </cols>
  <sheetData>
    <row r="1" spans="1:15">
      <c r="A1" s="2" t="s">
        <v>407</v>
      </c>
    </row>
    <row r="3" spans="1:15" s="28" customFormat="1">
      <c r="A3" s="25" t="s">
        <v>557</v>
      </c>
      <c r="B3" s="25"/>
    </row>
    <row r="4" spans="1:15" s="28" customFormat="1">
      <c r="A4" s="168"/>
    </row>
    <row r="5" spans="1:15" s="28" customFormat="1">
      <c r="A5" s="423" t="s">
        <v>383</v>
      </c>
      <c r="B5" s="344">
        <v>1</v>
      </c>
      <c r="C5" s="344">
        <v>2</v>
      </c>
      <c r="D5" s="345">
        <v>3</v>
      </c>
      <c r="E5" s="344">
        <v>4</v>
      </c>
      <c r="F5" s="344">
        <v>5</v>
      </c>
      <c r="G5" s="345">
        <v>6</v>
      </c>
      <c r="H5" s="344">
        <v>7</v>
      </c>
      <c r="I5" s="344">
        <v>8</v>
      </c>
      <c r="J5" s="345">
        <v>9</v>
      </c>
      <c r="K5" s="344">
        <v>10</v>
      </c>
      <c r="L5" s="344">
        <v>11</v>
      </c>
      <c r="M5" s="345">
        <v>12</v>
      </c>
      <c r="N5" s="346" t="s">
        <v>587</v>
      </c>
    </row>
    <row r="6" spans="1:15" s="28" customFormat="1" ht="15" customHeight="1">
      <c r="A6" s="423"/>
      <c r="B6" s="424" t="s">
        <v>388</v>
      </c>
      <c r="C6" s="425"/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</row>
    <row r="7" spans="1:15" s="28" customFormat="1" ht="7.5" customHeight="1">
      <c r="A7" s="158"/>
      <c r="B7" s="159"/>
      <c r="C7" s="159"/>
      <c r="D7" s="160"/>
      <c r="E7" s="160"/>
      <c r="F7" s="160"/>
      <c r="G7" s="160"/>
      <c r="H7" s="160"/>
      <c r="I7" s="160"/>
      <c r="J7" s="160"/>
      <c r="K7" s="160"/>
      <c r="L7" s="160"/>
      <c r="M7" s="161"/>
      <c r="N7" s="161"/>
    </row>
    <row r="8" spans="1:15" s="28" customFormat="1">
      <c r="A8" s="59" t="s">
        <v>384</v>
      </c>
      <c r="B8" s="50">
        <v>66.100000000000009</v>
      </c>
      <c r="C8" s="50">
        <v>89.3</v>
      </c>
      <c r="D8" s="164">
        <v>207.4</v>
      </c>
      <c r="E8" s="164">
        <v>275.49999999999994</v>
      </c>
      <c r="F8" s="164">
        <v>215.9</v>
      </c>
      <c r="G8" s="164">
        <v>290.40000000000003</v>
      </c>
      <c r="H8" s="164">
        <v>236.00000000000003</v>
      </c>
      <c r="I8" s="164">
        <v>261.39999999999998</v>
      </c>
      <c r="J8" s="164">
        <v>170.99999999999997</v>
      </c>
      <c r="K8" s="164">
        <v>120.39999999999998</v>
      </c>
      <c r="L8" s="164">
        <v>56.600000000000009</v>
      </c>
      <c r="M8" s="199">
        <v>30.8</v>
      </c>
      <c r="N8" s="199">
        <v>168.4</v>
      </c>
      <c r="O8" s="165"/>
    </row>
    <row r="9" spans="1:15" s="28" customFormat="1">
      <c r="A9" s="59" t="s">
        <v>385</v>
      </c>
      <c r="B9" s="50">
        <v>45.5</v>
      </c>
      <c r="C9" s="50">
        <v>113.59999999999998</v>
      </c>
      <c r="D9" s="164">
        <v>193.99999999999997</v>
      </c>
      <c r="E9" s="164">
        <v>286.20000000000005</v>
      </c>
      <c r="F9" s="164">
        <v>251.3</v>
      </c>
      <c r="G9" s="164" t="s">
        <v>46</v>
      </c>
      <c r="H9" s="164">
        <v>265.09999999999997</v>
      </c>
      <c r="I9" s="164">
        <v>302.89999999999998</v>
      </c>
      <c r="J9" s="164">
        <v>181.6</v>
      </c>
      <c r="K9" s="261">
        <v>87.7</v>
      </c>
      <c r="L9" s="164">
        <v>29.8</v>
      </c>
      <c r="M9" s="199">
        <v>16.100000000000001</v>
      </c>
      <c r="N9" s="199">
        <v>161.25454545454542</v>
      </c>
      <c r="O9" s="165"/>
    </row>
    <row r="10" spans="1:15" s="28" customFormat="1">
      <c r="A10" s="59" t="s">
        <v>386</v>
      </c>
      <c r="B10" s="50">
        <v>72.5</v>
      </c>
      <c r="C10" s="50">
        <v>123.60000000000002</v>
      </c>
      <c r="D10" s="164">
        <v>214.1</v>
      </c>
      <c r="E10" s="164">
        <v>271.2</v>
      </c>
      <c r="F10" s="164">
        <v>216</v>
      </c>
      <c r="G10" s="164">
        <v>292.90000000000003</v>
      </c>
      <c r="H10" s="164">
        <v>258.89999999999998</v>
      </c>
      <c r="I10" s="164">
        <v>288.00000000000011</v>
      </c>
      <c r="J10" s="164">
        <v>191.59999999999997</v>
      </c>
      <c r="K10" s="164">
        <v>121.5</v>
      </c>
      <c r="L10" s="164">
        <v>49.1</v>
      </c>
      <c r="M10" s="199">
        <v>24.8</v>
      </c>
      <c r="N10" s="199">
        <v>186.51818181818183</v>
      </c>
      <c r="O10" s="165"/>
    </row>
    <row r="11" spans="1:15" s="28" customFormat="1"/>
    <row r="12" spans="1:15" s="149" customFormat="1">
      <c r="A12" s="426"/>
      <c r="B12" s="426"/>
      <c r="C12" s="426"/>
      <c r="D12" s="426"/>
      <c r="E12" s="426"/>
      <c r="F12" s="426"/>
      <c r="G12" s="426"/>
      <c r="H12" s="426"/>
      <c r="I12" s="426"/>
      <c r="J12" s="426"/>
      <c r="K12" s="426"/>
      <c r="L12" s="426"/>
      <c r="M12" s="426"/>
      <c r="N12" s="426"/>
    </row>
    <row r="21" spans="4:4">
      <c r="D21" s="157"/>
    </row>
  </sheetData>
  <customSheetViews>
    <customSheetView guid="{9B992861-3AC3-4AC1-AB34-7184421AE797}">
      <pane xSplit="1" ySplit="4" topLeftCell="B5" activePane="bottomRight" state="frozen"/>
      <selection pane="bottomRight" activeCell="A3" sqref="A3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4" topLeftCell="B5" activePane="bottomRight" state="frozen"/>
      <selection pane="bottomRight" activeCell="A3" sqref="A3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4" topLeftCell="B5" activePane="bottomRight" state="frozen"/>
      <selection pane="bottomRight" activeCell="A3" sqref="A3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4" topLeftCell="B5" activePane="bottomRight" state="frozen"/>
      <selection pane="bottomRight" activeCell="A3" sqref="A3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5:A6"/>
    <mergeCell ref="B6:N6"/>
    <mergeCell ref="A12:N12"/>
  </mergeCells>
  <hyperlinks>
    <hyperlink ref="A1" location="'Spis treści'!A1" display="Spis tablic" xr:uid="{00000000-0004-0000-0C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9"/>
  <sheetViews>
    <sheetView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1.7109375" style="3" customWidth="1"/>
    <col min="2" max="2" width="14.7109375" style="366" customWidth="1"/>
    <col min="3" max="3" width="9.140625" style="3"/>
    <col min="4" max="4" width="11.42578125" style="3" customWidth="1"/>
    <col min="5" max="5" width="11.7109375" style="3" customWidth="1"/>
    <col min="6" max="16384" width="9.140625" style="3"/>
  </cols>
  <sheetData>
    <row r="1" spans="1:4" ht="15.75">
      <c r="A1" s="15" t="s">
        <v>559</v>
      </c>
      <c r="D1" s="2" t="s">
        <v>407</v>
      </c>
    </row>
    <row r="3" spans="1:4" s="219" customFormat="1" ht="14.25">
      <c r="A3" s="25" t="s">
        <v>579</v>
      </c>
      <c r="B3" s="367"/>
    </row>
    <row r="4" spans="1:4" s="17" customFormat="1">
      <c r="A4" s="169"/>
      <c r="B4" s="45"/>
    </row>
    <row r="5" spans="1:4" s="17" customFormat="1" ht="51.75" customHeight="1">
      <c r="A5" s="427" t="s">
        <v>0</v>
      </c>
      <c r="B5" s="340" t="s">
        <v>134</v>
      </c>
    </row>
    <row r="6" spans="1:4" s="17" customFormat="1" ht="18.75" customHeight="1">
      <c r="A6" s="404"/>
      <c r="B6" s="203" t="s">
        <v>228</v>
      </c>
    </row>
    <row r="7" spans="1:4" s="17" customFormat="1" ht="7.5" customHeight="1">
      <c r="A7" s="60"/>
      <c r="B7" s="235"/>
    </row>
    <row r="8" spans="1:4" s="17" customFormat="1">
      <c r="A8" s="32" t="s">
        <v>445</v>
      </c>
      <c r="B8" s="93">
        <v>100</v>
      </c>
      <c r="D8" s="40"/>
    </row>
    <row r="9" spans="1:4" s="17" customFormat="1">
      <c r="A9" s="59" t="s">
        <v>209</v>
      </c>
      <c r="B9" s="368">
        <v>67.841659290850771</v>
      </c>
      <c r="D9" s="40"/>
    </row>
    <row r="10" spans="1:4" s="17" customFormat="1">
      <c r="A10" s="59" t="s">
        <v>210</v>
      </c>
      <c r="B10" s="368">
        <v>32.158340709149222</v>
      </c>
      <c r="D10" s="40"/>
    </row>
    <row r="11" spans="1:4" s="17" customFormat="1">
      <c r="A11" s="32" t="s">
        <v>446</v>
      </c>
      <c r="B11" s="93">
        <v>100</v>
      </c>
      <c r="D11" s="40"/>
    </row>
    <row r="12" spans="1:4" s="17" customFormat="1">
      <c r="A12" s="59" t="s">
        <v>209</v>
      </c>
      <c r="B12" s="368">
        <v>62.109575849448149</v>
      </c>
      <c r="C12" s="100"/>
      <c r="D12" s="40"/>
    </row>
    <row r="13" spans="1:4" s="17" customFormat="1">
      <c r="A13" s="59" t="s">
        <v>210</v>
      </c>
      <c r="B13" s="368">
        <v>37.890424150551844</v>
      </c>
      <c r="C13" s="100"/>
      <c r="D13" s="40"/>
    </row>
    <row r="14" spans="1:4" s="17" customFormat="1">
      <c r="A14" s="32" t="s">
        <v>447</v>
      </c>
      <c r="B14" s="93">
        <v>100</v>
      </c>
      <c r="D14" s="40"/>
    </row>
    <row r="15" spans="1:4" s="17" customFormat="1">
      <c r="A15" s="59" t="s">
        <v>209</v>
      </c>
      <c r="B15" s="368">
        <v>59.625105579928018</v>
      </c>
      <c r="C15" s="100"/>
      <c r="D15" s="40"/>
    </row>
    <row r="16" spans="1:4" s="17" customFormat="1">
      <c r="A16" s="59" t="s">
        <v>210</v>
      </c>
      <c r="B16" s="368">
        <v>40.374894420071975</v>
      </c>
      <c r="C16" s="100"/>
      <c r="D16" s="40"/>
    </row>
    <row r="17" spans="1:7">
      <c r="A17" s="142"/>
      <c r="B17" s="141"/>
    </row>
    <row r="18" spans="1:7" s="17" customFormat="1">
      <c r="A18" s="354" t="s">
        <v>543</v>
      </c>
      <c r="B18" s="45"/>
    </row>
    <row r="19" spans="1:7">
      <c r="G19" s="167"/>
    </row>
  </sheetData>
  <customSheetViews>
    <customSheetView guid="{9B992861-3AC3-4AC1-AB34-7184421AE797}">
      <pane xSplit="1" ySplit="6" topLeftCell="B7" activePane="bottomRight" state="frozen"/>
      <selection pane="bottomRight" activeCell="C12" sqref="C12:C16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6" topLeftCell="B7" activePane="bottomRight" state="frozen"/>
      <selection pane="bottomRight" activeCell="I34" sqref="I34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1">
    <mergeCell ref="A5:A6"/>
  </mergeCells>
  <hyperlinks>
    <hyperlink ref="D1" location="'Spis treści'!A1" display="Spis tablic" xr:uid="{00000000-0004-0000-15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9"/>
  <sheetViews>
    <sheetView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1.140625" style="3" customWidth="1"/>
    <col min="2" max="2" width="10.28515625" style="366" customWidth="1"/>
    <col min="3" max="3" width="9.140625" style="3"/>
    <col min="4" max="4" width="9.140625" style="3" customWidth="1"/>
    <col min="5" max="16384" width="9.140625" style="3"/>
  </cols>
  <sheetData>
    <row r="1" spans="1:4">
      <c r="A1" s="2" t="s">
        <v>407</v>
      </c>
    </row>
    <row r="3" spans="1:4" s="219" customFormat="1" ht="14.25">
      <c r="A3" s="25" t="s">
        <v>580</v>
      </c>
      <c r="B3" s="367"/>
    </row>
    <row r="4" spans="1:4" s="17" customFormat="1">
      <c r="A4" s="169"/>
      <c r="B4" s="45"/>
    </row>
    <row r="5" spans="1:4" s="17" customFormat="1" ht="51.75" customHeight="1">
      <c r="A5" s="427" t="s">
        <v>0</v>
      </c>
      <c r="B5" s="340" t="s">
        <v>134</v>
      </c>
    </row>
    <row r="6" spans="1:4" s="17" customFormat="1" ht="40.9" customHeight="1">
      <c r="A6" s="404"/>
      <c r="B6" s="203" t="s">
        <v>394</v>
      </c>
    </row>
    <row r="7" spans="1:4" s="17" customFormat="1" ht="7.5" customHeight="1">
      <c r="A7" s="60"/>
      <c r="B7" s="235"/>
    </row>
    <row r="8" spans="1:4" s="17" customFormat="1">
      <c r="A8" s="32" t="s">
        <v>445</v>
      </c>
      <c r="B8" s="279">
        <v>101.4</v>
      </c>
      <c r="D8" s="100"/>
    </row>
    <row r="9" spans="1:4" s="17" customFormat="1">
      <c r="A9" s="59" t="s">
        <v>209</v>
      </c>
      <c r="B9" s="134">
        <v>93.6</v>
      </c>
      <c r="D9" s="100"/>
    </row>
    <row r="10" spans="1:4" s="17" customFormat="1">
      <c r="A10" s="59" t="s">
        <v>210</v>
      </c>
      <c r="B10" s="134">
        <v>123.1</v>
      </c>
      <c r="D10" s="100"/>
    </row>
    <row r="11" spans="1:4" s="17" customFormat="1">
      <c r="A11" s="32" t="s">
        <v>446</v>
      </c>
      <c r="B11" s="279">
        <v>100.8</v>
      </c>
      <c r="D11" s="100"/>
    </row>
    <row r="12" spans="1:4" s="17" customFormat="1">
      <c r="A12" s="59" t="s">
        <v>209</v>
      </c>
      <c r="B12" s="134">
        <v>91.3</v>
      </c>
      <c r="D12" s="100"/>
    </row>
    <row r="13" spans="1:4" s="17" customFormat="1">
      <c r="A13" s="59" t="s">
        <v>210</v>
      </c>
      <c r="B13" s="134">
        <v>121.7</v>
      </c>
      <c r="D13" s="100"/>
    </row>
    <row r="14" spans="1:4" s="17" customFormat="1">
      <c r="A14" s="32" t="s">
        <v>447</v>
      </c>
      <c r="B14" s="279">
        <v>98.2</v>
      </c>
      <c r="D14" s="100"/>
    </row>
    <row r="15" spans="1:4" s="17" customFormat="1">
      <c r="A15" s="59" t="s">
        <v>209</v>
      </c>
      <c r="B15" s="134">
        <v>88.1</v>
      </c>
      <c r="D15" s="100"/>
    </row>
    <row r="16" spans="1:4" s="17" customFormat="1">
      <c r="A16" s="59" t="s">
        <v>210</v>
      </c>
      <c r="B16" s="134">
        <v>118</v>
      </c>
      <c r="D16" s="100"/>
    </row>
    <row r="17" spans="1:7">
      <c r="A17" s="142"/>
      <c r="B17" s="141"/>
    </row>
    <row r="18" spans="1:7">
      <c r="A18" s="355" t="s">
        <v>211</v>
      </c>
    </row>
    <row r="19" spans="1:7">
      <c r="G19" s="167"/>
    </row>
  </sheetData>
  <customSheetViews>
    <customSheetView guid="{9B992861-3AC3-4AC1-AB34-7184421AE797}" hiddenColumns="1">
      <pane xSplit="1" ySplit="6" topLeftCell="B7" activePane="bottomRight" state="frozen"/>
      <selection pane="bottomRight" activeCell="D1" sqref="D1:D1048576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 hiddenColumns="1">
      <pane xSplit="1" ySplit="6" topLeftCell="B7" activePane="bottomRight" state="frozen"/>
      <selection pane="bottomRight" activeCell="D1" sqref="D1:D1048576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hiddenColumns="1">
      <pane xSplit="1" ySplit="6" topLeftCell="B7" activePane="bottomRight" state="frozen"/>
      <selection pane="bottomRight" activeCell="D1" sqref="D1:D1048576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 hiddenColumns="1">
      <pane xSplit="1" ySplit="6" topLeftCell="B7" activePane="bottomRight" state="frozen"/>
      <selection pane="bottomRight" activeCell="B9" sqref="B9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1">
    <mergeCell ref="A5:A6"/>
  </mergeCells>
  <hyperlinks>
    <hyperlink ref="A1" location="'Spis treści'!A1" display="Spis tablic" xr:uid="{00000000-0004-0000-16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125"/>
  <sheetViews>
    <sheetView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30.7109375" style="3" customWidth="1"/>
    <col min="2" max="2" width="13.85546875" style="366" customWidth="1"/>
    <col min="3" max="3" width="11" style="3" bestFit="1" customWidth="1"/>
    <col min="4" max="16384" width="9.140625" style="3"/>
  </cols>
  <sheetData>
    <row r="1" spans="1:2">
      <c r="A1" s="2" t="s">
        <v>407</v>
      </c>
    </row>
    <row r="3" spans="1:2" s="219" customFormat="1">
      <c r="A3" s="25" t="s">
        <v>558</v>
      </c>
      <c r="B3" s="367"/>
    </row>
    <row r="4" spans="1:2" s="17" customFormat="1">
      <c r="A4" s="170"/>
      <c r="B4" s="45"/>
    </row>
    <row r="5" spans="1:2" s="17" customFormat="1">
      <c r="A5" s="423" t="s">
        <v>0</v>
      </c>
      <c r="B5" s="340" t="s">
        <v>134</v>
      </c>
    </row>
    <row r="6" spans="1:2" s="17" customFormat="1">
      <c r="A6" s="423"/>
      <c r="B6" s="340" t="s">
        <v>116</v>
      </c>
    </row>
    <row r="7" spans="1:2" s="17" customFormat="1" ht="22.5" customHeight="1">
      <c r="A7" s="158" t="s">
        <v>429</v>
      </c>
      <c r="B7" s="369">
        <v>100</v>
      </c>
    </row>
    <row r="8" spans="1:2" s="17" customFormat="1" ht="22.5" customHeight="1">
      <c r="A8" s="429" t="s">
        <v>212</v>
      </c>
      <c r="B8" s="430"/>
    </row>
    <row r="9" spans="1:2" s="17" customFormat="1">
      <c r="A9" s="33" t="s">
        <v>213</v>
      </c>
      <c r="B9" s="368">
        <v>67.841659290850771</v>
      </c>
    </row>
    <row r="10" spans="1:2" s="17" customFormat="1">
      <c r="A10" s="59" t="s">
        <v>4</v>
      </c>
      <c r="B10" s="370"/>
    </row>
    <row r="11" spans="1:2" s="17" customFormat="1">
      <c r="A11" s="43" t="s">
        <v>3</v>
      </c>
      <c r="B11" s="368">
        <v>19.292181533494261</v>
      </c>
    </row>
    <row r="12" spans="1:2" s="17" customFormat="1">
      <c r="A12" s="67" t="s">
        <v>107</v>
      </c>
      <c r="B12" s="194"/>
    </row>
    <row r="13" spans="1:2" s="17" customFormat="1">
      <c r="A13" s="172" t="s">
        <v>6</v>
      </c>
      <c r="B13" s="371">
        <v>10.223079942025926</v>
      </c>
    </row>
    <row r="14" spans="1:2" s="17" customFormat="1">
      <c r="A14" s="172" t="s">
        <v>7</v>
      </c>
      <c r="B14" s="371">
        <v>0.46359452855532918</v>
      </c>
    </row>
    <row r="15" spans="1:2" s="17" customFormat="1">
      <c r="A15" s="172" t="s">
        <v>8</v>
      </c>
      <c r="B15" s="371">
        <v>1.5664072652733376</v>
      </c>
    </row>
    <row r="16" spans="1:2" s="17" customFormat="1">
      <c r="A16" s="172" t="s">
        <v>9</v>
      </c>
      <c r="B16" s="371">
        <v>1.2144698985842499</v>
      </c>
    </row>
    <row r="17" spans="1:3" s="17" customFormat="1">
      <c r="A17" s="172" t="s">
        <v>298</v>
      </c>
      <c r="B17" s="371">
        <v>0.28432540189388827</v>
      </c>
    </row>
    <row r="18" spans="1:3" s="17" customFormat="1">
      <c r="A18" s="172" t="s">
        <v>10</v>
      </c>
      <c r="B18" s="368">
        <v>2.5501612633451693</v>
      </c>
    </row>
    <row r="19" spans="1:3" s="17" customFormat="1">
      <c r="A19" s="172" t="s">
        <v>395</v>
      </c>
      <c r="B19" s="368">
        <v>2.5300156589778515</v>
      </c>
      <c r="C19" s="40"/>
    </row>
    <row r="20" spans="1:3" s="17" customFormat="1">
      <c r="A20" s="43" t="s">
        <v>214</v>
      </c>
      <c r="B20" s="368">
        <v>1.6046863575345849</v>
      </c>
      <c r="C20" s="40"/>
    </row>
    <row r="21" spans="1:3" s="17" customFormat="1">
      <c r="A21" s="43" t="s">
        <v>396</v>
      </c>
      <c r="B21" s="368">
        <v>2.9833373549406041</v>
      </c>
      <c r="C21" s="40"/>
    </row>
    <row r="22" spans="1:3" s="17" customFormat="1">
      <c r="A22" s="43" t="s">
        <v>215</v>
      </c>
      <c r="B22" s="368">
        <v>10.888996968428403</v>
      </c>
      <c r="C22" s="40"/>
    </row>
    <row r="23" spans="1:3" s="17" customFormat="1">
      <c r="A23" s="67" t="s">
        <v>107</v>
      </c>
      <c r="B23" s="194"/>
      <c r="C23" s="40"/>
    </row>
    <row r="24" spans="1:3" s="17" customFormat="1">
      <c r="A24" s="172" t="s">
        <v>13</v>
      </c>
      <c r="B24" s="371">
        <v>2.6495697092127424</v>
      </c>
      <c r="C24" s="40"/>
    </row>
    <row r="25" spans="1:3" s="17" customFormat="1">
      <c r="A25" s="172" t="s">
        <v>216</v>
      </c>
      <c r="B25" s="371">
        <v>5.8378460556379039</v>
      </c>
      <c r="C25" s="40"/>
    </row>
    <row r="26" spans="1:3" s="17" customFormat="1">
      <c r="A26" s="172" t="s">
        <v>397</v>
      </c>
      <c r="B26" s="188">
        <v>1.6256019903833538</v>
      </c>
    </row>
    <row r="27" spans="1:3" s="17" customFormat="1">
      <c r="A27" s="43" t="s">
        <v>217</v>
      </c>
      <c r="B27" s="368">
        <v>14.737629475042752</v>
      </c>
    </row>
    <row r="28" spans="1:3" s="17" customFormat="1">
      <c r="A28" s="43" t="s">
        <v>218</v>
      </c>
      <c r="B28" s="368">
        <v>11.855960774095495</v>
      </c>
    </row>
    <row r="29" spans="1:3" s="17" customFormat="1">
      <c r="A29" s="43" t="s">
        <v>398</v>
      </c>
      <c r="B29" s="368">
        <v>0.70879745290552221</v>
      </c>
    </row>
    <row r="30" spans="1:3" s="17" customFormat="1">
      <c r="A30" s="67" t="s">
        <v>399</v>
      </c>
      <c r="B30" s="368">
        <v>0.6277369560315631</v>
      </c>
    </row>
    <row r="31" spans="1:3" s="17" customFormat="1" ht="22.5" customHeight="1">
      <c r="A31" s="429" t="s">
        <v>219</v>
      </c>
      <c r="B31" s="430"/>
    </row>
    <row r="32" spans="1:3" s="17" customFormat="1">
      <c r="A32" s="33" t="s">
        <v>213</v>
      </c>
      <c r="B32" s="368">
        <v>32.158340709149222</v>
      </c>
    </row>
    <row r="33" spans="1:2" s="17" customFormat="1">
      <c r="A33" s="59" t="s">
        <v>4</v>
      </c>
      <c r="B33" s="368"/>
    </row>
    <row r="34" spans="1:2" s="17" customFormat="1">
      <c r="A34" s="43" t="s">
        <v>220</v>
      </c>
      <c r="B34" s="368">
        <v>17.560524306547471</v>
      </c>
    </row>
    <row r="35" spans="1:2" s="17" customFormat="1">
      <c r="A35" s="67" t="s">
        <v>4</v>
      </c>
      <c r="B35" s="368"/>
    </row>
    <row r="36" spans="1:2" s="17" customFormat="1">
      <c r="A36" s="172" t="s">
        <v>221</v>
      </c>
      <c r="B36" s="368">
        <v>4.0915227809062893</v>
      </c>
    </row>
    <row r="37" spans="1:2" s="17" customFormat="1">
      <c r="A37" s="172" t="s">
        <v>222</v>
      </c>
      <c r="B37" s="368">
        <v>1.0646963016190497E-2</v>
      </c>
    </row>
    <row r="38" spans="1:2" s="17" customFormat="1">
      <c r="A38" s="172" t="s">
        <v>223</v>
      </c>
      <c r="B38" s="368">
        <v>6.0875347929023613</v>
      </c>
    </row>
    <row r="39" spans="1:2" s="17" customFormat="1">
      <c r="A39" s="172" t="s">
        <v>224</v>
      </c>
      <c r="B39" s="368">
        <v>2.9903796015194974E-2</v>
      </c>
    </row>
    <row r="40" spans="1:2" s="17" customFormat="1">
      <c r="A40" s="172" t="s">
        <v>225</v>
      </c>
      <c r="B40" s="368">
        <v>7.2872226801994486</v>
      </c>
    </row>
    <row r="41" spans="1:2" s="17" customFormat="1">
      <c r="A41" s="43" t="s">
        <v>226</v>
      </c>
      <c r="B41" s="368">
        <v>11.601560822148931</v>
      </c>
    </row>
    <row r="42" spans="1:2" s="17" customFormat="1">
      <c r="A42" s="43" t="s">
        <v>227</v>
      </c>
      <c r="B42" s="368">
        <v>1.9463786475756046</v>
      </c>
    </row>
    <row r="43" spans="1:2" s="17" customFormat="1">
      <c r="A43" s="23" t="s">
        <v>400</v>
      </c>
      <c r="B43" s="368">
        <v>0.37835553657691301</v>
      </c>
    </row>
    <row r="44" spans="1:2" s="17" customFormat="1">
      <c r="B44" s="45"/>
    </row>
    <row r="45" spans="1:2" s="17" customFormat="1">
      <c r="B45" s="45"/>
    </row>
    <row r="46" spans="1:2" s="17" customFormat="1">
      <c r="B46" s="45"/>
    </row>
    <row r="47" spans="1:2" s="17" customFormat="1">
      <c r="B47" s="45"/>
    </row>
    <row r="48" spans="1:2" s="17" customFormat="1">
      <c r="B48" s="45"/>
    </row>
    <row r="49" spans="2:2" s="17" customFormat="1">
      <c r="B49" s="45"/>
    </row>
    <row r="50" spans="2:2" s="17" customFormat="1">
      <c r="B50" s="45"/>
    </row>
    <row r="51" spans="2:2" s="17" customFormat="1">
      <c r="B51" s="45"/>
    </row>
    <row r="52" spans="2:2" s="17" customFormat="1">
      <c r="B52" s="45"/>
    </row>
    <row r="53" spans="2:2" s="17" customFormat="1">
      <c r="B53" s="45"/>
    </row>
    <row r="54" spans="2:2" s="17" customFormat="1">
      <c r="B54" s="45"/>
    </row>
    <row r="55" spans="2:2" s="17" customFormat="1">
      <c r="B55" s="45"/>
    </row>
    <row r="56" spans="2:2" s="17" customFormat="1">
      <c r="B56" s="45"/>
    </row>
    <row r="57" spans="2:2" s="17" customFormat="1">
      <c r="B57" s="45"/>
    </row>
    <row r="58" spans="2:2" s="17" customFormat="1">
      <c r="B58" s="45"/>
    </row>
    <row r="59" spans="2:2" s="17" customFormat="1">
      <c r="B59" s="45"/>
    </row>
    <row r="60" spans="2:2" s="17" customFormat="1">
      <c r="B60" s="45"/>
    </row>
    <row r="61" spans="2:2" s="17" customFormat="1">
      <c r="B61" s="45"/>
    </row>
    <row r="62" spans="2:2" s="17" customFormat="1">
      <c r="B62" s="45"/>
    </row>
    <row r="63" spans="2:2" s="17" customFormat="1">
      <c r="B63" s="45"/>
    </row>
    <row r="64" spans="2:2" s="17" customFormat="1">
      <c r="B64" s="45"/>
    </row>
    <row r="65" spans="2:2" s="17" customFormat="1">
      <c r="B65" s="45"/>
    </row>
    <row r="66" spans="2:2" s="17" customFormat="1">
      <c r="B66" s="45"/>
    </row>
    <row r="67" spans="2:2" s="17" customFormat="1">
      <c r="B67" s="45"/>
    </row>
    <row r="68" spans="2:2" s="17" customFormat="1">
      <c r="B68" s="45"/>
    </row>
    <row r="69" spans="2:2" s="17" customFormat="1">
      <c r="B69" s="45"/>
    </row>
    <row r="70" spans="2:2" s="17" customFormat="1">
      <c r="B70" s="45"/>
    </row>
    <row r="71" spans="2:2" s="17" customFormat="1">
      <c r="B71" s="45"/>
    </row>
    <row r="72" spans="2:2" s="17" customFormat="1">
      <c r="B72" s="45"/>
    </row>
    <row r="73" spans="2:2" s="17" customFormat="1">
      <c r="B73" s="45"/>
    </row>
    <row r="74" spans="2:2" s="17" customFormat="1">
      <c r="B74" s="45"/>
    </row>
    <row r="75" spans="2:2" s="17" customFormat="1">
      <c r="B75" s="45"/>
    </row>
    <row r="76" spans="2:2" s="17" customFormat="1">
      <c r="B76" s="45"/>
    </row>
    <row r="77" spans="2:2" s="17" customFormat="1">
      <c r="B77" s="45"/>
    </row>
    <row r="78" spans="2:2" s="17" customFormat="1">
      <c r="B78" s="45"/>
    </row>
    <row r="79" spans="2:2" s="17" customFormat="1">
      <c r="B79" s="45"/>
    </row>
    <row r="80" spans="2:2" s="17" customFormat="1">
      <c r="B80" s="45"/>
    </row>
    <row r="81" spans="2:2" s="17" customFormat="1">
      <c r="B81" s="45"/>
    </row>
    <row r="82" spans="2:2" s="17" customFormat="1">
      <c r="B82" s="45"/>
    </row>
    <row r="83" spans="2:2" s="17" customFormat="1">
      <c r="B83" s="45"/>
    </row>
    <row r="84" spans="2:2" s="17" customFormat="1">
      <c r="B84" s="45"/>
    </row>
    <row r="85" spans="2:2" s="17" customFormat="1">
      <c r="B85" s="45"/>
    </row>
    <row r="86" spans="2:2" s="17" customFormat="1">
      <c r="B86" s="45"/>
    </row>
    <row r="87" spans="2:2" s="17" customFormat="1">
      <c r="B87" s="45"/>
    </row>
    <row r="88" spans="2:2" s="17" customFormat="1">
      <c r="B88" s="45"/>
    </row>
    <row r="89" spans="2:2" s="17" customFormat="1">
      <c r="B89" s="45"/>
    </row>
    <row r="90" spans="2:2" s="17" customFormat="1">
      <c r="B90" s="45"/>
    </row>
    <row r="91" spans="2:2" s="17" customFormat="1">
      <c r="B91" s="45"/>
    </row>
    <row r="92" spans="2:2" s="17" customFormat="1">
      <c r="B92" s="45"/>
    </row>
    <row r="93" spans="2:2" s="17" customFormat="1">
      <c r="B93" s="45"/>
    </row>
    <row r="94" spans="2:2" s="17" customFormat="1">
      <c r="B94" s="45"/>
    </row>
    <row r="95" spans="2:2" s="17" customFormat="1">
      <c r="B95" s="45"/>
    </row>
    <row r="96" spans="2:2" s="17" customFormat="1">
      <c r="B96" s="45"/>
    </row>
    <row r="97" spans="2:2" s="17" customFormat="1">
      <c r="B97" s="45"/>
    </row>
    <row r="98" spans="2:2" s="17" customFormat="1">
      <c r="B98" s="45"/>
    </row>
    <row r="99" spans="2:2" s="17" customFormat="1">
      <c r="B99" s="45"/>
    </row>
    <row r="100" spans="2:2" s="17" customFormat="1">
      <c r="B100" s="45"/>
    </row>
    <row r="101" spans="2:2" s="17" customFormat="1">
      <c r="B101" s="45"/>
    </row>
    <row r="102" spans="2:2" s="17" customFormat="1">
      <c r="B102" s="45"/>
    </row>
    <row r="103" spans="2:2" s="17" customFormat="1">
      <c r="B103" s="45"/>
    </row>
    <row r="104" spans="2:2" s="17" customFormat="1">
      <c r="B104" s="45"/>
    </row>
    <row r="105" spans="2:2" s="17" customFormat="1">
      <c r="B105" s="45"/>
    </row>
    <row r="106" spans="2:2" s="17" customFormat="1">
      <c r="B106" s="45"/>
    </row>
    <row r="107" spans="2:2" s="17" customFormat="1">
      <c r="B107" s="45"/>
    </row>
    <row r="108" spans="2:2" s="17" customFormat="1">
      <c r="B108" s="45"/>
    </row>
    <row r="109" spans="2:2" s="17" customFormat="1">
      <c r="B109" s="45"/>
    </row>
    <row r="110" spans="2:2" s="17" customFormat="1">
      <c r="B110" s="45"/>
    </row>
    <row r="111" spans="2:2" s="17" customFormat="1">
      <c r="B111" s="45"/>
    </row>
    <row r="112" spans="2:2" s="17" customFormat="1">
      <c r="B112" s="45"/>
    </row>
    <row r="113" spans="2:2" s="17" customFormat="1">
      <c r="B113" s="45"/>
    </row>
    <row r="114" spans="2:2" s="17" customFormat="1">
      <c r="B114" s="45"/>
    </row>
    <row r="115" spans="2:2" s="17" customFormat="1">
      <c r="B115" s="45"/>
    </row>
    <row r="116" spans="2:2" s="17" customFormat="1">
      <c r="B116" s="45"/>
    </row>
    <row r="117" spans="2:2" s="17" customFormat="1">
      <c r="B117" s="45"/>
    </row>
    <row r="118" spans="2:2" s="17" customFormat="1">
      <c r="B118" s="45"/>
    </row>
    <row r="119" spans="2:2" s="17" customFormat="1">
      <c r="B119" s="45"/>
    </row>
    <row r="120" spans="2:2" s="17" customFormat="1">
      <c r="B120" s="45"/>
    </row>
    <row r="121" spans="2:2" s="17" customFormat="1">
      <c r="B121" s="45"/>
    </row>
    <row r="122" spans="2:2" s="17" customFormat="1">
      <c r="B122" s="45"/>
    </row>
    <row r="123" spans="2:2" s="17" customFormat="1">
      <c r="B123" s="45"/>
    </row>
    <row r="124" spans="2:2" s="17" customFormat="1">
      <c r="B124" s="45"/>
    </row>
    <row r="125" spans="2:2" s="17" customFormat="1">
      <c r="B125" s="45"/>
    </row>
  </sheetData>
  <customSheetViews>
    <customSheetView guid="{9B992861-3AC3-4AC1-AB34-7184421AE797}" hiddenColumns="1">
      <pane xSplit="1" ySplit="6" topLeftCell="B10" activePane="bottomRight" state="frozen"/>
      <selection pane="bottomRight" activeCell="B11" sqref="B11"/>
      <pageMargins left="0" right="0" top="0" bottom="0" header="0" footer="0"/>
      <printOptions horizontalCentered="1"/>
      <pageSetup paperSize="9" orientation="portrait" horizontalDpi="4294967294" verticalDpi="4294967295" r:id="rId1"/>
    </customSheetView>
    <customSheetView guid="{19B7ECBE-69EE-4DBE-BD16-EF1085DA02C7}" hiddenColumns="1">
      <pane xSplit="1" ySplit="6" topLeftCell="B7" activePane="bottomRight" state="frozen"/>
      <selection pane="bottomRight" activeCell="L16" sqref="L16"/>
      <pageMargins left="0" right="0" top="0" bottom="0" header="0" footer="0"/>
      <printOptions horizontalCentered="1"/>
      <pageSetup paperSize="9" orientation="portrait" horizontalDpi="4294967294" verticalDpi="4294967295" r:id="rId2"/>
    </customSheetView>
    <customSheetView guid="{29E01DBE-1661-4C34-BC41-66AA3D6D32EB}" hiddenColumns="1">
      <pane xSplit="1" ySplit="6" topLeftCell="B7" activePane="bottomRight" state="frozen"/>
      <selection pane="bottomRight" activeCell="L16" sqref="L16"/>
      <pageMargins left="0" right="0" top="0" bottom="0" header="0" footer="0"/>
      <printOptions horizontalCentered="1"/>
      <pageSetup paperSize="9" orientation="portrait" horizontalDpi="4294967294" verticalDpi="4294967295" r:id="rId3"/>
    </customSheetView>
    <customSheetView guid="{08F4DDD3-9D6E-4158-840D-C525428F9A47}" hiddenColumns="1">
      <pane xSplit="1" ySplit="6" topLeftCell="B7" activePane="bottomRight" state="frozen"/>
      <selection pane="bottomRight" activeCell="C33" sqref="C33"/>
      <pageMargins left="0" right="0" top="0" bottom="0" header="0" footer="0"/>
      <printOptions horizontalCentered="1"/>
      <pageSetup paperSize="9" orientation="portrait" horizontalDpi="4294967294" verticalDpi="4294967295" r:id="rId4"/>
    </customSheetView>
  </customSheetViews>
  <mergeCells count="3">
    <mergeCell ref="A5:A6"/>
    <mergeCell ref="A8:B8"/>
    <mergeCell ref="A31:B31"/>
  </mergeCells>
  <hyperlinks>
    <hyperlink ref="A1" location="'Spis treści'!A1" display="Spis tablic" xr:uid="{00000000-0004-0000-1700-000000000000}"/>
  </hyperlinks>
  <printOptions horizontalCentered="1"/>
  <pageMargins left="0" right="0" top="0" bottom="0" header="0" footer="0"/>
  <pageSetup paperSize="9" orientation="portrait" horizontalDpi="4294967294" verticalDpi="4294967295"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E88"/>
  <sheetViews>
    <sheetView zoomScaleNormal="100" workbookViewId="0">
      <pane xSplit="2" ySplit="6" topLeftCell="C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32.140625" style="3" customWidth="1"/>
    <col min="2" max="2" width="20.5703125" style="3" customWidth="1"/>
    <col min="3" max="4" width="9.85546875" style="3" bestFit="1" customWidth="1"/>
    <col min="5" max="16384" width="9.140625" style="3"/>
  </cols>
  <sheetData>
    <row r="1" spans="1:4" ht="15.75">
      <c r="A1" s="15" t="s">
        <v>560</v>
      </c>
      <c r="D1" s="2" t="s">
        <v>407</v>
      </c>
    </row>
    <row r="3" spans="1:4" s="219" customFormat="1">
      <c r="A3" s="25" t="s">
        <v>594</v>
      </c>
      <c r="B3" s="25"/>
    </row>
    <row r="4" spans="1:4" s="17" customFormat="1">
      <c r="A4" s="28"/>
      <c r="B4" s="236"/>
    </row>
    <row r="5" spans="1:4" s="17" customFormat="1" ht="37.5" customHeight="1">
      <c r="A5" s="423" t="s">
        <v>0</v>
      </c>
      <c r="B5" s="147" t="s">
        <v>134</v>
      </c>
    </row>
    <row r="6" spans="1:4" s="17" customFormat="1" ht="18.75" customHeight="1">
      <c r="A6" s="423"/>
      <c r="B6" s="147" t="s">
        <v>135</v>
      </c>
    </row>
    <row r="7" spans="1:4" s="219" customFormat="1" ht="18.75" customHeight="1">
      <c r="A7" s="32" t="s">
        <v>430</v>
      </c>
      <c r="B7" s="201">
        <v>1068530.06</v>
      </c>
      <c r="C7" s="266"/>
      <c r="D7" s="40"/>
    </row>
    <row r="8" spans="1:4" s="17" customFormat="1" ht="7.5" customHeight="1">
      <c r="A8" s="33"/>
      <c r="B8" s="46"/>
      <c r="C8" s="40"/>
      <c r="D8" s="40"/>
    </row>
    <row r="9" spans="1:4" s="17" customFormat="1" ht="14.25">
      <c r="A9" s="33" t="s">
        <v>431</v>
      </c>
      <c r="B9" s="46">
        <v>675787</v>
      </c>
      <c r="C9" s="267"/>
      <c r="D9" s="40"/>
    </row>
    <row r="10" spans="1:4" s="17" customFormat="1">
      <c r="A10" s="34" t="s">
        <v>5</v>
      </c>
      <c r="B10" s="46">
        <v>560213</v>
      </c>
      <c r="C10" s="40"/>
      <c r="D10" s="40"/>
    </row>
    <row r="11" spans="1:4" s="17" customFormat="1">
      <c r="A11" s="39" t="s">
        <v>6</v>
      </c>
      <c r="B11" s="46">
        <v>300459</v>
      </c>
      <c r="C11" s="40"/>
      <c r="D11" s="40"/>
    </row>
    <row r="12" spans="1:4" s="17" customFormat="1">
      <c r="A12" s="47" t="s">
        <v>236</v>
      </c>
      <c r="B12" s="46">
        <v>285785</v>
      </c>
      <c r="C12" s="40"/>
      <c r="D12" s="40"/>
    </row>
    <row r="13" spans="1:4" s="17" customFormat="1">
      <c r="A13" s="47" t="s">
        <v>237</v>
      </c>
      <c r="B13" s="46">
        <v>14674</v>
      </c>
      <c r="C13" s="40"/>
      <c r="D13" s="40"/>
    </row>
    <row r="14" spans="1:4" s="17" customFormat="1">
      <c r="A14" s="39" t="s">
        <v>232</v>
      </c>
      <c r="B14" s="46">
        <v>27626</v>
      </c>
      <c r="C14" s="40"/>
      <c r="D14" s="41"/>
    </row>
    <row r="15" spans="1:4" s="17" customFormat="1">
      <c r="A15" s="35" t="s">
        <v>292</v>
      </c>
      <c r="B15" s="46">
        <v>54704</v>
      </c>
      <c r="C15" s="40"/>
      <c r="D15" s="40"/>
    </row>
    <row r="16" spans="1:4" s="17" customFormat="1">
      <c r="A16" s="36" t="s">
        <v>293</v>
      </c>
      <c r="B16" s="46">
        <v>35098</v>
      </c>
      <c r="C16" s="40"/>
      <c r="D16" s="40"/>
    </row>
    <row r="17" spans="1:5" s="17" customFormat="1">
      <c r="A17" s="36" t="s">
        <v>294</v>
      </c>
      <c r="B17" s="46">
        <v>19606</v>
      </c>
      <c r="C17" s="40"/>
      <c r="D17" s="40"/>
      <c r="E17" s="40"/>
    </row>
    <row r="18" spans="1:5" s="17" customFormat="1">
      <c r="A18" s="35" t="s">
        <v>295</v>
      </c>
      <c r="B18" s="46">
        <v>69379</v>
      </c>
      <c r="C18" s="40"/>
      <c r="D18" s="40"/>
      <c r="E18" s="40"/>
    </row>
    <row r="19" spans="1:5" s="17" customFormat="1">
      <c r="A19" s="35" t="s">
        <v>233</v>
      </c>
      <c r="B19" s="46">
        <v>108045</v>
      </c>
      <c r="C19" s="40"/>
      <c r="D19" s="40"/>
      <c r="E19" s="40"/>
    </row>
    <row r="20" spans="1:5" s="17" customFormat="1">
      <c r="A20" s="36" t="s">
        <v>296</v>
      </c>
      <c r="B20" s="46">
        <v>104777</v>
      </c>
      <c r="C20" s="40"/>
      <c r="D20" s="40"/>
      <c r="E20" s="40"/>
    </row>
    <row r="21" spans="1:5" s="17" customFormat="1">
      <c r="A21" s="36" t="s">
        <v>297</v>
      </c>
      <c r="B21" s="46">
        <v>3267</v>
      </c>
      <c r="C21" s="40"/>
      <c r="D21" s="40"/>
      <c r="E21" s="40"/>
    </row>
    <row r="22" spans="1:5" s="17" customFormat="1">
      <c r="A22" s="34" t="s">
        <v>298</v>
      </c>
      <c r="B22" s="46">
        <v>13236</v>
      </c>
      <c r="C22" s="40"/>
      <c r="D22" s="40"/>
      <c r="E22" s="40"/>
    </row>
    <row r="23" spans="1:5" s="17" customFormat="1">
      <c r="A23" s="35" t="s">
        <v>296</v>
      </c>
      <c r="B23" s="46">
        <v>2249</v>
      </c>
      <c r="C23" s="40"/>
      <c r="D23" s="40"/>
      <c r="E23" s="40"/>
    </row>
    <row r="24" spans="1:5" s="17" customFormat="1">
      <c r="A24" s="35" t="s">
        <v>297</v>
      </c>
      <c r="B24" s="46">
        <v>10987</v>
      </c>
      <c r="C24" s="40"/>
      <c r="D24" s="40"/>
      <c r="E24" s="40"/>
    </row>
    <row r="25" spans="1:5" s="17" customFormat="1">
      <c r="A25" s="34" t="s">
        <v>238</v>
      </c>
      <c r="B25" s="46">
        <v>15492</v>
      </c>
      <c r="C25" s="41"/>
      <c r="D25" s="40"/>
      <c r="E25" s="41"/>
    </row>
    <row r="26" spans="1:5" s="17" customFormat="1">
      <c r="A26" s="34" t="s">
        <v>239</v>
      </c>
      <c r="B26" s="46">
        <v>86847</v>
      </c>
      <c r="C26" s="40"/>
      <c r="D26" s="40"/>
      <c r="E26" s="41"/>
    </row>
    <row r="27" spans="1:5" s="17" customFormat="1">
      <c r="A27" s="33"/>
      <c r="B27" s="46"/>
      <c r="C27" s="40"/>
      <c r="D27" s="40"/>
      <c r="E27" s="41"/>
    </row>
    <row r="28" spans="1:5" s="17" customFormat="1">
      <c r="A28" s="33" t="s">
        <v>262</v>
      </c>
      <c r="B28" s="46">
        <v>37058</v>
      </c>
      <c r="C28" s="267"/>
      <c r="D28" s="40"/>
      <c r="E28" s="40"/>
    </row>
    <row r="29" spans="1:5" s="17" customFormat="1">
      <c r="A29" s="33" t="s">
        <v>4</v>
      </c>
      <c r="B29" s="46"/>
      <c r="C29" s="40"/>
      <c r="D29" s="40"/>
      <c r="E29" s="40"/>
    </row>
    <row r="30" spans="1:5" s="17" customFormat="1">
      <c r="A30" s="34" t="s">
        <v>240</v>
      </c>
      <c r="B30" s="46">
        <v>9722</v>
      </c>
      <c r="C30" s="40"/>
      <c r="D30" s="40"/>
      <c r="E30" s="40"/>
    </row>
    <row r="31" spans="1:5" s="17" customFormat="1">
      <c r="A31" s="34" t="s">
        <v>241</v>
      </c>
      <c r="B31" s="46">
        <v>22556</v>
      </c>
      <c r="C31" s="40"/>
      <c r="D31" s="40"/>
      <c r="E31" s="40"/>
    </row>
    <row r="32" spans="1:5" s="17" customFormat="1">
      <c r="A32" s="33"/>
      <c r="B32" s="46"/>
      <c r="C32" s="40"/>
      <c r="D32" s="40"/>
      <c r="E32" s="40"/>
    </row>
    <row r="33" spans="1:5" s="17" customFormat="1" ht="14.25">
      <c r="A33" s="33" t="s">
        <v>491</v>
      </c>
      <c r="B33" s="46">
        <v>10388</v>
      </c>
      <c r="C33" s="267"/>
      <c r="D33" s="262"/>
      <c r="E33" s="40"/>
    </row>
    <row r="34" spans="1:5" s="17" customFormat="1">
      <c r="A34" s="33"/>
      <c r="B34" s="237"/>
      <c r="C34" s="40"/>
      <c r="D34" s="40"/>
      <c r="E34" s="40"/>
    </row>
    <row r="35" spans="1:5" s="17" customFormat="1">
      <c r="A35" s="33" t="s">
        <v>242</v>
      </c>
      <c r="B35" s="46">
        <v>215170</v>
      </c>
      <c r="C35" s="267"/>
      <c r="D35" s="40"/>
      <c r="E35" s="40"/>
    </row>
    <row r="36" spans="1:5" s="17" customFormat="1">
      <c r="A36" s="34" t="s">
        <v>234</v>
      </c>
      <c r="B36" s="46">
        <v>33175</v>
      </c>
      <c r="C36" s="40"/>
      <c r="D36" s="40"/>
      <c r="E36" s="40"/>
    </row>
    <row r="37" spans="1:5" s="17" customFormat="1">
      <c r="A37" s="34" t="s">
        <v>235</v>
      </c>
      <c r="B37" s="46">
        <v>152381</v>
      </c>
      <c r="C37" s="40"/>
      <c r="D37" s="40"/>
      <c r="E37" s="40"/>
    </row>
    <row r="38" spans="1:5" s="17" customFormat="1">
      <c r="A38" s="34" t="s">
        <v>422</v>
      </c>
      <c r="B38" s="46">
        <v>180</v>
      </c>
      <c r="C38" s="40"/>
      <c r="D38" s="40"/>
      <c r="E38" s="40"/>
    </row>
    <row r="39" spans="1:5" s="17" customFormat="1">
      <c r="A39" s="34" t="s">
        <v>423</v>
      </c>
      <c r="B39" s="46">
        <v>146</v>
      </c>
      <c r="C39" s="40"/>
      <c r="D39" s="40"/>
      <c r="E39" s="40"/>
    </row>
    <row r="40" spans="1:5" s="40" customFormat="1" ht="25.5">
      <c r="A40" s="38" t="s">
        <v>492</v>
      </c>
      <c r="B40" s="46">
        <v>21534</v>
      </c>
    </row>
    <row r="41" spans="1:5" s="17" customFormat="1">
      <c r="A41" s="34" t="s">
        <v>243</v>
      </c>
      <c r="B41" s="46">
        <v>6063</v>
      </c>
      <c r="C41" s="40"/>
      <c r="D41" s="40"/>
      <c r="E41" s="40"/>
    </row>
    <row r="42" spans="1:5" s="17" customFormat="1">
      <c r="A42" s="34" t="s">
        <v>403</v>
      </c>
      <c r="B42" s="46">
        <v>189</v>
      </c>
      <c r="C42" s="40"/>
      <c r="D42" s="40"/>
      <c r="E42" s="40"/>
    </row>
    <row r="43" spans="1:5" s="17" customFormat="1">
      <c r="A43" s="34" t="s">
        <v>476</v>
      </c>
      <c r="B43" s="46">
        <v>1502</v>
      </c>
      <c r="C43" s="40"/>
      <c r="D43" s="40"/>
      <c r="E43" s="40"/>
    </row>
    <row r="44" spans="1:5" s="40" customFormat="1">
      <c r="A44" s="38"/>
      <c r="B44" s="46"/>
    </row>
    <row r="45" spans="1:5" s="17" customFormat="1">
      <c r="A45" s="33" t="s">
        <v>244</v>
      </c>
      <c r="B45" s="46">
        <v>103117</v>
      </c>
      <c r="C45" s="243"/>
      <c r="D45" s="288"/>
      <c r="E45" s="40"/>
    </row>
    <row r="46" spans="1:5" s="17" customFormat="1">
      <c r="A46" s="34" t="s">
        <v>245</v>
      </c>
      <c r="B46" s="46">
        <v>391</v>
      </c>
      <c r="C46" s="267"/>
      <c r="D46" s="40"/>
      <c r="E46" s="40"/>
    </row>
    <row r="47" spans="1:5" s="17" customFormat="1">
      <c r="A47" s="34" t="s">
        <v>261</v>
      </c>
      <c r="B47" s="46">
        <v>23916</v>
      </c>
      <c r="C47" s="40"/>
      <c r="D47" s="40"/>
      <c r="E47" s="40"/>
    </row>
    <row r="48" spans="1:5" s="17" customFormat="1" ht="14.25">
      <c r="A48" s="34" t="s">
        <v>482</v>
      </c>
      <c r="B48" s="46">
        <v>31237</v>
      </c>
      <c r="C48" s="41"/>
      <c r="D48" s="40"/>
      <c r="E48" s="40"/>
    </row>
    <row r="49" spans="1:5" s="17" customFormat="1" ht="26.45" customHeight="1">
      <c r="A49" s="34" t="s">
        <v>487</v>
      </c>
      <c r="B49" s="46">
        <v>47573</v>
      </c>
      <c r="C49" s="40"/>
      <c r="D49" s="40"/>
      <c r="E49" s="40"/>
    </row>
    <row r="50" spans="1:5" s="17" customFormat="1">
      <c r="A50" s="34"/>
      <c r="B50" s="46"/>
      <c r="C50" s="40"/>
      <c r="D50" s="40"/>
      <c r="E50" s="40"/>
    </row>
    <row r="51" spans="1:5" s="40" customFormat="1">
      <c r="A51" s="38" t="s">
        <v>246</v>
      </c>
      <c r="B51" s="46">
        <v>27637</v>
      </c>
      <c r="C51" s="267"/>
      <c r="D51" s="41"/>
    </row>
    <row r="52" spans="1:5" s="40" customFormat="1">
      <c r="A52" s="39" t="s">
        <v>247</v>
      </c>
      <c r="B52" s="46">
        <v>1544</v>
      </c>
    </row>
    <row r="53" spans="1:5" s="40" customFormat="1">
      <c r="A53" s="39" t="s">
        <v>248</v>
      </c>
      <c r="B53" s="46">
        <v>673</v>
      </c>
    </row>
    <row r="54" spans="1:5" s="40" customFormat="1">
      <c r="A54" s="39" t="s">
        <v>249</v>
      </c>
      <c r="B54" s="46">
        <v>1421</v>
      </c>
    </row>
    <row r="55" spans="1:5" s="40" customFormat="1" ht="25.5">
      <c r="A55" s="39" t="s">
        <v>411</v>
      </c>
      <c r="B55" s="46">
        <v>19192</v>
      </c>
    </row>
    <row r="56" spans="1:5" s="40" customFormat="1" ht="51">
      <c r="A56" s="39" t="s">
        <v>477</v>
      </c>
      <c r="B56" s="46">
        <v>4808</v>
      </c>
      <c r="D56" s="41"/>
    </row>
    <row r="57" spans="1:5" s="40" customFormat="1">
      <c r="A57" s="38"/>
      <c r="B57" s="46"/>
      <c r="C57" s="41"/>
    </row>
    <row r="58" spans="1:5" s="40" customFormat="1">
      <c r="A58" s="38" t="s">
        <v>250</v>
      </c>
      <c r="B58" s="46">
        <v>3600</v>
      </c>
      <c r="D58" s="41"/>
    </row>
    <row r="59" spans="1:5" s="40" customFormat="1">
      <c r="A59" s="39" t="s">
        <v>247</v>
      </c>
      <c r="B59" s="46">
        <v>120</v>
      </c>
    </row>
    <row r="60" spans="1:5" s="40" customFormat="1">
      <c r="A60" s="39" t="s">
        <v>248</v>
      </c>
      <c r="B60" s="46">
        <v>283</v>
      </c>
    </row>
    <row r="61" spans="1:5" s="40" customFormat="1">
      <c r="A61" s="39" t="s">
        <v>249</v>
      </c>
      <c r="B61" s="46">
        <v>30</v>
      </c>
    </row>
    <row r="62" spans="1:5" s="40" customFormat="1" ht="25.5">
      <c r="A62" s="39" t="s">
        <v>411</v>
      </c>
      <c r="B62" s="46">
        <v>1073</v>
      </c>
    </row>
    <row r="63" spans="1:5" s="40" customFormat="1" ht="51">
      <c r="A63" s="39" t="s">
        <v>477</v>
      </c>
      <c r="B63" s="46">
        <v>2094</v>
      </c>
    </row>
    <row r="64" spans="1:5" s="40" customFormat="1">
      <c r="A64" s="38"/>
      <c r="B64" s="46"/>
    </row>
    <row r="65" spans="1:4" s="40" customFormat="1" ht="28.5" customHeight="1">
      <c r="A65" s="38" t="s">
        <v>251</v>
      </c>
      <c r="B65" s="46">
        <v>9770</v>
      </c>
      <c r="C65" s="41"/>
      <c r="D65" s="41"/>
    </row>
    <row r="66" spans="1:4" s="40" customFormat="1">
      <c r="A66" s="39" t="s">
        <v>252</v>
      </c>
      <c r="B66" s="46">
        <v>325</v>
      </c>
    </row>
    <row r="67" spans="1:4" s="40" customFormat="1">
      <c r="A67" s="39" t="s">
        <v>253</v>
      </c>
      <c r="B67" s="46">
        <v>477</v>
      </c>
    </row>
    <row r="68" spans="1:4" s="40" customFormat="1">
      <c r="A68" s="39" t="s">
        <v>254</v>
      </c>
      <c r="B68" s="46">
        <v>4</v>
      </c>
    </row>
    <row r="69" spans="1:4" s="40" customFormat="1" ht="25.5">
      <c r="A69" s="39" t="s">
        <v>255</v>
      </c>
      <c r="B69" s="46">
        <v>404</v>
      </c>
    </row>
    <row r="70" spans="1:4" s="40" customFormat="1">
      <c r="A70" s="39" t="s">
        <v>256</v>
      </c>
      <c r="B70" s="46">
        <v>2773</v>
      </c>
    </row>
    <row r="71" spans="1:4" s="40" customFormat="1">
      <c r="A71" s="39" t="s">
        <v>257</v>
      </c>
      <c r="B71" s="46">
        <v>5787</v>
      </c>
    </row>
    <row r="72" spans="1:4" s="40" customFormat="1">
      <c r="A72" s="38"/>
      <c r="B72" s="46"/>
    </row>
    <row r="73" spans="1:4" s="40" customFormat="1" ht="25.5">
      <c r="A73" s="38" t="s">
        <v>258</v>
      </c>
      <c r="B73" s="46">
        <v>37803</v>
      </c>
      <c r="C73" s="233"/>
      <c r="D73" s="41"/>
    </row>
    <row r="74" spans="1:4" s="40" customFormat="1">
      <c r="A74" s="39" t="s">
        <v>252</v>
      </c>
      <c r="B74" s="46">
        <v>3966</v>
      </c>
    </row>
    <row r="75" spans="1:4" s="40" customFormat="1">
      <c r="A75" s="39" t="s">
        <v>253</v>
      </c>
      <c r="B75" s="46">
        <v>5463</v>
      </c>
    </row>
    <row r="76" spans="1:4" s="40" customFormat="1">
      <c r="A76" s="39" t="s">
        <v>254</v>
      </c>
      <c r="B76" s="46">
        <v>9</v>
      </c>
    </row>
    <row r="77" spans="1:4" s="40" customFormat="1" ht="25.5">
      <c r="A77" s="39" t="s">
        <v>255</v>
      </c>
      <c r="B77" s="46">
        <v>3181</v>
      </c>
    </row>
    <row r="78" spans="1:4" s="40" customFormat="1">
      <c r="A78" s="39" t="s">
        <v>256</v>
      </c>
      <c r="B78" s="46">
        <v>20602</v>
      </c>
    </row>
    <row r="79" spans="1:4" s="40" customFormat="1">
      <c r="A79" s="39" t="s">
        <v>527</v>
      </c>
      <c r="B79" s="46">
        <v>163</v>
      </c>
    </row>
    <row r="80" spans="1:4" s="40" customFormat="1">
      <c r="A80" s="39" t="s">
        <v>257</v>
      </c>
      <c r="B80" s="46">
        <v>4419</v>
      </c>
    </row>
    <row r="81" spans="1:4" s="40" customFormat="1">
      <c r="A81" s="38"/>
      <c r="B81" s="46"/>
    </row>
    <row r="82" spans="1:4" s="219" customFormat="1">
      <c r="A82" s="33" t="s">
        <v>259</v>
      </c>
      <c r="B82" s="230"/>
      <c r="C82" s="267"/>
      <c r="D82" s="40"/>
    </row>
    <row r="83" spans="1:4" s="219" customFormat="1">
      <c r="A83" s="43" t="s">
        <v>4</v>
      </c>
      <c r="B83" s="46"/>
      <c r="C83" s="40"/>
      <c r="D83" s="40"/>
    </row>
    <row r="84" spans="1:4" s="40" customFormat="1">
      <c r="A84" s="38" t="s">
        <v>260</v>
      </c>
      <c r="B84" s="46">
        <v>4283</v>
      </c>
    </row>
    <row r="85" spans="1:4">
      <c r="B85" s="268"/>
      <c r="C85" s="244"/>
      <c r="D85" s="244"/>
    </row>
    <row r="86" spans="1:4" s="40" customFormat="1" ht="22.5" customHeight="1">
      <c r="A86" s="431" t="s">
        <v>591</v>
      </c>
      <c r="B86" s="432"/>
      <c r="C86" s="356"/>
      <c r="D86" s="356"/>
    </row>
    <row r="87" spans="1:4" s="17" customFormat="1" ht="22.5" customHeight="1">
      <c r="A87" s="431" t="s">
        <v>592</v>
      </c>
      <c r="B87" s="432"/>
      <c r="C87" s="232"/>
      <c r="D87" s="232"/>
    </row>
    <row r="88" spans="1:4" s="17" customFormat="1" ht="16.5" customHeight="1">
      <c r="A88" s="431" t="s">
        <v>593</v>
      </c>
      <c r="B88" s="432"/>
      <c r="C88" s="232"/>
      <c r="D88" s="232"/>
    </row>
  </sheetData>
  <customSheetViews>
    <customSheetView guid="{9B992861-3AC3-4AC1-AB34-7184421AE797}" fitToPage="1">
      <pane xSplit="1" ySplit="6" topLeftCell="B46" activePane="bottomRight" state="frozen"/>
      <selection pane="bottomRight" activeCell="C90" sqref="C90"/>
      <pageMargins left="0" right="0" top="0" bottom="0" header="0" footer="0"/>
      <printOptions horizontalCentered="1"/>
      <pageSetup paperSize="9" scale="67" orientation="portrait" horizontalDpi="300" verticalDpi="300" r:id="rId1"/>
    </customSheetView>
    <customSheetView guid="{19B7ECBE-69EE-4DBE-BD16-EF1085DA02C7}" fitToPage="1">
      <pane xSplit="1" ySplit="6" topLeftCell="B46" activePane="bottomRight" state="frozen"/>
      <selection pane="bottomRight" activeCell="C90" sqref="C90"/>
      <pageMargins left="0" right="0" top="0" bottom="0" header="0" footer="0"/>
      <printOptions horizontalCentered="1"/>
      <pageSetup paperSize="9" scale="67" orientation="portrait" horizontalDpi="300" verticalDpi="300" r:id="rId2"/>
    </customSheetView>
    <customSheetView guid="{29E01DBE-1661-4C34-BC41-66AA3D6D32EB}" fitToPage="1">
      <pane xSplit="1" ySplit="6" topLeftCell="B76" activePane="bottomRight" state="frozen"/>
      <selection pane="bottomRight" activeCell="A86" sqref="A86"/>
      <pageMargins left="0" right="0" top="0" bottom="0" header="0" footer="0"/>
      <printOptions horizontalCentered="1"/>
      <pageSetup paperSize="9" scale="67" orientation="portrait" horizontalDpi="300" verticalDpi="300" r:id="rId3"/>
    </customSheetView>
    <customSheetView guid="{08F4DDD3-9D6E-4158-840D-C525428F9A47}" fitToPage="1">
      <pane xSplit="1" ySplit="6" topLeftCell="B73" activePane="bottomRight" state="frozen"/>
      <selection pane="bottomRight" activeCell="B50" sqref="B50"/>
      <pageMargins left="0" right="0" top="0" bottom="0" header="0" footer="0"/>
      <printOptions horizontalCentered="1"/>
      <pageSetup paperSize="9" scale="67" orientation="portrait" horizontalDpi="300" verticalDpi="300" r:id="rId4"/>
    </customSheetView>
  </customSheetViews>
  <mergeCells count="4">
    <mergeCell ref="A5:A6"/>
    <mergeCell ref="A86:B86"/>
    <mergeCell ref="A87:B87"/>
    <mergeCell ref="A88:B88"/>
  </mergeCells>
  <hyperlinks>
    <hyperlink ref="D1" location="'Spis treści'!A1" display="Spis tablic" xr:uid="{00000000-0004-0000-1800-000000000000}"/>
  </hyperlinks>
  <printOptions horizontalCentered="1"/>
  <pageMargins left="0" right="0" top="0" bottom="0" header="0" footer="0"/>
  <pageSetup paperSize="9" scale="67" orientation="portrait" horizontalDpi="300" verticalDpi="300"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C88"/>
  <sheetViews>
    <sheetView zoomScaleNormal="100" workbookViewId="0">
      <pane ySplit="6" topLeftCell="A7" activePane="bottomLeft" state="frozen"/>
      <selection pane="bottomLeft" activeCell="A3" sqref="A3"/>
    </sheetView>
  </sheetViews>
  <sheetFormatPr defaultColWidth="9.140625" defaultRowHeight="12.75"/>
  <cols>
    <col min="1" max="1" width="32.140625" style="17" customWidth="1"/>
    <col min="2" max="2" width="20.5703125" style="45" customWidth="1"/>
    <col min="3" max="16384" width="9.140625" style="17"/>
  </cols>
  <sheetData>
    <row r="1" spans="1:2">
      <c r="A1" s="2" t="s">
        <v>407</v>
      </c>
    </row>
    <row r="3" spans="1:2" s="219" customFormat="1">
      <c r="A3" s="25" t="s">
        <v>561</v>
      </c>
      <c r="B3" s="372"/>
    </row>
    <row r="4" spans="1:2">
      <c r="A4" s="28"/>
      <c r="B4" s="372"/>
    </row>
    <row r="5" spans="1:2" ht="37.5" customHeight="1">
      <c r="A5" s="423" t="s">
        <v>0</v>
      </c>
      <c r="B5" s="340" t="s">
        <v>134</v>
      </c>
    </row>
    <row r="6" spans="1:2" ht="18.75" customHeight="1">
      <c r="A6" s="423"/>
      <c r="B6" s="340" t="s">
        <v>401</v>
      </c>
    </row>
    <row r="7" spans="1:2" s="18" customFormat="1" ht="18.75" customHeight="1">
      <c r="A7" s="32"/>
      <c r="B7" s="373"/>
    </row>
    <row r="8" spans="1:2" ht="7.5" customHeight="1">
      <c r="A8" s="33"/>
      <c r="B8" s="374"/>
    </row>
    <row r="9" spans="1:2" ht="14.25">
      <c r="A9" s="33" t="s">
        <v>431</v>
      </c>
      <c r="B9" s="375">
        <v>54.000591902478149</v>
      </c>
    </row>
    <row r="10" spans="1:2">
      <c r="A10" s="34" t="s">
        <v>5</v>
      </c>
      <c r="B10" s="375">
        <v>51.452567148566708</v>
      </c>
    </row>
    <row r="11" spans="1:2">
      <c r="A11" s="35" t="s">
        <v>6</v>
      </c>
      <c r="B11" s="375">
        <v>59.380790723526339</v>
      </c>
    </row>
    <row r="12" spans="1:2">
      <c r="A12" s="36" t="s">
        <v>236</v>
      </c>
      <c r="B12" s="375">
        <v>60.031688157181101</v>
      </c>
    </row>
    <row r="13" spans="1:2">
      <c r="A13" s="36" t="s">
        <v>237</v>
      </c>
      <c r="B13" s="375">
        <v>46.704170641951748</v>
      </c>
    </row>
    <row r="14" spans="1:2">
      <c r="A14" s="35" t="s">
        <v>232</v>
      </c>
      <c r="B14" s="375">
        <v>33.90570477086802</v>
      </c>
    </row>
    <row r="15" spans="1:2">
      <c r="A15" s="35" t="s">
        <v>292</v>
      </c>
      <c r="B15" s="375">
        <v>47.574839134249778</v>
      </c>
    </row>
    <row r="16" spans="1:2">
      <c r="A16" s="36" t="s">
        <v>293</v>
      </c>
      <c r="B16" s="375">
        <v>49.991395521112317</v>
      </c>
    </row>
    <row r="17" spans="1:2">
      <c r="A17" s="36" t="s">
        <v>294</v>
      </c>
      <c r="B17" s="375">
        <v>43.24880138733041</v>
      </c>
    </row>
    <row r="18" spans="1:2">
      <c r="A18" s="35" t="s">
        <v>295</v>
      </c>
      <c r="B18" s="375">
        <v>35.57768200752389</v>
      </c>
    </row>
    <row r="19" spans="1:2">
      <c r="A19" s="35" t="s">
        <v>233</v>
      </c>
      <c r="B19" s="375">
        <v>46.048840760794114</v>
      </c>
    </row>
    <row r="20" spans="1:2">
      <c r="A20" s="36" t="s">
        <v>296</v>
      </c>
      <c r="B20" s="375">
        <v>46.359315498630423</v>
      </c>
    </row>
    <row r="21" spans="1:2">
      <c r="A21" s="36" t="s">
        <v>297</v>
      </c>
      <c r="B21" s="375">
        <v>36.105601469237833</v>
      </c>
    </row>
    <row r="22" spans="1:2">
      <c r="A22" s="34" t="s">
        <v>298</v>
      </c>
      <c r="B22" s="375">
        <v>37.505741915986704</v>
      </c>
    </row>
    <row r="23" spans="1:2">
      <c r="A23" s="35" t="s">
        <v>296</v>
      </c>
      <c r="B23" s="375">
        <v>43.032458870609162</v>
      </c>
    </row>
    <row r="24" spans="1:2">
      <c r="A24" s="35" t="s">
        <v>297</v>
      </c>
      <c r="B24" s="375">
        <v>36.374442522981703</v>
      </c>
    </row>
    <row r="25" spans="1:2">
      <c r="A25" s="34" t="s">
        <v>238</v>
      </c>
      <c r="B25" s="375">
        <v>19.086883552801446</v>
      </c>
    </row>
    <row r="26" spans="1:2">
      <c r="A26" s="34" t="s">
        <v>239</v>
      </c>
      <c r="B26" s="375">
        <v>79.178106324916229</v>
      </c>
    </row>
    <row r="27" spans="1:2">
      <c r="A27" s="33"/>
      <c r="B27" s="375"/>
    </row>
    <row r="28" spans="1:2">
      <c r="A28" s="33" t="s">
        <v>262</v>
      </c>
      <c r="B28" s="375">
        <v>28.78058718765179</v>
      </c>
    </row>
    <row r="29" spans="1:2">
      <c r="A29" s="33" t="s">
        <v>4</v>
      </c>
      <c r="B29" s="375"/>
    </row>
    <row r="30" spans="1:2">
      <c r="A30" s="34" t="s">
        <v>240</v>
      </c>
      <c r="B30" s="375">
        <v>30.997839950627444</v>
      </c>
    </row>
    <row r="31" spans="1:2">
      <c r="A31" s="34" t="s">
        <v>241</v>
      </c>
      <c r="B31" s="375">
        <v>28.159780102855116</v>
      </c>
    </row>
    <row r="32" spans="1:2">
      <c r="A32" s="33"/>
      <c r="B32" s="375"/>
    </row>
    <row r="33" spans="1:2" ht="14.25">
      <c r="A33" s="33" t="s">
        <v>432</v>
      </c>
      <c r="B33" s="376">
        <v>327.23729303041972</v>
      </c>
    </row>
    <row r="34" spans="1:2">
      <c r="A34" s="33"/>
      <c r="B34" s="375"/>
    </row>
    <row r="35" spans="1:2">
      <c r="A35" s="33" t="s">
        <v>242</v>
      </c>
      <c r="B35" s="375"/>
    </row>
    <row r="36" spans="1:2">
      <c r="A36" s="34" t="s">
        <v>234</v>
      </c>
      <c r="B36" s="376">
        <v>671.72629992464203</v>
      </c>
    </row>
    <row r="37" spans="1:2">
      <c r="A37" s="34" t="s">
        <v>235</v>
      </c>
      <c r="B37" s="375">
        <v>34.834447864235045</v>
      </c>
    </row>
    <row r="38" spans="1:2">
      <c r="A38" s="34" t="s">
        <v>422</v>
      </c>
      <c r="B38" s="375">
        <v>17.844444444444445</v>
      </c>
    </row>
    <row r="39" spans="1:2">
      <c r="A39" s="34" t="s">
        <v>423</v>
      </c>
      <c r="B39" s="375">
        <v>36.993150684931507</v>
      </c>
    </row>
    <row r="40" spans="1:2" s="40" customFormat="1" ht="25.5">
      <c r="A40" s="38" t="s">
        <v>492</v>
      </c>
      <c r="B40" s="375">
        <v>17.802916318380237</v>
      </c>
    </row>
    <row r="41" spans="1:2">
      <c r="A41" s="34" t="s">
        <v>243</v>
      </c>
      <c r="B41" s="375">
        <v>20.032822035296057</v>
      </c>
    </row>
    <row r="42" spans="1:2">
      <c r="A42" s="34" t="s">
        <v>403</v>
      </c>
      <c r="B42" s="375">
        <v>54.280423280423278</v>
      </c>
    </row>
    <row r="43" spans="1:2">
      <c r="A43" s="34" t="s">
        <v>476</v>
      </c>
      <c r="B43" s="375">
        <v>19.009986684420774</v>
      </c>
    </row>
    <row r="44" spans="1:2" s="40" customFormat="1">
      <c r="A44" s="38"/>
      <c r="B44" s="375"/>
    </row>
    <row r="45" spans="1:2">
      <c r="A45" s="33" t="s">
        <v>244</v>
      </c>
      <c r="B45" s="375"/>
    </row>
    <row r="46" spans="1:2">
      <c r="A46" s="34" t="s">
        <v>245</v>
      </c>
      <c r="B46" s="376">
        <v>551.85421994884905</v>
      </c>
    </row>
    <row r="47" spans="1:2" ht="15" customHeight="1">
      <c r="A47" s="34" t="s">
        <v>261</v>
      </c>
      <c r="B47" s="376">
        <v>502.0778558287339</v>
      </c>
    </row>
    <row r="48" spans="1:2" ht="14.25">
      <c r="A48" s="34" t="s">
        <v>433</v>
      </c>
      <c r="B48" s="375" t="s">
        <v>46</v>
      </c>
    </row>
    <row r="49" spans="1:2" ht="25.5">
      <c r="A49" s="34" t="s">
        <v>404</v>
      </c>
      <c r="B49" s="375" t="s">
        <v>46</v>
      </c>
    </row>
    <row r="50" spans="1:2" ht="15" customHeight="1">
      <c r="A50" s="34"/>
      <c r="B50" s="375"/>
    </row>
    <row r="51" spans="1:2">
      <c r="A51" s="38" t="s">
        <v>246</v>
      </c>
      <c r="B51" s="375">
        <v>20.432138075767991</v>
      </c>
    </row>
    <row r="52" spans="1:2" s="40" customFormat="1">
      <c r="A52" s="39" t="s">
        <v>247</v>
      </c>
      <c r="B52" s="375">
        <v>21.949481865284973</v>
      </c>
    </row>
    <row r="53" spans="1:2" s="40" customFormat="1">
      <c r="A53" s="39" t="s">
        <v>248</v>
      </c>
      <c r="B53" s="375">
        <v>17.542347696879645</v>
      </c>
    </row>
    <row r="54" spans="1:2" s="40" customFormat="1">
      <c r="A54" s="39" t="s">
        <v>249</v>
      </c>
      <c r="B54" s="375">
        <v>33.475017593244196</v>
      </c>
    </row>
    <row r="55" spans="1:2" s="40" customFormat="1" ht="25.5">
      <c r="A55" s="39" t="s">
        <v>411</v>
      </c>
      <c r="B55" s="375">
        <v>19.055752396832013</v>
      </c>
    </row>
    <row r="56" spans="1:2" s="40" customFormat="1" ht="51">
      <c r="A56" s="39" t="s">
        <v>477</v>
      </c>
      <c r="B56" s="375">
        <v>21.984400998336106</v>
      </c>
    </row>
    <row r="57" spans="1:2" s="40" customFormat="1">
      <c r="A57" s="38"/>
      <c r="B57" s="375"/>
    </row>
    <row r="58" spans="1:2" s="40" customFormat="1">
      <c r="A58" s="38" t="s">
        <v>250</v>
      </c>
      <c r="B58" s="376">
        <v>230.01444444444445</v>
      </c>
    </row>
    <row r="59" spans="1:2" s="40" customFormat="1">
      <c r="A59" s="39" t="s">
        <v>247</v>
      </c>
      <c r="B59" s="376">
        <v>229.27500000000001</v>
      </c>
    </row>
    <row r="60" spans="1:2" s="40" customFormat="1">
      <c r="A60" s="39" t="s">
        <v>248</v>
      </c>
      <c r="B60" s="376">
        <v>231.93286219081273</v>
      </c>
    </row>
    <row r="61" spans="1:2" s="40" customFormat="1">
      <c r="A61" s="39" t="s">
        <v>249</v>
      </c>
      <c r="B61" s="376">
        <v>334.23333333333335</v>
      </c>
    </row>
    <row r="62" spans="1:2" s="40" customFormat="1" ht="25.5">
      <c r="A62" s="39" t="s">
        <v>411</v>
      </c>
      <c r="B62" s="376">
        <v>222.08108108108109</v>
      </c>
    </row>
    <row r="63" spans="1:2" s="40" customFormat="1" ht="51">
      <c r="A63" s="39" t="s">
        <v>477</v>
      </c>
      <c r="B63" s="376">
        <v>232.36962750716333</v>
      </c>
    </row>
    <row r="64" spans="1:2" s="40" customFormat="1">
      <c r="A64" s="38"/>
      <c r="B64" s="375"/>
    </row>
    <row r="65" spans="1:2" s="40" customFormat="1" ht="25.5">
      <c r="A65" s="38" t="s">
        <v>251</v>
      </c>
      <c r="B65" s="375">
        <v>8.792937563971341</v>
      </c>
    </row>
    <row r="66" spans="1:2" s="40" customFormat="1">
      <c r="A66" s="39" t="s">
        <v>252</v>
      </c>
      <c r="B66" s="375">
        <v>5.4584615384615383</v>
      </c>
    </row>
    <row r="67" spans="1:2" s="40" customFormat="1">
      <c r="A67" s="39" t="s">
        <v>253</v>
      </c>
      <c r="B67" s="375">
        <v>5.8846960167714881</v>
      </c>
    </row>
    <row r="68" spans="1:2" s="40" customFormat="1">
      <c r="A68" s="39" t="s">
        <v>254</v>
      </c>
      <c r="B68" s="375">
        <v>7.75</v>
      </c>
    </row>
    <row r="69" spans="1:2" s="40" customFormat="1" ht="25.5">
      <c r="A69" s="39" t="s">
        <v>255</v>
      </c>
      <c r="B69" s="375">
        <v>8.3638613861386144</v>
      </c>
    </row>
    <row r="70" spans="1:2" s="40" customFormat="1">
      <c r="A70" s="39" t="s">
        <v>256</v>
      </c>
      <c r="B70" s="375">
        <v>8.5329967544175975</v>
      </c>
    </row>
    <row r="71" spans="1:2" s="40" customFormat="1">
      <c r="A71" s="39" t="s">
        <v>257</v>
      </c>
      <c r="B71" s="375">
        <v>9.3751512009676858</v>
      </c>
    </row>
    <row r="72" spans="1:2" s="40" customFormat="1">
      <c r="A72" s="38"/>
      <c r="B72" s="375"/>
    </row>
    <row r="73" spans="1:2" s="40" customFormat="1" ht="25.5">
      <c r="A73" s="38" t="s">
        <v>258</v>
      </c>
      <c r="B73" s="376">
        <v>386.44917070073802</v>
      </c>
    </row>
    <row r="74" spans="1:2" s="40" customFormat="1">
      <c r="A74" s="39" t="s">
        <v>252</v>
      </c>
      <c r="B74" s="376">
        <v>492.30660615229448</v>
      </c>
    </row>
    <row r="75" spans="1:2" s="40" customFormat="1">
      <c r="A75" s="39" t="s">
        <v>253</v>
      </c>
      <c r="B75" s="376">
        <v>536.4495698334249</v>
      </c>
    </row>
    <row r="76" spans="1:2" s="40" customFormat="1">
      <c r="A76" s="39" t="s">
        <v>254</v>
      </c>
      <c r="B76" s="376">
        <v>244</v>
      </c>
    </row>
    <row r="77" spans="1:2" s="40" customFormat="1" ht="25.5">
      <c r="A77" s="39" t="s">
        <v>255</v>
      </c>
      <c r="B77" s="376">
        <v>371.00062873310281</v>
      </c>
    </row>
    <row r="78" spans="1:2" s="40" customFormat="1">
      <c r="A78" s="39" t="s">
        <v>256</v>
      </c>
      <c r="B78" s="376">
        <v>358.99728181729927</v>
      </c>
    </row>
    <row r="79" spans="1:2" s="40" customFormat="1">
      <c r="A79" s="39" t="s">
        <v>527</v>
      </c>
      <c r="B79" s="376">
        <v>270.38650306748468</v>
      </c>
    </row>
    <row r="80" spans="1:2" s="40" customFormat="1">
      <c r="A80" s="39" t="s">
        <v>257</v>
      </c>
      <c r="B80" s="376">
        <v>249.68137587689523</v>
      </c>
    </row>
    <row r="81" spans="1:3" s="40" customFormat="1">
      <c r="A81" s="38"/>
      <c r="B81" s="375"/>
    </row>
    <row r="82" spans="1:3">
      <c r="A82" s="33" t="s">
        <v>259</v>
      </c>
      <c r="B82" s="375"/>
    </row>
    <row r="83" spans="1:3">
      <c r="A83" s="43" t="s">
        <v>4</v>
      </c>
      <c r="B83" s="375"/>
    </row>
    <row r="84" spans="1:3">
      <c r="A84" s="38" t="s">
        <v>260</v>
      </c>
      <c r="B84" s="375">
        <v>15.157366332010273</v>
      </c>
    </row>
    <row r="85" spans="1:3">
      <c r="B85" s="377"/>
    </row>
    <row r="86" spans="1:3" s="40" customFormat="1" ht="30.75" customHeight="1">
      <c r="A86" s="433" t="s">
        <v>591</v>
      </c>
      <c r="B86" s="433"/>
      <c r="C86" s="356"/>
    </row>
    <row r="87" spans="1:3">
      <c r="A87" s="435" t="s">
        <v>592</v>
      </c>
      <c r="B87" s="435"/>
      <c r="C87" s="232"/>
    </row>
    <row r="88" spans="1:3">
      <c r="A88" s="434" t="s">
        <v>593</v>
      </c>
      <c r="B88" s="434"/>
      <c r="C88" s="232"/>
    </row>
  </sheetData>
  <customSheetViews>
    <customSheetView guid="{9B992861-3AC3-4AC1-AB34-7184421AE797}" fitToPage="1">
      <pane xSplit="1" ySplit="6" topLeftCell="B7" activePane="bottomRight" state="frozen"/>
      <selection pane="bottomRight" activeCell="B74" sqref="B74"/>
      <pageMargins left="0" right="0" top="0" bottom="0" header="0" footer="0"/>
      <printOptions horizontalCentered="1"/>
      <pageSetup paperSize="9" scale="66" orientation="portrait" horizontalDpi="300" verticalDpi="300" r:id="rId1"/>
    </customSheetView>
    <customSheetView guid="{19B7ECBE-69EE-4DBE-BD16-EF1085DA02C7}" fitToPage="1">
      <pane xSplit="1" ySplit="6" topLeftCell="B19" activePane="bottomRight" state="frozen"/>
      <selection pane="bottomRight" activeCell="B74" sqref="B74"/>
      <pageMargins left="0" right="0" top="0" bottom="0" header="0" footer="0"/>
      <printOptions horizontalCentered="1"/>
      <pageSetup paperSize="9" scale="66" orientation="portrait" horizontalDpi="300" verticalDpi="300" r:id="rId2"/>
    </customSheetView>
    <customSheetView guid="{29E01DBE-1661-4C34-BC41-66AA3D6D32EB}" fitToPage="1">
      <pane xSplit="1" ySplit="6" topLeftCell="B19" activePane="bottomRight" state="frozen"/>
      <selection pane="bottomRight" activeCell="B74" sqref="B74"/>
      <pageMargins left="0" right="0" top="0" bottom="0" header="0" footer="0"/>
      <printOptions horizontalCentered="1"/>
      <pageSetup paperSize="9" scale="66" orientation="portrait" horizontalDpi="300" verticalDpi="300" r:id="rId3"/>
    </customSheetView>
    <customSheetView guid="{08F4DDD3-9D6E-4158-840D-C525428F9A47}" fitToPage="1">
      <pane xSplit="1" ySplit="6" topLeftCell="D7" activePane="bottomRight" state="frozen"/>
      <selection pane="bottomRight" activeCell="B31" sqref="B31"/>
      <pageMargins left="0" right="0" top="0" bottom="0" header="0" footer="0"/>
      <printOptions horizontalCentered="1"/>
      <pageSetup paperSize="9" scale="66" orientation="portrait" horizontalDpi="300" verticalDpi="300" r:id="rId4"/>
    </customSheetView>
  </customSheetViews>
  <mergeCells count="4">
    <mergeCell ref="A5:A6"/>
    <mergeCell ref="A86:B86"/>
    <mergeCell ref="A88:B88"/>
    <mergeCell ref="A87:B87"/>
  </mergeCells>
  <hyperlinks>
    <hyperlink ref="A1" location="'Spis treści'!A1" display="Spis tablic" xr:uid="{00000000-0004-0000-1900-000000000000}"/>
  </hyperlinks>
  <printOptions horizontalCentered="1"/>
  <pageMargins left="0" right="0" top="0" bottom="0" header="0" footer="0"/>
  <pageSetup paperSize="9" scale="66" orientation="portrait" horizontalDpi="300" verticalDpi="300"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G88"/>
  <sheetViews>
    <sheetView zoomScaleNormal="100"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32.140625" style="17" customWidth="1"/>
    <col min="2" max="2" width="20.5703125" style="45" customWidth="1"/>
    <col min="3" max="3" width="9.5703125" style="17" bestFit="1" customWidth="1"/>
    <col min="4" max="16384" width="9.140625" style="17"/>
  </cols>
  <sheetData>
    <row r="1" spans="1:7">
      <c r="A1" s="2" t="s">
        <v>407</v>
      </c>
    </row>
    <row r="3" spans="1:7" s="219" customFormat="1">
      <c r="A3" s="25" t="s">
        <v>562</v>
      </c>
      <c r="B3" s="372"/>
    </row>
    <row r="4" spans="1:7">
      <c r="A4" s="28"/>
      <c r="B4" s="372"/>
    </row>
    <row r="5" spans="1:7" ht="37.5" customHeight="1">
      <c r="A5" s="423" t="s">
        <v>0</v>
      </c>
      <c r="B5" s="340" t="s">
        <v>134</v>
      </c>
    </row>
    <row r="6" spans="1:7" ht="18.75" customHeight="1">
      <c r="A6" s="423"/>
      <c r="B6" s="340" t="s">
        <v>402</v>
      </c>
    </row>
    <row r="7" spans="1:7" ht="18.75" customHeight="1">
      <c r="A7" s="33"/>
      <c r="B7" s="378"/>
    </row>
    <row r="8" spans="1:7" ht="7.5" customHeight="1">
      <c r="A8" s="33"/>
      <c r="B8" s="379"/>
    </row>
    <row r="9" spans="1:7" ht="14.25">
      <c r="A9" s="137" t="s">
        <v>431</v>
      </c>
      <c r="B9" s="380">
        <v>36492898</v>
      </c>
      <c r="C9" s="41"/>
      <c r="D9" s="40"/>
      <c r="E9" s="40"/>
      <c r="F9" s="40"/>
      <c r="G9" s="40"/>
    </row>
    <row r="10" spans="1:7">
      <c r="A10" s="38" t="s">
        <v>5</v>
      </c>
      <c r="B10" s="380">
        <v>28824397</v>
      </c>
      <c r="C10" s="40"/>
      <c r="D10" s="40"/>
      <c r="E10" s="40"/>
      <c r="F10" s="40"/>
      <c r="G10" s="40"/>
    </row>
    <row r="11" spans="1:7">
      <c r="A11" s="39" t="s">
        <v>6</v>
      </c>
      <c r="B11" s="380">
        <v>17841493</v>
      </c>
      <c r="C11" s="40"/>
      <c r="D11" s="40"/>
      <c r="E11" s="40"/>
      <c r="F11" s="40"/>
      <c r="G11" s="40"/>
    </row>
    <row r="12" spans="1:7">
      <c r="A12" s="47" t="s">
        <v>236</v>
      </c>
      <c r="B12" s="380">
        <v>17156156</v>
      </c>
      <c r="C12" s="40"/>
      <c r="D12" s="40"/>
      <c r="E12" s="40"/>
      <c r="F12" s="40"/>
      <c r="G12" s="40"/>
    </row>
    <row r="13" spans="1:7">
      <c r="A13" s="47" t="s">
        <v>237</v>
      </c>
      <c r="B13" s="380">
        <v>685337</v>
      </c>
      <c r="C13" s="40"/>
      <c r="D13" s="40"/>
      <c r="E13" s="40"/>
      <c r="F13" s="40"/>
      <c r="G13" s="40"/>
    </row>
    <row r="14" spans="1:7">
      <c r="A14" s="39" t="s">
        <v>232</v>
      </c>
      <c r="B14" s="380">
        <v>936679</v>
      </c>
      <c r="C14" s="40"/>
      <c r="D14" s="40"/>
      <c r="E14" s="40"/>
      <c r="F14" s="40"/>
      <c r="G14" s="40"/>
    </row>
    <row r="15" spans="1:7">
      <c r="A15" s="39" t="s">
        <v>292</v>
      </c>
      <c r="B15" s="380">
        <v>2602534</v>
      </c>
      <c r="C15" s="40"/>
      <c r="D15" s="40"/>
      <c r="E15" s="40"/>
      <c r="F15" s="40"/>
      <c r="G15" s="40"/>
    </row>
    <row r="16" spans="1:7">
      <c r="A16" s="47" t="s">
        <v>293</v>
      </c>
      <c r="B16" s="380">
        <v>1754598</v>
      </c>
      <c r="C16" s="40"/>
      <c r="D16" s="40"/>
      <c r="E16" s="40"/>
      <c r="F16" s="40"/>
      <c r="G16" s="40"/>
    </row>
    <row r="17" spans="1:7">
      <c r="A17" s="47" t="s">
        <v>294</v>
      </c>
      <c r="B17" s="380">
        <v>847936</v>
      </c>
      <c r="C17" s="40"/>
      <c r="D17" s="40"/>
      <c r="E17" s="40"/>
      <c r="F17" s="40"/>
      <c r="G17" s="40"/>
    </row>
    <row r="18" spans="1:7">
      <c r="A18" s="39" t="s">
        <v>295</v>
      </c>
      <c r="B18" s="380">
        <v>2468344</v>
      </c>
      <c r="C18" s="40"/>
      <c r="D18" s="40"/>
      <c r="E18" s="40"/>
      <c r="F18" s="40"/>
      <c r="G18" s="40"/>
    </row>
    <row r="19" spans="1:7">
      <c r="A19" s="39" t="s">
        <v>233</v>
      </c>
      <c r="B19" s="380">
        <v>4975347</v>
      </c>
      <c r="C19" s="40"/>
      <c r="D19" s="40"/>
      <c r="E19" s="40"/>
      <c r="F19" s="40"/>
      <c r="G19" s="40"/>
    </row>
    <row r="20" spans="1:7">
      <c r="A20" s="47" t="s">
        <v>296</v>
      </c>
      <c r="B20" s="380">
        <v>4857390</v>
      </c>
      <c r="C20" s="40"/>
      <c r="D20" s="40"/>
      <c r="E20" s="40"/>
      <c r="F20" s="40"/>
      <c r="G20" s="40"/>
    </row>
    <row r="21" spans="1:7">
      <c r="A21" s="47" t="s">
        <v>297</v>
      </c>
      <c r="B21" s="380">
        <v>117957</v>
      </c>
      <c r="C21" s="40"/>
      <c r="D21" s="40"/>
      <c r="E21" s="40"/>
      <c r="F21" s="40"/>
      <c r="G21" s="40"/>
    </row>
    <row r="22" spans="1:7">
      <c r="A22" s="38" t="s">
        <v>298</v>
      </c>
      <c r="B22" s="380">
        <v>496426</v>
      </c>
      <c r="C22" s="40"/>
      <c r="D22" s="40"/>
      <c r="E22" s="40"/>
      <c r="F22" s="40"/>
      <c r="G22" s="40"/>
    </row>
    <row r="23" spans="1:7">
      <c r="A23" s="39" t="s">
        <v>296</v>
      </c>
      <c r="B23" s="380">
        <v>96780</v>
      </c>
      <c r="C23" s="40"/>
      <c r="D23" s="40"/>
      <c r="E23" s="40"/>
      <c r="F23" s="40"/>
      <c r="G23" s="40"/>
    </row>
    <row r="24" spans="1:7">
      <c r="A24" s="39" t="s">
        <v>297</v>
      </c>
      <c r="B24" s="380">
        <v>399646</v>
      </c>
      <c r="C24" s="40"/>
      <c r="D24" s="40"/>
      <c r="E24" s="40"/>
      <c r="F24" s="40"/>
      <c r="G24" s="40"/>
    </row>
    <row r="25" spans="1:7">
      <c r="A25" s="38" t="s">
        <v>238</v>
      </c>
      <c r="B25" s="376">
        <v>295694</v>
      </c>
      <c r="C25" s="40"/>
      <c r="D25" s="40"/>
      <c r="E25" s="40"/>
      <c r="F25" s="40"/>
      <c r="G25" s="40"/>
    </row>
    <row r="26" spans="1:7">
      <c r="A26" s="38" t="s">
        <v>239</v>
      </c>
      <c r="B26" s="380">
        <v>6876381</v>
      </c>
      <c r="C26" s="40"/>
      <c r="D26" s="40"/>
      <c r="E26" s="40"/>
      <c r="F26" s="40"/>
      <c r="G26" s="40"/>
    </row>
    <row r="27" spans="1:7">
      <c r="A27" s="137"/>
      <c r="B27" s="376"/>
      <c r="C27" s="40"/>
      <c r="D27" s="40"/>
      <c r="E27" s="40"/>
      <c r="F27" s="40"/>
      <c r="G27" s="40"/>
    </row>
    <row r="28" spans="1:7">
      <c r="A28" s="137" t="s">
        <v>262</v>
      </c>
      <c r="B28" s="380">
        <v>1066551</v>
      </c>
      <c r="C28" s="40"/>
      <c r="D28" s="40"/>
      <c r="E28" s="40"/>
      <c r="F28" s="40"/>
      <c r="G28" s="40"/>
    </row>
    <row r="29" spans="1:7">
      <c r="A29" s="137" t="s">
        <v>4</v>
      </c>
      <c r="B29" s="376"/>
      <c r="C29" s="40"/>
      <c r="D29" s="40"/>
      <c r="E29" s="40"/>
      <c r="F29" s="40"/>
      <c r="G29" s="40"/>
    </row>
    <row r="30" spans="1:7">
      <c r="A30" s="38" t="s">
        <v>240</v>
      </c>
      <c r="B30" s="376">
        <v>301361</v>
      </c>
      <c r="C30" s="40"/>
      <c r="D30" s="40"/>
      <c r="E30" s="40"/>
      <c r="F30" s="40"/>
      <c r="G30" s="40"/>
    </row>
    <row r="31" spans="1:7">
      <c r="A31" s="38" t="s">
        <v>241</v>
      </c>
      <c r="B31" s="376">
        <v>635172</v>
      </c>
      <c r="C31" s="40"/>
      <c r="D31" s="40"/>
      <c r="E31" s="40"/>
      <c r="F31" s="40"/>
      <c r="G31" s="40"/>
    </row>
    <row r="32" spans="1:7">
      <c r="A32" s="137"/>
      <c r="B32" s="376"/>
      <c r="C32" s="40"/>
      <c r="D32" s="40"/>
      <c r="E32" s="40"/>
      <c r="F32" s="40"/>
      <c r="G32" s="40"/>
    </row>
    <row r="33" spans="1:7" ht="14.25">
      <c r="A33" s="137" t="s">
        <v>432</v>
      </c>
      <c r="B33" s="380">
        <v>3399341</v>
      </c>
      <c r="C33" s="40"/>
      <c r="D33" s="40"/>
      <c r="E33" s="40"/>
      <c r="F33" s="40"/>
      <c r="G33" s="40"/>
    </row>
    <row r="34" spans="1:7">
      <c r="A34" s="137"/>
      <c r="B34" s="376"/>
      <c r="C34" s="40"/>
      <c r="D34" s="40"/>
      <c r="E34" s="40"/>
      <c r="F34" s="40"/>
      <c r="G34" s="40"/>
    </row>
    <row r="35" spans="1:7">
      <c r="A35" s="137" t="s">
        <v>242</v>
      </c>
      <c r="B35" s="376">
        <v>28144880</v>
      </c>
      <c r="C35" s="40"/>
      <c r="D35" s="40"/>
      <c r="E35" s="40"/>
      <c r="F35" s="40"/>
      <c r="G35" s="40"/>
    </row>
    <row r="36" spans="1:7">
      <c r="A36" s="38" t="s">
        <v>234</v>
      </c>
      <c r="B36" s="376">
        <v>22284520</v>
      </c>
      <c r="C36" s="40"/>
      <c r="D36" s="40"/>
      <c r="E36" s="40"/>
      <c r="F36" s="40"/>
      <c r="G36" s="40"/>
    </row>
    <row r="37" spans="1:7">
      <c r="A37" s="38" t="s">
        <v>235</v>
      </c>
      <c r="B37" s="376">
        <v>5308108</v>
      </c>
      <c r="C37" s="40"/>
      <c r="D37" s="40"/>
      <c r="E37" s="40"/>
      <c r="F37" s="40"/>
      <c r="G37" s="40"/>
    </row>
    <row r="38" spans="1:7">
      <c r="A38" s="38" t="s">
        <v>422</v>
      </c>
      <c r="B38" s="376">
        <v>3212</v>
      </c>
      <c r="C38" s="40"/>
      <c r="D38" s="40"/>
      <c r="E38" s="40"/>
      <c r="F38" s="40"/>
      <c r="G38" s="40"/>
    </row>
    <row r="39" spans="1:7">
      <c r="A39" s="38" t="s">
        <v>423</v>
      </c>
      <c r="B39" s="376">
        <v>5401</v>
      </c>
      <c r="C39" s="40"/>
      <c r="D39" s="40"/>
      <c r="E39" s="40"/>
      <c r="F39" s="40"/>
      <c r="G39" s="40"/>
    </row>
    <row r="40" spans="1:7" s="40" customFormat="1" ht="25.5">
      <c r="A40" s="38" t="s">
        <v>492</v>
      </c>
      <c r="B40" s="376">
        <v>383368</v>
      </c>
    </row>
    <row r="41" spans="1:7">
      <c r="A41" s="38" t="s">
        <v>243</v>
      </c>
      <c r="B41" s="376">
        <v>121459</v>
      </c>
      <c r="C41" s="40"/>
      <c r="D41" s="40"/>
      <c r="E41" s="40"/>
      <c r="F41" s="40"/>
      <c r="G41" s="40"/>
    </row>
    <row r="42" spans="1:7">
      <c r="A42" s="38" t="s">
        <v>403</v>
      </c>
      <c r="B42" s="376">
        <v>10259</v>
      </c>
      <c r="C42" s="40"/>
      <c r="D42" s="40"/>
      <c r="E42" s="40"/>
      <c r="F42" s="40"/>
      <c r="G42" s="40"/>
    </row>
    <row r="43" spans="1:7">
      <c r="A43" s="38" t="s">
        <v>476</v>
      </c>
      <c r="B43" s="376">
        <v>28553</v>
      </c>
      <c r="C43" s="40"/>
      <c r="D43" s="40"/>
      <c r="E43" s="40"/>
      <c r="F43" s="40"/>
      <c r="G43" s="40"/>
    </row>
    <row r="44" spans="1:7" s="40" customFormat="1">
      <c r="A44" s="38"/>
      <c r="B44" s="376"/>
    </row>
    <row r="45" spans="1:7">
      <c r="A45" s="137" t="s">
        <v>244</v>
      </c>
      <c r="B45" s="376"/>
      <c r="C45" s="40"/>
      <c r="D45" s="40"/>
      <c r="E45" s="40"/>
      <c r="F45" s="40"/>
      <c r="G45" s="40"/>
    </row>
    <row r="46" spans="1:7">
      <c r="A46" s="38" t="s">
        <v>245</v>
      </c>
      <c r="B46" s="376">
        <v>215775</v>
      </c>
      <c r="C46" s="40"/>
      <c r="D46" s="40"/>
      <c r="E46" s="40"/>
      <c r="F46" s="40"/>
      <c r="G46" s="40"/>
    </row>
    <row r="47" spans="1:7" ht="15" customHeight="1">
      <c r="A47" s="38" t="s">
        <v>261</v>
      </c>
      <c r="B47" s="376">
        <v>12007694</v>
      </c>
      <c r="C47" s="40"/>
      <c r="D47" s="40"/>
      <c r="E47" s="40"/>
      <c r="F47" s="40"/>
      <c r="G47" s="40"/>
    </row>
    <row r="48" spans="1:7" ht="14.25">
      <c r="A48" s="38" t="s">
        <v>433</v>
      </c>
      <c r="B48" s="376">
        <v>1392735</v>
      </c>
      <c r="C48" s="40"/>
      <c r="D48" s="40"/>
      <c r="E48" s="40"/>
      <c r="F48" s="40"/>
      <c r="G48" s="40"/>
    </row>
    <row r="49" spans="1:7" ht="25.5">
      <c r="A49" s="38" t="s">
        <v>404</v>
      </c>
      <c r="B49" s="376"/>
      <c r="C49" s="40"/>
      <c r="D49" s="40"/>
      <c r="E49" s="40"/>
      <c r="F49" s="40"/>
      <c r="G49" s="40"/>
    </row>
    <row r="50" spans="1:7" ht="15" customHeight="1">
      <c r="A50" s="38"/>
      <c r="B50" s="376"/>
      <c r="C50" s="40"/>
      <c r="D50" s="40"/>
      <c r="E50" s="40"/>
      <c r="F50" s="40"/>
      <c r="G50" s="40"/>
    </row>
    <row r="51" spans="1:7">
      <c r="A51" s="38" t="s">
        <v>246</v>
      </c>
      <c r="B51" s="376">
        <v>564683</v>
      </c>
      <c r="C51" s="40"/>
      <c r="D51" s="40"/>
      <c r="E51" s="40"/>
      <c r="F51" s="40"/>
      <c r="G51" s="40"/>
    </row>
    <row r="52" spans="1:7" s="40" customFormat="1">
      <c r="A52" s="39" t="s">
        <v>247</v>
      </c>
      <c r="B52" s="381">
        <v>33890</v>
      </c>
      <c r="D52" s="41"/>
    </row>
    <row r="53" spans="1:7" s="40" customFormat="1">
      <c r="A53" s="39" t="s">
        <v>248</v>
      </c>
      <c r="B53" s="381">
        <v>11806</v>
      </c>
    </row>
    <row r="54" spans="1:7" s="40" customFormat="1">
      <c r="A54" s="39" t="s">
        <v>249</v>
      </c>
      <c r="B54" s="381">
        <v>47568</v>
      </c>
    </row>
    <row r="55" spans="1:7" s="40" customFormat="1" ht="25.5">
      <c r="A55" s="39" t="s">
        <v>411</v>
      </c>
      <c r="B55" s="381">
        <v>365718</v>
      </c>
    </row>
    <row r="56" spans="1:7" s="40" customFormat="1" ht="51">
      <c r="A56" s="39" t="s">
        <v>477</v>
      </c>
      <c r="B56" s="381">
        <v>105701</v>
      </c>
      <c r="E56" s="41"/>
    </row>
    <row r="57" spans="1:7" s="40" customFormat="1">
      <c r="A57" s="38"/>
      <c r="B57" s="376"/>
    </row>
    <row r="58" spans="1:7" s="40" customFormat="1">
      <c r="A58" s="38" t="s">
        <v>250</v>
      </c>
      <c r="B58" s="376">
        <v>828052</v>
      </c>
      <c r="D58" s="41"/>
    </row>
    <row r="59" spans="1:7" s="40" customFormat="1">
      <c r="A59" s="39" t="s">
        <v>247</v>
      </c>
      <c r="B59" s="376">
        <v>27513</v>
      </c>
    </row>
    <row r="60" spans="1:7" s="40" customFormat="1">
      <c r="A60" s="39" t="s">
        <v>248</v>
      </c>
      <c r="B60" s="376">
        <v>65637</v>
      </c>
    </row>
    <row r="61" spans="1:7" s="40" customFormat="1">
      <c r="A61" s="39" t="s">
        <v>249</v>
      </c>
      <c r="B61" s="376">
        <v>10027</v>
      </c>
    </row>
    <row r="62" spans="1:7" s="40" customFormat="1" ht="25.5">
      <c r="A62" s="39" t="s">
        <v>411</v>
      </c>
      <c r="B62" s="376">
        <v>238293</v>
      </c>
    </row>
    <row r="63" spans="1:7" s="40" customFormat="1" ht="51">
      <c r="A63" s="39" t="s">
        <v>477</v>
      </c>
      <c r="B63" s="376">
        <v>486582</v>
      </c>
    </row>
    <row r="64" spans="1:7" s="40" customFormat="1">
      <c r="A64" s="38"/>
      <c r="B64" s="376"/>
    </row>
    <row r="65" spans="1:3" s="40" customFormat="1" ht="25.5">
      <c r="A65" s="38" t="s">
        <v>251</v>
      </c>
      <c r="B65" s="376">
        <v>85907</v>
      </c>
      <c r="C65" s="41"/>
    </row>
    <row r="66" spans="1:3" s="40" customFormat="1">
      <c r="A66" s="39" t="s">
        <v>252</v>
      </c>
      <c r="B66" s="381">
        <v>1774</v>
      </c>
    </row>
    <row r="67" spans="1:3" s="40" customFormat="1">
      <c r="A67" s="39" t="s">
        <v>253</v>
      </c>
      <c r="B67" s="381">
        <v>2807</v>
      </c>
    </row>
    <row r="68" spans="1:3" s="40" customFormat="1">
      <c r="A68" s="39" t="s">
        <v>254</v>
      </c>
      <c r="B68" s="381">
        <v>31</v>
      </c>
    </row>
    <row r="69" spans="1:3" s="40" customFormat="1" ht="25.5">
      <c r="A69" s="39" t="s">
        <v>255</v>
      </c>
      <c r="B69" s="381">
        <v>3379</v>
      </c>
    </row>
    <row r="70" spans="1:3" s="40" customFormat="1">
      <c r="A70" s="39" t="s">
        <v>256</v>
      </c>
      <c r="B70" s="381">
        <v>23662</v>
      </c>
    </row>
    <row r="71" spans="1:3" s="40" customFormat="1">
      <c r="A71" s="39" t="s">
        <v>257</v>
      </c>
      <c r="B71" s="381">
        <v>54254</v>
      </c>
    </row>
    <row r="72" spans="1:3" s="40" customFormat="1">
      <c r="A72" s="38"/>
      <c r="B72" s="376"/>
    </row>
    <row r="73" spans="1:3" s="40" customFormat="1" ht="25.5">
      <c r="A73" s="38" t="s">
        <v>258</v>
      </c>
      <c r="B73" s="376">
        <v>14608938</v>
      </c>
      <c r="C73" s="41"/>
    </row>
    <row r="74" spans="1:3" s="40" customFormat="1">
      <c r="A74" s="39" t="s">
        <v>252</v>
      </c>
      <c r="B74" s="381">
        <v>1952488</v>
      </c>
    </row>
    <row r="75" spans="1:3" s="40" customFormat="1">
      <c r="A75" s="39" t="s">
        <v>253</v>
      </c>
      <c r="B75" s="381">
        <v>2930624</v>
      </c>
    </row>
    <row r="76" spans="1:3" s="40" customFormat="1">
      <c r="A76" s="39" t="s">
        <v>254</v>
      </c>
      <c r="B76" s="381">
        <v>2196</v>
      </c>
    </row>
    <row r="77" spans="1:3" s="40" customFormat="1" ht="25.5">
      <c r="A77" s="39" t="s">
        <v>255</v>
      </c>
      <c r="B77" s="381">
        <v>1180153</v>
      </c>
    </row>
    <row r="78" spans="1:3" s="40" customFormat="1">
      <c r="A78" s="39" t="s">
        <v>256</v>
      </c>
      <c r="B78" s="381">
        <v>7396062</v>
      </c>
    </row>
    <row r="79" spans="1:3" s="40" customFormat="1">
      <c r="A79" s="39" t="s">
        <v>527</v>
      </c>
      <c r="B79" s="381">
        <v>44073</v>
      </c>
    </row>
    <row r="80" spans="1:3" s="40" customFormat="1">
      <c r="A80" s="39" t="s">
        <v>257</v>
      </c>
      <c r="B80" s="381">
        <v>1103342</v>
      </c>
    </row>
    <row r="81" spans="1:7" s="40" customFormat="1">
      <c r="A81" s="38"/>
      <c r="B81" s="376"/>
    </row>
    <row r="82" spans="1:7" s="219" customFormat="1">
      <c r="A82" s="137" t="s">
        <v>259</v>
      </c>
      <c r="B82" s="376"/>
      <c r="C82" s="40"/>
      <c r="D82" s="40"/>
      <c r="E82" s="40"/>
      <c r="F82" s="40"/>
      <c r="G82" s="40"/>
    </row>
    <row r="83" spans="1:7" s="219" customFormat="1">
      <c r="A83" s="83" t="s">
        <v>4</v>
      </c>
      <c r="B83" s="376"/>
      <c r="C83" s="40"/>
      <c r="D83" s="40"/>
      <c r="E83" s="40"/>
      <c r="F83" s="40"/>
      <c r="G83" s="40"/>
    </row>
    <row r="84" spans="1:7" s="219" customFormat="1">
      <c r="A84" s="38" t="s">
        <v>260</v>
      </c>
      <c r="B84" s="376">
        <v>64919</v>
      </c>
      <c r="C84" s="40"/>
      <c r="D84" s="40"/>
      <c r="E84" s="40"/>
      <c r="F84" s="40"/>
      <c r="G84" s="40"/>
    </row>
    <row r="85" spans="1:7">
      <c r="A85" s="238"/>
      <c r="B85" s="382"/>
      <c r="C85" s="40"/>
      <c r="D85" s="40"/>
      <c r="E85" s="40"/>
      <c r="F85" s="40"/>
      <c r="G85" s="40"/>
    </row>
    <row r="86" spans="1:7" s="40" customFormat="1" ht="33.75" customHeight="1">
      <c r="A86" s="436" t="s">
        <v>591</v>
      </c>
      <c r="B86" s="436"/>
      <c r="C86" s="357"/>
      <c r="D86" s="357"/>
      <c r="E86" s="357"/>
      <c r="F86" s="357"/>
      <c r="G86" s="357"/>
    </row>
    <row r="87" spans="1:7">
      <c r="A87" s="437" t="s">
        <v>592</v>
      </c>
      <c r="B87" s="437"/>
      <c r="C87" s="239"/>
      <c r="D87" s="239"/>
      <c r="E87" s="239"/>
      <c r="F87" s="239"/>
      <c r="G87" s="239"/>
    </row>
    <row r="88" spans="1:7">
      <c r="A88" s="438" t="s">
        <v>593</v>
      </c>
      <c r="B88" s="438"/>
      <c r="C88" s="239"/>
      <c r="D88" s="239"/>
      <c r="E88" s="239"/>
      <c r="F88" s="239"/>
      <c r="G88" s="239"/>
    </row>
  </sheetData>
  <customSheetViews>
    <customSheetView guid="{9B992861-3AC3-4AC1-AB34-7184421AE797}" fitToPage="1">
      <pane xSplit="1" ySplit="6" topLeftCell="B73" activePane="bottomRight" state="frozen"/>
      <selection pane="bottomRight" activeCell="C9" sqref="C9"/>
      <pageMargins left="0" right="0" top="0" bottom="0" header="0" footer="0"/>
      <printOptions horizontalCentered="1"/>
      <pageSetup paperSize="9" scale="66" orientation="portrait" horizontalDpi="300" verticalDpi="300" r:id="rId1"/>
    </customSheetView>
    <customSheetView guid="{19B7ECBE-69EE-4DBE-BD16-EF1085DA02C7}" fitToPage="1">
      <pane xSplit="1" ySplit="6" topLeftCell="B31" activePane="bottomRight" state="frozen"/>
      <selection pane="bottomRight" activeCell="C9" sqref="C9"/>
      <pageMargins left="0" right="0" top="0" bottom="0" header="0" footer="0"/>
      <printOptions horizontalCentered="1"/>
      <pageSetup paperSize="9" scale="66" orientation="portrait" horizontalDpi="300" verticalDpi="300" r:id="rId2"/>
    </customSheetView>
    <customSheetView guid="{29E01DBE-1661-4C34-BC41-66AA3D6D32EB}" fitToPage="1">
      <pane xSplit="1" ySplit="6" topLeftCell="B19" activePane="bottomRight" state="frozen"/>
      <selection pane="bottomRight" activeCell="C9" sqref="C9"/>
      <pageMargins left="0" right="0" top="0" bottom="0" header="0" footer="0"/>
      <printOptions horizontalCentered="1"/>
      <pageSetup paperSize="9" scale="66" orientation="portrait" horizontalDpi="300" verticalDpi="300" r:id="rId3"/>
    </customSheetView>
    <customSheetView guid="{08F4DDD3-9D6E-4158-840D-C525428F9A47}" fitToPage="1">
      <pane xSplit="1" ySplit="6" topLeftCell="B52" activePane="bottomRight" state="frozen"/>
      <selection pane="bottomRight" activeCell="B82" sqref="B82"/>
      <pageMargins left="0" right="0" top="0" bottom="0" header="0" footer="0"/>
      <printOptions horizontalCentered="1"/>
      <pageSetup paperSize="9" scale="66" orientation="portrait" horizontalDpi="300" verticalDpi="300" r:id="rId4"/>
    </customSheetView>
  </customSheetViews>
  <mergeCells count="4">
    <mergeCell ref="A5:A6"/>
    <mergeCell ref="A86:B86"/>
    <mergeCell ref="A87:B87"/>
    <mergeCell ref="A88:B88"/>
  </mergeCells>
  <hyperlinks>
    <hyperlink ref="A1" location="'Spis treści'!A1" display="Spis tablic" xr:uid="{00000000-0004-0000-1A00-000000000000}"/>
  </hyperlinks>
  <printOptions horizontalCentered="1"/>
  <pageMargins left="0" right="0" top="0" bottom="0" header="0" footer="0"/>
  <pageSetup paperSize="9" scale="66" orientation="portrait" horizontalDpi="300" verticalDpi="300"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42"/>
  <sheetViews>
    <sheetView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30.42578125" style="17" customWidth="1"/>
    <col min="2" max="2" width="14" style="17" customWidth="1"/>
    <col min="3" max="3" width="14" style="45" customWidth="1"/>
    <col min="4" max="16384" width="9.140625" style="17"/>
  </cols>
  <sheetData>
    <row r="1" spans="1:3">
      <c r="A1" s="2" t="s">
        <v>407</v>
      </c>
    </row>
    <row r="2" spans="1:3">
      <c r="B2" s="27"/>
    </row>
    <row r="3" spans="1:3" s="219" customFormat="1">
      <c r="A3" s="25" t="s">
        <v>563</v>
      </c>
      <c r="B3" s="26"/>
      <c r="C3" s="45"/>
    </row>
    <row r="4" spans="1:3">
      <c r="A4" s="189"/>
      <c r="B4" s="189"/>
    </row>
    <row r="5" spans="1:3" ht="45" customHeight="1">
      <c r="A5" s="182" t="s">
        <v>0</v>
      </c>
      <c r="B5" s="184" t="s">
        <v>134</v>
      </c>
      <c r="C5" s="340" t="s">
        <v>544</v>
      </c>
    </row>
    <row r="6" spans="1:3" ht="18.75" customHeight="1">
      <c r="A6" s="403" t="s">
        <v>263</v>
      </c>
      <c r="B6" s="403"/>
      <c r="C6" s="403"/>
    </row>
    <row r="7" spans="1:3">
      <c r="A7" s="85" t="s">
        <v>429</v>
      </c>
      <c r="B7" s="133">
        <v>21448</v>
      </c>
      <c r="C7" s="383">
        <v>108.7833088019736</v>
      </c>
    </row>
    <row r="8" spans="1:3">
      <c r="A8" s="213" t="s">
        <v>264</v>
      </c>
      <c r="B8" s="42">
        <v>505</v>
      </c>
      <c r="C8" s="384">
        <v>130.15463917525773</v>
      </c>
    </row>
    <row r="9" spans="1:3">
      <c r="A9" s="213" t="s">
        <v>178</v>
      </c>
      <c r="B9" s="42">
        <v>900</v>
      </c>
      <c r="C9" s="384">
        <v>132.93943870014772</v>
      </c>
    </row>
    <row r="10" spans="1:3">
      <c r="A10" s="213" t="s">
        <v>173</v>
      </c>
      <c r="B10" s="42">
        <v>1250</v>
      </c>
      <c r="C10" s="384">
        <v>90.975254730713246</v>
      </c>
    </row>
    <row r="11" spans="1:3">
      <c r="A11" s="213" t="s">
        <v>17</v>
      </c>
      <c r="B11" s="42">
        <v>2023</v>
      </c>
      <c r="C11" s="384">
        <v>114.22924901185772</v>
      </c>
    </row>
    <row r="12" spans="1:3">
      <c r="A12" s="213" t="s">
        <v>265</v>
      </c>
      <c r="B12" s="42">
        <v>1066</v>
      </c>
      <c r="C12" s="384">
        <v>135.10773130544993</v>
      </c>
    </row>
    <row r="13" spans="1:3">
      <c r="A13" s="213" t="s">
        <v>545</v>
      </c>
      <c r="B13" s="42">
        <v>251</v>
      </c>
      <c r="C13" s="384">
        <v>112.55605381165918</v>
      </c>
    </row>
    <row r="14" spans="1:3">
      <c r="A14" s="213" t="s">
        <v>546</v>
      </c>
      <c r="B14" s="42">
        <v>1377</v>
      </c>
      <c r="C14" s="384">
        <v>123.71967654986523</v>
      </c>
    </row>
    <row r="15" spans="1:3" s="219" customFormat="1">
      <c r="A15" s="213" t="s">
        <v>494</v>
      </c>
      <c r="B15" s="42">
        <v>4016</v>
      </c>
      <c r="C15" s="384">
        <v>94.963348309292968</v>
      </c>
    </row>
    <row r="16" spans="1:3" s="219" customFormat="1">
      <c r="A16" s="213" t="s">
        <v>495</v>
      </c>
      <c r="B16" s="42">
        <v>6640</v>
      </c>
      <c r="C16" s="384">
        <v>113.4073441502989</v>
      </c>
    </row>
    <row r="17" spans="1:3" ht="14.25">
      <c r="A17" s="213" t="s">
        <v>484</v>
      </c>
      <c r="B17" s="42">
        <v>3420</v>
      </c>
      <c r="C17" s="384">
        <v>103.7224847297453</v>
      </c>
    </row>
    <row r="18" spans="1:3" ht="18.75" customHeight="1">
      <c r="A18" s="439" t="s">
        <v>266</v>
      </c>
      <c r="B18" s="440"/>
      <c r="C18" s="385"/>
    </row>
    <row r="19" spans="1:3">
      <c r="A19" s="214" t="s">
        <v>267</v>
      </c>
      <c r="B19" s="42">
        <v>458.45940594059408</v>
      </c>
      <c r="C19" s="384">
        <v>103.85768472044987</v>
      </c>
    </row>
    <row r="20" spans="1:3">
      <c r="A20" s="214" t="s">
        <v>268</v>
      </c>
      <c r="B20" s="42">
        <v>259.98222222222222</v>
      </c>
      <c r="C20" s="384">
        <v>97.715972754269004</v>
      </c>
    </row>
    <row r="21" spans="1:3">
      <c r="A21" s="214" t="s">
        <v>269</v>
      </c>
      <c r="B21" s="42">
        <v>293.22399999999999</v>
      </c>
      <c r="C21" s="384">
        <v>114.30534857065038</v>
      </c>
    </row>
    <row r="22" spans="1:3">
      <c r="A22" s="214" t="s">
        <v>24</v>
      </c>
      <c r="B22" s="42">
        <v>483.72170044488382</v>
      </c>
      <c r="C22" s="384">
        <v>113.07995610864717</v>
      </c>
    </row>
    <row r="23" spans="1:3">
      <c r="A23" s="214" t="s">
        <v>270</v>
      </c>
      <c r="B23" s="42">
        <v>351.46247654784241</v>
      </c>
      <c r="C23" s="384">
        <v>97.713781218726282</v>
      </c>
    </row>
    <row r="24" spans="1:3">
      <c r="A24" s="214" t="s">
        <v>547</v>
      </c>
      <c r="B24" s="42">
        <v>248.32270916334662</v>
      </c>
      <c r="C24" s="384">
        <v>86.574995143170725</v>
      </c>
    </row>
    <row r="25" spans="1:3">
      <c r="A25" s="214" t="s">
        <v>548</v>
      </c>
      <c r="B25" s="42">
        <v>396.11546840958607</v>
      </c>
      <c r="C25" s="384">
        <v>104.21947448741318</v>
      </c>
    </row>
    <row r="26" spans="1:3" s="219" customFormat="1">
      <c r="A26" s="214" t="s">
        <v>493</v>
      </c>
      <c r="B26" s="42">
        <v>98.80602589641434</v>
      </c>
      <c r="C26" s="384">
        <v>101.39521222126038</v>
      </c>
    </row>
    <row r="27" spans="1:3" s="219" customFormat="1">
      <c r="A27" s="214" t="s">
        <v>542</v>
      </c>
      <c r="B27" s="42">
        <v>423.77364457831328</v>
      </c>
      <c r="C27" s="384">
        <v>101.39099031348746</v>
      </c>
    </row>
    <row r="28" spans="1:3" ht="14.25">
      <c r="A28" s="214" t="s">
        <v>485</v>
      </c>
      <c r="B28" s="42">
        <v>153.92543859649123</v>
      </c>
      <c r="C28" s="384">
        <v>99.768510782899554</v>
      </c>
    </row>
    <row r="29" spans="1:3" ht="18.75" customHeight="1">
      <c r="A29" s="439" t="s">
        <v>271</v>
      </c>
      <c r="B29" s="440"/>
      <c r="C29" s="386"/>
    </row>
    <row r="30" spans="1:3">
      <c r="A30" s="215" t="s">
        <v>429</v>
      </c>
      <c r="B30" s="133">
        <v>6530131</v>
      </c>
      <c r="C30" s="383">
        <v>116.60544259716717</v>
      </c>
    </row>
    <row r="31" spans="1:3">
      <c r="A31" s="213" t="s">
        <v>264</v>
      </c>
      <c r="B31" s="42">
        <v>231522</v>
      </c>
      <c r="C31" s="387">
        <v>135.17559480367828</v>
      </c>
    </row>
    <row r="32" spans="1:3">
      <c r="A32" s="213" t="s">
        <v>272</v>
      </c>
      <c r="B32" s="42">
        <v>233984</v>
      </c>
      <c r="C32" s="387">
        <v>129.90306569991449</v>
      </c>
    </row>
    <row r="33" spans="1:3">
      <c r="A33" s="213" t="s">
        <v>173</v>
      </c>
      <c r="B33" s="42">
        <v>366530</v>
      </c>
      <c r="C33" s="387">
        <v>103.98958203297887</v>
      </c>
    </row>
    <row r="34" spans="1:3">
      <c r="A34" s="213" t="s">
        <v>17</v>
      </c>
      <c r="B34" s="42">
        <v>978569</v>
      </c>
      <c r="C34" s="387">
        <v>129.17038464584599</v>
      </c>
    </row>
    <row r="35" spans="1:3">
      <c r="A35" s="213" t="s">
        <v>265</v>
      </c>
      <c r="B35" s="42">
        <v>374659</v>
      </c>
      <c r="C35" s="387">
        <v>132.01887297739191</v>
      </c>
    </row>
    <row r="36" spans="1:3">
      <c r="A36" s="213" t="s">
        <v>545</v>
      </c>
      <c r="B36" s="42">
        <v>62329</v>
      </c>
      <c r="C36" s="387">
        <v>97.445398120788582</v>
      </c>
    </row>
    <row r="37" spans="1:3">
      <c r="A37" s="213" t="s">
        <v>546</v>
      </c>
      <c r="B37" s="42">
        <v>545451</v>
      </c>
      <c r="C37" s="387">
        <v>128.93999673779689</v>
      </c>
    </row>
    <row r="38" spans="1:3" s="219" customFormat="1">
      <c r="A38" s="213" t="s">
        <v>494</v>
      </c>
      <c r="B38" s="42">
        <v>396805</v>
      </c>
      <c r="C38" s="387">
        <v>96.288288550622298</v>
      </c>
    </row>
    <row r="39" spans="1:3" s="219" customFormat="1">
      <c r="A39" s="213" t="s">
        <v>495</v>
      </c>
      <c r="B39" s="42">
        <v>2813857</v>
      </c>
      <c r="C39" s="387">
        <v>114.98482932221295</v>
      </c>
    </row>
    <row r="40" spans="1:3" ht="14.25">
      <c r="A40" s="213" t="s">
        <v>484</v>
      </c>
      <c r="B40" s="42">
        <v>526425</v>
      </c>
      <c r="C40" s="387">
        <v>103.48237836188727</v>
      </c>
    </row>
    <row r="41" spans="1:3">
      <c r="A41" s="87"/>
      <c r="B41" s="20"/>
    </row>
    <row r="42" spans="1:3" ht="22.5" customHeight="1">
      <c r="A42" s="441" t="s">
        <v>496</v>
      </c>
      <c r="B42" s="441"/>
    </row>
  </sheetData>
  <customSheetViews>
    <customSheetView guid="{9B992861-3AC3-4AC1-AB34-7184421AE797}">
      <pane xSplit="1" ySplit="6" topLeftCell="B7" activePane="bottomRight" state="frozen"/>
      <selection pane="bottomRight" activeCell="D25" sqref="D25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6" topLeftCell="B7" activePane="bottomRight" state="frozen"/>
      <selection pane="bottomRight" activeCell="D25" sqref="D25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B7" activePane="bottomRight" state="frozen"/>
      <selection pane="bottomRight" activeCell="D25" sqref="D25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6" topLeftCell="B7" activePane="bottomRight" state="frozen"/>
      <selection pane="bottomRight" activeCell="E21" sqref="E21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4">
    <mergeCell ref="A18:B18"/>
    <mergeCell ref="A29:B29"/>
    <mergeCell ref="A42:B42"/>
    <mergeCell ref="A6:C6"/>
  </mergeCells>
  <phoneticPr fontId="42" type="noConversion"/>
  <hyperlinks>
    <hyperlink ref="A1" location="'Spis treści'!A1" display="Spis tablic" xr:uid="{00000000-0004-0000-1B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zoomScaleNormal="100" workbookViewId="0">
      <pane xSplit="1" ySplit="5" topLeftCell="B6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7.5703125" style="84" customWidth="1"/>
    <col min="2" max="6" width="10" style="84" customWidth="1"/>
    <col min="7" max="16384" width="9.140625" style="84"/>
  </cols>
  <sheetData>
    <row r="1" spans="1:8" ht="15.75">
      <c r="A1" s="15" t="s">
        <v>405</v>
      </c>
      <c r="D1" s="2"/>
      <c r="E1" s="2"/>
      <c r="F1" s="2"/>
      <c r="G1" s="2" t="s">
        <v>407</v>
      </c>
    </row>
    <row r="3" spans="1:8">
      <c r="A3" s="4" t="s">
        <v>526</v>
      </c>
      <c r="B3" s="4"/>
    </row>
    <row r="4" spans="1:8">
      <c r="A4" s="125"/>
    </row>
    <row r="5" spans="1:8" s="28" customFormat="1" ht="22.5" customHeight="1">
      <c r="A5" s="29" t="s">
        <v>0</v>
      </c>
      <c r="B5" s="30" t="s">
        <v>442</v>
      </c>
      <c r="C5" s="31">
        <v>2015</v>
      </c>
      <c r="D5" s="190">
        <v>2019</v>
      </c>
      <c r="E5" s="206" t="s">
        <v>478</v>
      </c>
      <c r="F5" s="224">
        <v>2023</v>
      </c>
    </row>
    <row r="6" spans="1:8" s="222" customFormat="1" ht="22.5" customHeight="1">
      <c r="A6" s="126" t="s">
        <v>231</v>
      </c>
      <c r="B6" s="127">
        <v>1599705</v>
      </c>
      <c r="C6" s="128">
        <v>1643830</v>
      </c>
      <c r="D6" s="128">
        <v>1650546</v>
      </c>
      <c r="E6" s="128">
        <v>1566941</v>
      </c>
      <c r="F6" s="128">
        <v>1541524</v>
      </c>
      <c r="G6" s="221"/>
      <c r="H6" s="221"/>
    </row>
    <row r="7" spans="1:8" s="28" customFormat="1">
      <c r="A7" s="33" t="s">
        <v>140</v>
      </c>
      <c r="B7" s="42">
        <v>1383136</v>
      </c>
      <c r="C7" s="130">
        <v>1443958</v>
      </c>
      <c r="D7" s="130">
        <v>1454092</v>
      </c>
      <c r="E7" s="130">
        <v>1384106</v>
      </c>
      <c r="F7" s="130">
        <v>1383252</v>
      </c>
      <c r="G7" s="129"/>
      <c r="H7" s="129"/>
    </row>
    <row r="8" spans="1:8" s="28" customFormat="1">
      <c r="A8" s="62" t="s">
        <v>141</v>
      </c>
      <c r="B8" s="42">
        <v>1348743</v>
      </c>
      <c r="C8" s="130">
        <v>1432131</v>
      </c>
      <c r="D8" s="130">
        <v>1443351</v>
      </c>
      <c r="E8" s="130">
        <v>1366205</v>
      </c>
      <c r="F8" s="130">
        <v>1373336</v>
      </c>
      <c r="G8" s="129"/>
      <c r="H8" s="129"/>
    </row>
    <row r="9" spans="1:8" s="28" customFormat="1">
      <c r="A9" s="62" t="s">
        <v>142</v>
      </c>
      <c r="B9" s="42">
        <v>1009254</v>
      </c>
      <c r="C9" s="130">
        <v>1103653</v>
      </c>
      <c r="D9" s="130">
        <v>1121720</v>
      </c>
      <c r="E9" s="130">
        <v>1067462</v>
      </c>
      <c r="F9" s="130">
        <v>1102803</v>
      </c>
      <c r="G9" s="129"/>
      <c r="H9" s="129"/>
    </row>
    <row r="10" spans="1:8" s="28" customFormat="1">
      <c r="A10" s="62" t="s">
        <v>143</v>
      </c>
      <c r="B10" s="42">
        <v>31758</v>
      </c>
      <c r="C10" s="130">
        <v>9732</v>
      </c>
      <c r="D10" s="130">
        <v>20152</v>
      </c>
      <c r="E10" s="130">
        <v>15197</v>
      </c>
      <c r="F10" s="130">
        <v>10476</v>
      </c>
      <c r="G10" s="129"/>
      <c r="H10" s="129"/>
    </row>
    <row r="11" spans="1:8" s="28" customFormat="1">
      <c r="A11" s="62" t="s">
        <v>144</v>
      </c>
      <c r="B11" s="42">
        <v>72476</v>
      </c>
      <c r="C11" s="130">
        <v>83485</v>
      </c>
      <c r="D11" s="130">
        <v>69999</v>
      </c>
      <c r="E11" s="130">
        <v>74068</v>
      </c>
      <c r="F11" s="130">
        <v>69457</v>
      </c>
      <c r="G11" s="129"/>
      <c r="H11" s="129"/>
    </row>
    <row r="12" spans="1:8" s="28" customFormat="1">
      <c r="A12" s="62" t="s">
        <v>145</v>
      </c>
      <c r="B12" s="42">
        <v>7464</v>
      </c>
      <c r="C12" s="130">
        <v>6730</v>
      </c>
      <c r="D12" s="130">
        <v>5619</v>
      </c>
      <c r="E12" s="130">
        <v>4613</v>
      </c>
      <c r="F12" s="130">
        <v>4186</v>
      </c>
      <c r="G12" s="129"/>
      <c r="H12" s="129"/>
    </row>
    <row r="13" spans="1:8" s="28" customFormat="1">
      <c r="A13" s="62" t="s">
        <v>490</v>
      </c>
      <c r="B13" s="42">
        <v>227792</v>
      </c>
      <c r="C13" s="130">
        <v>228531</v>
      </c>
      <c r="D13" s="130">
        <v>225861</v>
      </c>
      <c r="E13" s="130">
        <v>204865</v>
      </c>
      <c r="F13" s="130">
        <v>186414</v>
      </c>
      <c r="G13" s="129"/>
      <c r="H13" s="129"/>
    </row>
    <row r="14" spans="1:8" s="28" customFormat="1">
      <c r="A14" s="62" t="s">
        <v>146</v>
      </c>
      <c r="B14" s="42">
        <v>34394</v>
      </c>
      <c r="C14" s="130">
        <v>11827</v>
      </c>
      <c r="D14" s="130">
        <v>10741</v>
      </c>
      <c r="E14" s="130">
        <v>17902</v>
      </c>
      <c r="F14" s="130">
        <v>9916</v>
      </c>
      <c r="G14" s="129"/>
      <c r="H14" s="129"/>
    </row>
    <row r="15" spans="1:8" s="28" customFormat="1">
      <c r="A15" s="33" t="s">
        <v>138</v>
      </c>
      <c r="B15" s="42">
        <v>133560</v>
      </c>
      <c r="C15" s="130">
        <v>116640</v>
      </c>
      <c r="D15" s="130">
        <v>117400</v>
      </c>
      <c r="E15" s="130">
        <v>113701</v>
      </c>
      <c r="F15" s="130">
        <v>93644</v>
      </c>
      <c r="G15" s="129"/>
      <c r="H15" s="129"/>
    </row>
    <row r="16" spans="1:8" s="28" customFormat="1">
      <c r="A16" s="33" t="s">
        <v>139</v>
      </c>
      <c r="B16" s="42">
        <v>83009</v>
      </c>
      <c r="C16" s="130">
        <v>83232</v>
      </c>
      <c r="D16" s="130">
        <v>79054</v>
      </c>
      <c r="E16" s="130">
        <v>69134</v>
      </c>
      <c r="F16" s="130">
        <v>64628</v>
      </c>
      <c r="G16" s="129"/>
      <c r="H16" s="129"/>
    </row>
    <row r="17" spans="1:6">
      <c r="A17" s="7"/>
      <c r="B17" s="121"/>
      <c r="C17" s="120"/>
      <c r="D17" s="120"/>
      <c r="E17" s="120"/>
      <c r="F17" s="120"/>
    </row>
    <row r="18" spans="1:6">
      <c r="A18" s="349" t="s">
        <v>421</v>
      </c>
      <c r="B18" s="122"/>
      <c r="C18" s="122"/>
      <c r="D18" s="122"/>
      <c r="E18" s="122"/>
      <c r="F18" s="122"/>
    </row>
    <row r="19" spans="1:6">
      <c r="A19" s="123"/>
      <c r="B19" s="173"/>
      <c r="C19" s="173"/>
      <c r="D19" s="173"/>
      <c r="E19" s="173"/>
      <c r="F19" s="173"/>
    </row>
    <row r="21" spans="1:6">
      <c r="A21" s="124"/>
    </row>
    <row r="23" spans="1:6" ht="15.75">
      <c r="B23" s="185"/>
    </row>
  </sheetData>
  <customSheetViews>
    <customSheetView guid="{9B992861-3AC3-4AC1-AB34-7184421AE797}">
      <pane xSplit="1" ySplit="5" topLeftCell="B6" activePane="bottomRight" state="frozen"/>
      <selection pane="bottomRight" activeCell="G6" sqref="G6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5" topLeftCell="B6" activePane="bottomRight" state="frozen"/>
      <selection pane="bottomRight" activeCell="E20" sqref="E20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5" topLeftCell="B6" activePane="bottomRight" state="frozen"/>
      <selection pane="bottomRight" activeCell="E6" sqref="E6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5" topLeftCell="B6" activePane="bottomRight" state="frozen"/>
      <selection pane="bottomRight" activeCell="E6" sqref="E6"/>
      <pageMargins left="0" right="0" top="0" bottom="0" header="0" footer="0"/>
      <printOptions horizontalCentered="1"/>
      <pageSetup paperSize="9" orientation="portrait" horizontalDpi="4294967294" r:id="rId4"/>
    </customSheetView>
  </customSheetViews>
  <hyperlinks>
    <hyperlink ref="G1" location="'Spis treści'!A1" display="Spis tablic" xr:uid="{6B8B5891-DA2B-4C30-824A-D3FB90D04A64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56"/>
  <sheetViews>
    <sheetView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:C3"/>
    </sheetView>
  </sheetViews>
  <sheetFormatPr defaultColWidth="9.140625" defaultRowHeight="12.75"/>
  <cols>
    <col min="1" max="1" width="30.85546875" style="17" customWidth="1"/>
    <col min="2" max="2" width="14" style="17" customWidth="1"/>
    <col min="3" max="3" width="14" style="45" customWidth="1"/>
    <col min="4" max="16384" width="9.140625" style="17"/>
  </cols>
  <sheetData>
    <row r="1" spans="1:3">
      <c r="A1" s="2" t="s">
        <v>407</v>
      </c>
    </row>
    <row r="3" spans="1:3" s="219" customFormat="1" ht="30" customHeight="1">
      <c r="A3" s="443" t="s">
        <v>564</v>
      </c>
      <c r="B3" s="443"/>
      <c r="C3" s="443"/>
    </row>
    <row r="4" spans="1:3">
      <c r="A4" s="18"/>
    </row>
    <row r="5" spans="1:3" ht="45" customHeight="1">
      <c r="A5" s="182" t="s">
        <v>0</v>
      </c>
      <c r="B5" s="184" t="s">
        <v>134</v>
      </c>
      <c r="C5" s="340" t="s">
        <v>544</v>
      </c>
    </row>
    <row r="6" spans="1:3" ht="18.75" customHeight="1">
      <c r="A6" s="403" t="s">
        <v>263</v>
      </c>
      <c r="B6" s="403"/>
      <c r="C6" s="403"/>
    </row>
    <row r="7" spans="1:3">
      <c r="A7" s="65" t="s">
        <v>424</v>
      </c>
      <c r="B7" s="133">
        <v>27463</v>
      </c>
      <c r="C7" s="388">
        <v>97.977167320727787</v>
      </c>
    </row>
    <row r="8" spans="1:3">
      <c r="A8" s="38" t="s">
        <v>29</v>
      </c>
      <c r="B8" s="42">
        <v>19441</v>
      </c>
      <c r="C8" s="387">
        <v>98.575195213467197</v>
      </c>
    </row>
    <row r="9" spans="1:3">
      <c r="A9" s="38" t="s">
        <v>273</v>
      </c>
      <c r="B9" s="42">
        <v>614</v>
      </c>
      <c r="C9" s="387">
        <v>102.84757118927973</v>
      </c>
    </row>
    <row r="10" spans="1:3">
      <c r="A10" s="38" t="s">
        <v>30</v>
      </c>
      <c r="B10" s="42">
        <v>2271</v>
      </c>
      <c r="C10" s="387">
        <v>93.264887063655038</v>
      </c>
    </row>
    <row r="11" spans="1:3">
      <c r="A11" s="38" t="s">
        <v>31</v>
      </c>
      <c r="B11" s="42">
        <v>3703</v>
      </c>
      <c r="C11" s="387">
        <v>98.852108916177244</v>
      </c>
    </row>
    <row r="12" spans="1:3">
      <c r="A12" s="38" t="s">
        <v>274</v>
      </c>
      <c r="B12" s="42">
        <v>787</v>
      </c>
      <c r="C12" s="387">
        <v>95.742092457420924</v>
      </c>
    </row>
    <row r="13" spans="1:3" ht="14.25">
      <c r="A13" s="38" t="s">
        <v>425</v>
      </c>
      <c r="B13" s="42">
        <v>647</v>
      </c>
      <c r="C13" s="387">
        <v>91.384180790960457</v>
      </c>
    </row>
    <row r="14" spans="1:3">
      <c r="A14" s="38"/>
      <c r="B14" s="42"/>
      <c r="C14" s="387"/>
    </row>
    <row r="15" spans="1:3" s="19" customFormat="1" ht="25.5">
      <c r="A15" s="85" t="s">
        <v>291</v>
      </c>
      <c r="B15" s="200">
        <v>46081</v>
      </c>
      <c r="C15" s="389">
        <v>96.64846018098541</v>
      </c>
    </row>
    <row r="16" spans="1:3">
      <c r="A16" s="38" t="s">
        <v>498</v>
      </c>
      <c r="B16" s="42">
        <v>3599</v>
      </c>
      <c r="C16" s="387">
        <v>90.518108651911461</v>
      </c>
    </row>
    <row r="17" spans="1:3">
      <c r="A17" s="38" t="s">
        <v>497</v>
      </c>
      <c r="B17" s="42">
        <v>21399</v>
      </c>
      <c r="C17" s="387">
        <v>104.44140758455758</v>
      </c>
    </row>
    <row r="18" spans="1:3">
      <c r="A18" s="38" t="s">
        <v>275</v>
      </c>
      <c r="B18" s="42">
        <v>2853</v>
      </c>
      <c r="C18" s="387">
        <v>85.444743935309972</v>
      </c>
    </row>
    <row r="19" spans="1:3">
      <c r="A19" s="38" t="s">
        <v>32</v>
      </c>
      <c r="B19" s="42">
        <v>12141</v>
      </c>
      <c r="C19" s="387">
        <v>88.163532060126343</v>
      </c>
    </row>
    <row r="20" spans="1:3" ht="14.25">
      <c r="A20" s="38" t="s">
        <v>426</v>
      </c>
      <c r="B20" s="42">
        <v>6089</v>
      </c>
      <c r="C20" s="387">
        <v>99.770604620678355</v>
      </c>
    </row>
    <row r="21" spans="1:3">
      <c r="A21" s="38"/>
      <c r="B21" s="42"/>
      <c r="C21" s="387"/>
    </row>
    <row r="22" spans="1:3" ht="18.75" customHeight="1">
      <c r="A22" s="400" t="s">
        <v>276</v>
      </c>
      <c r="B22" s="400"/>
      <c r="C22" s="401"/>
    </row>
    <row r="23" spans="1:3">
      <c r="A23" s="269" t="s">
        <v>277</v>
      </c>
      <c r="B23" s="89"/>
      <c r="C23" s="387"/>
    </row>
    <row r="24" spans="1:3">
      <c r="A24" s="38" t="s">
        <v>29</v>
      </c>
      <c r="B24" s="89">
        <v>210.28285582017386</v>
      </c>
      <c r="C24" s="387">
        <v>162.14276569734159</v>
      </c>
    </row>
    <row r="25" spans="1:3">
      <c r="A25" s="38" t="s">
        <v>273</v>
      </c>
      <c r="B25" s="89">
        <v>120.45276872964169</v>
      </c>
      <c r="C25" s="387">
        <v>106.80593947777461</v>
      </c>
    </row>
    <row r="26" spans="1:3">
      <c r="A26" s="38" t="s">
        <v>30</v>
      </c>
      <c r="B26" s="89">
        <v>78.681197710259795</v>
      </c>
      <c r="C26" s="387">
        <v>183.77814525130225</v>
      </c>
    </row>
    <row r="27" spans="1:3">
      <c r="A27" s="38" t="s">
        <v>31</v>
      </c>
      <c r="B27" s="89">
        <v>59.944369430191735</v>
      </c>
      <c r="C27" s="387">
        <v>130.16956290788099</v>
      </c>
    </row>
    <row r="28" spans="1:3">
      <c r="A28" s="38" t="s">
        <v>274</v>
      </c>
      <c r="B28" s="89">
        <v>80.16391359593392</v>
      </c>
      <c r="C28" s="387">
        <v>215.01904645258008</v>
      </c>
    </row>
    <row r="29" spans="1:3" ht="14.25">
      <c r="A29" s="38" t="s">
        <v>425</v>
      </c>
      <c r="B29" s="89">
        <v>27.879443585780525</v>
      </c>
      <c r="C29" s="387">
        <v>109.70790383910966</v>
      </c>
    </row>
    <row r="30" spans="1:3">
      <c r="A30" s="38"/>
      <c r="B30" s="89"/>
      <c r="C30" s="386"/>
    </row>
    <row r="31" spans="1:3" ht="25.5">
      <c r="A31" s="269" t="s">
        <v>278</v>
      </c>
      <c r="B31" s="89"/>
      <c r="C31" s="386"/>
    </row>
    <row r="32" spans="1:3">
      <c r="A32" s="38" t="s">
        <v>498</v>
      </c>
      <c r="B32" s="89">
        <v>36.157265907196447</v>
      </c>
      <c r="C32" s="387">
        <v>114.6750975136507</v>
      </c>
    </row>
    <row r="33" spans="1:3">
      <c r="A33" s="38" t="s">
        <v>497</v>
      </c>
      <c r="B33" s="89">
        <v>27.912566007757373</v>
      </c>
      <c r="C33" s="387">
        <v>126.63285474611253</v>
      </c>
    </row>
    <row r="34" spans="1:3">
      <c r="A34" s="38" t="s">
        <v>275</v>
      </c>
      <c r="B34" s="89">
        <v>63.523659305993689</v>
      </c>
      <c r="C34" s="387">
        <v>92.026925496443496</v>
      </c>
    </row>
    <row r="35" spans="1:3">
      <c r="A35" s="38" t="s">
        <v>32</v>
      </c>
      <c r="B35" s="89">
        <v>47.541223951898523</v>
      </c>
      <c r="C35" s="387">
        <v>119.70514738774747</v>
      </c>
    </row>
    <row r="36" spans="1:3" ht="14.25">
      <c r="A36" s="38" t="s">
        <v>426</v>
      </c>
      <c r="B36" s="89">
        <v>33.661685005748069</v>
      </c>
      <c r="C36" s="387">
        <v>103.64574296586993</v>
      </c>
    </row>
    <row r="37" spans="1:3">
      <c r="A37" s="83"/>
      <c r="B37" s="89"/>
      <c r="C37" s="387"/>
    </row>
    <row r="38" spans="1:3" ht="18.75" customHeight="1">
      <c r="A38" s="400" t="s">
        <v>271</v>
      </c>
      <c r="B38" s="400"/>
      <c r="C38" s="401"/>
    </row>
    <row r="39" spans="1:3">
      <c r="A39" s="269" t="s">
        <v>427</v>
      </c>
      <c r="B39" s="133">
        <v>4643853</v>
      </c>
      <c r="C39" s="389">
        <v>157.39377617381379</v>
      </c>
    </row>
    <row r="40" spans="1:3">
      <c r="A40" s="38" t="s">
        <v>29</v>
      </c>
      <c r="B40" s="42">
        <v>4088109</v>
      </c>
      <c r="C40" s="387">
        <v>159.83254781066915</v>
      </c>
    </row>
    <row r="41" spans="1:3">
      <c r="A41" s="38" t="s">
        <v>273</v>
      </c>
      <c r="B41" s="42">
        <v>73958</v>
      </c>
      <c r="C41" s="387">
        <v>109.84731463878327</v>
      </c>
    </row>
    <row r="42" spans="1:3">
      <c r="A42" s="38" t="s">
        <v>30</v>
      </c>
      <c r="B42" s="42">
        <v>178685</v>
      </c>
      <c r="C42" s="387">
        <v>171.40047961630697</v>
      </c>
    </row>
    <row r="43" spans="1:3">
      <c r="A43" s="38" t="s">
        <v>31</v>
      </c>
      <c r="B43" s="42">
        <v>221974</v>
      </c>
      <c r="C43" s="387">
        <v>128.67535810141038</v>
      </c>
    </row>
    <row r="44" spans="1:3">
      <c r="A44" s="38" t="s">
        <v>274</v>
      </c>
      <c r="B44" s="42">
        <v>63089</v>
      </c>
      <c r="C44" s="387">
        <v>205.86373425569406</v>
      </c>
    </row>
    <row r="45" spans="1:3" ht="14.25">
      <c r="A45" s="38" t="s">
        <v>425</v>
      </c>
      <c r="B45" s="42">
        <v>18038</v>
      </c>
      <c r="C45" s="387">
        <v>100.25566918630501</v>
      </c>
    </row>
    <row r="46" spans="1:3">
      <c r="A46" s="83"/>
      <c r="B46" s="42"/>
      <c r="C46" s="387"/>
    </row>
    <row r="47" spans="1:3" ht="25.5">
      <c r="A47" s="269" t="s">
        <v>428</v>
      </c>
      <c r="B47" s="133">
        <v>1690828</v>
      </c>
      <c r="C47" s="389">
        <v>108.90321184441294</v>
      </c>
    </row>
    <row r="48" spans="1:3">
      <c r="A48" s="38" t="s">
        <v>498</v>
      </c>
      <c r="B48" s="42">
        <v>130130</v>
      </c>
      <c r="C48" s="387">
        <v>103.80172936409176</v>
      </c>
    </row>
    <row r="49" spans="1:3">
      <c r="A49" s="38" t="s">
        <v>497</v>
      </c>
      <c r="B49" s="42">
        <v>597301</v>
      </c>
      <c r="C49" s="387">
        <v>132.25713596134813</v>
      </c>
    </row>
    <row r="50" spans="1:3">
      <c r="A50" s="38" t="s">
        <v>275</v>
      </c>
      <c r="B50" s="42">
        <v>181233</v>
      </c>
      <c r="C50" s="387">
        <v>78.632170841974641</v>
      </c>
    </row>
    <row r="51" spans="1:3">
      <c r="A51" s="38" t="s">
        <v>32</v>
      </c>
      <c r="B51" s="42">
        <v>577198</v>
      </c>
      <c r="C51" s="387">
        <v>105.53628599481823</v>
      </c>
    </row>
    <row r="52" spans="1:3" ht="14.25">
      <c r="A52" s="38" t="s">
        <v>426</v>
      </c>
      <c r="B52" s="42">
        <v>204966</v>
      </c>
      <c r="C52" s="387">
        <v>103.40798442064265</v>
      </c>
    </row>
    <row r="53" spans="1:3">
      <c r="A53" s="43"/>
    </row>
    <row r="54" spans="1:3" ht="4.5" customHeight="1">
      <c r="A54" s="21"/>
      <c r="B54" s="24"/>
    </row>
    <row r="55" spans="1:3" ht="36.75" customHeight="1">
      <c r="A55" s="442" t="s">
        <v>595</v>
      </c>
      <c r="B55" s="442"/>
      <c r="C55" s="442"/>
    </row>
    <row r="56" spans="1:3" ht="17.25" customHeight="1">
      <c r="A56" s="229" t="s">
        <v>596</v>
      </c>
    </row>
  </sheetData>
  <customSheetViews>
    <customSheetView guid="{9B992861-3AC3-4AC1-AB34-7184421AE797}">
      <pane xSplit="1" ySplit="6" topLeftCell="B34" activePane="bottomRight" state="frozen"/>
      <selection pane="bottomRight" activeCell="D21" sqref="D21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6" topLeftCell="B34" activePane="bottomRight" state="frozen"/>
      <selection pane="bottomRight" activeCell="D21" sqref="D21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B34" activePane="bottomRight" state="frozen"/>
      <selection pane="bottomRight" activeCell="D21" sqref="D21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6" topLeftCell="B37" activePane="bottomRight" state="frozen"/>
      <selection pane="bottomRight" activeCell="E60" sqref="E60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5">
    <mergeCell ref="A55:C55"/>
    <mergeCell ref="A3:C3"/>
    <mergeCell ref="A6:C6"/>
    <mergeCell ref="A22:C22"/>
    <mergeCell ref="A38:C38"/>
  </mergeCells>
  <phoneticPr fontId="42" type="noConversion"/>
  <hyperlinks>
    <hyperlink ref="A1" location="'Spis treści'!A1" display="Spis tablic" xr:uid="{00000000-0004-0000-1C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10"/>
  <sheetViews>
    <sheetView workbookViewId="0">
      <selection activeCell="A3" sqref="A3"/>
    </sheetView>
  </sheetViews>
  <sheetFormatPr defaultColWidth="12.42578125" defaultRowHeight="12.75"/>
  <cols>
    <col min="1" max="1" width="31.28515625" style="3" customWidth="1"/>
    <col min="2" max="2" width="15.28515625" style="3" customWidth="1"/>
    <col min="3" max="3" width="14.42578125" style="3" customWidth="1"/>
    <col min="4" max="4" width="15.5703125" style="3" customWidth="1"/>
    <col min="5" max="16384" width="12.42578125" style="3"/>
  </cols>
  <sheetData>
    <row r="1" spans="1:4">
      <c r="A1" s="2" t="s">
        <v>407</v>
      </c>
    </row>
    <row r="3" spans="1:4" s="219" customFormat="1">
      <c r="A3" s="25" t="s">
        <v>565</v>
      </c>
      <c r="B3" s="26"/>
    </row>
    <row r="4" spans="1:4">
      <c r="A4" s="48"/>
    </row>
    <row r="5" spans="1:4" ht="30" customHeight="1">
      <c r="A5" s="9" t="s">
        <v>0</v>
      </c>
      <c r="B5" s="11" t="s">
        <v>299</v>
      </c>
      <c r="C5" s="11" t="s">
        <v>300</v>
      </c>
      <c r="D5" s="10" t="s">
        <v>301</v>
      </c>
    </row>
    <row r="6" spans="1:4" ht="22.5" customHeight="1">
      <c r="A6" s="49" t="s">
        <v>434</v>
      </c>
      <c r="B6" s="358">
        <v>152483</v>
      </c>
      <c r="C6" s="359">
        <v>49.146967202901308</v>
      </c>
      <c r="D6" s="360">
        <v>7494077</v>
      </c>
    </row>
    <row r="7" spans="1:4">
      <c r="A7" s="5" t="s">
        <v>279</v>
      </c>
      <c r="B7" s="42">
        <v>152483</v>
      </c>
      <c r="C7" s="135">
        <v>25.744358387492376</v>
      </c>
      <c r="D7" s="130">
        <v>3925577</v>
      </c>
    </row>
    <row r="8" spans="1:4">
      <c r="A8" s="5" t="s">
        <v>280</v>
      </c>
      <c r="B8" s="42">
        <v>152483</v>
      </c>
      <c r="C8" s="135">
        <v>17.936747047211821</v>
      </c>
      <c r="D8" s="130">
        <v>2735049</v>
      </c>
    </row>
    <row r="9" spans="1:4">
      <c r="A9" s="5" t="s">
        <v>281</v>
      </c>
      <c r="B9" s="42">
        <v>152483</v>
      </c>
      <c r="C9" s="135">
        <v>5.4658617681971107</v>
      </c>
      <c r="D9" s="130">
        <v>833451</v>
      </c>
    </row>
    <row r="10" spans="1:4">
      <c r="B10" s="17"/>
      <c r="C10" s="17"/>
      <c r="D10" s="17"/>
    </row>
  </sheetData>
  <customSheetViews>
    <customSheetView guid="{9B992861-3AC3-4AC1-AB34-7184421AE797}">
      <selection activeCell="C8" sqref="C8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selection activeCell="C8" sqref="C8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selection activeCell="C8" sqref="C8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selection activeCell="E22" sqref="E22"/>
      <pageMargins left="0" right="0" top="0" bottom="0" header="0" footer="0"/>
      <printOptions horizontalCentered="1"/>
      <pageSetup paperSize="9" orientation="portrait" horizontalDpi="4294967294" r:id="rId4"/>
    </customSheetView>
  </customSheetViews>
  <hyperlinks>
    <hyperlink ref="A1" location="'Spis treści'!A1" display="Spis tablic" xr:uid="{00000000-0004-0000-1D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19"/>
  <sheetViews>
    <sheetView zoomScaleNormal="100" workbookViewId="0">
      <pane xSplit="1" ySplit="8" topLeftCell="B9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19.85546875" style="3" customWidth="1"/>
    <col min="2" max="2" width="11" style="3" customWidth="1"/>
    <col min="3" max="3" width="10.140625" style="3" customWidth="1"/>
    <col min="4" max="4" width="9.42578125" style="3" customWidth="1"/>
    <col min="5" max="5" width="10.85546875" style="3" customWidth="1"/>
    <col min="6" max="6" width="11.28515625" style="3" customWidth="1"/>
    <col min="7" max="7" width="10.7109375" style="3" customWidth="1"/>
    <col min="8" max="8" width="10.42578125" style="3" customWidth="1"/>
    <col min="9" max="16384" width="9.140625" style="3"/>
  </cols>
  <sheetData>
    <row r="1" spans="1:8">
      <c r="A1" s="2" t="s">
        <v>407</v>
      </c>
    </row>
    <row r="3" spans="1:8" s="219" customFormat="1">
      <c r="A3" s="25" t="s">
        <v>566</v>
      </c>
      <c r="B3" s="26"/>
    </row>
    <row r="4" spans="1:8">
      <c r="A4" s="48"/>
    </row>
    <row r="5" spans="1:8" ht="18.75" customHeight="1">
      <c r="A5" s="444" t="s">
        <v>0</v>
      </c>
      <c r="B5" s="445" t="s">
        <v>134</v>
      </c>
      <c r="C5" s="445" t="s">
        <v>282</v>
      </c>
      <c r="D5" s="445"/>
      <c r="E5" s="445"/>
      <c r="F5" s="445"/>
      <c r="G5" s="445"/>
      <c r="H5" s="446"/>
    </row>
    <row r="6" spans="1:8" ht="18.75" customHeight="1">
      <c r="A6" s="444"/>
      <c r="B6" s="445"/>
      <c r="C6" s="445" t="s">
        <v>528</v>
      </c>
      <c r="D6" s="445" t="s">
        <v>283</v>
      </c>
      <c r="E6" s="445"/>
      <c r="F6" s="445" t="s">
        <v>284</v>
      </c>
      <c r="G6" s="447" t="s">
        <v>285</v>
      </c>
      <c r="H6" s="449" t="s">
        <v>286</v>
      </c>
    </row>
    <row r="7" spans="1:8" ht="37.5" customHeight="1">
      <c r="A7" s="444"/>
      <c r="B7" s="445"/>
      <c r="C7" s="445"/>
      <c r="D7" s="181" t="s">
        <v>287</v>
      </c>
      <c r="E7" s="181" t="s">
        <v>288</v>
      </c>
      <c r="F7" s="445"/>
      <c r="G7" s="448"/>
      <c r="H7" s="450"/>
    </row>
    <row r="8" spans="1:8">
      <c r="A8" s="444" t="s">
        <v>263</v>
      </c>
      <c r="B8" s="445"/>
      <c r="C8" s="445"/>
      <c r="D8" s="445"/>
      <c r="E8" s="445"/>
      <c r="F8" s="445"/>
      <c r="G8" s="445"/>
      <c r="H8" s="446"/>
    </row>
    <row r="9" spans="1:8" s="13" customFormat="1">
      <c r="A9" s="240" t="s">
        <v>289</v>
      </c>
      <c r="B9" s="241">
        <v>100</v>
      </c>
      <c r="C9" s="241">
        <v>71.8</v>
      </c>
      <c r="D9" s="241">
        <v>7.9</v>
      </c>
      <c r="E9" s="241">
        <v>5.8</v>
      </c>
      <c r="F9" s="241">
        <v>3.2</v>
      </c>
      <c r="G9" s="241">
        <v>0.6</v>
      </c>
      <c r="H9" s="242">
        <v>10.7</v>
      </c>
    </row>
    <row r="10" spans="1:8" s="13" customFormat="1">
      <c r="A10" s="137" t="s">
        <v>290</v>
      </c>
      <c r="B10" s="89">
        <v>100</v>
      </c>
      <c r="C10" s="89">
        <v>70.599999999999994</v>
      </c>
      <c r="D10" s="89">
        <v>5.4</v>
      </c>
      <c r="E10" s="89">
        <v>5.9</v>
      </c>
      <c r="F10" s="89">
        <v>4</v>
      </c>
      <c r="G10" s="89">
        <v>10.7</v>
      </c>
      <c r="H10" s="140">
        <v>3.4</v>
      </c>
    </row>
    <row r="11" spans="1:8" s="13" customFormat="1">
      <c r="A11" s="137" t="s">
        <v>281</v>
      </c>
      <c r="B11" s="89">
        <v>100</v>
      </c>
      <c r="C11" s="89">
        <v>43.9</v>
      </c>
      <c r="D11" s="89">
        <v>0.8</v>
      </c>
      <c r="E11" s="89">
        <v>5.3</v>
      </c>
      <c r="F11" s="89">
        <v>5.7</v>
      </c>
      <c r="G11" s="89">
        <v>0.2</v>
      </c>
      <c r="H11" s="140">
        <v>44.1</v>
      </c>
    </row>
    <row r="12" spans="1:8">
      <c r="A12" s="400" t="s">
        <v>271</v>
      </c>
      <c r="B12" s="402"/>
      <c r="C12" s="402"/>
      <c r="D12" s="402"/>
      <c r="E12" s="402"/>
      <c r="F12" s="402"/>
      <c r="G12" s="402"/>
      <c r="H12" s="409"/>
    </row>
    <row r="13" spans="1:8" s="16" customFormat="1">
      <c r="A13" s="85" t="s">
        <v>137</v>
      </c>
      <c r="B13" s="152">
        <v>100</v>
      </c>
      <c r="C13" s="152">
        <v>82.4</v>
      </c>
      <c r="D13" s="152">
        <v>7</v>
      </c>
      <c r="E13" s="152">
        <v>7</v>
      </c>
      <c r="F13" s="152">
        <v>3.7</v>
      </c>
      <c r="G13" s="152" t="s">
        <v>147</v>
      </c>
      <c r="H13" s="197" t="s">
        <v>147</v>
      </c>
    </row>
    <row r="14" spans="1:8" s="13" customFormat="1">
      <c r="A14" s="38" t="s">
        <v>289</v>
      </c>
      <c r="B14" s="89">
        <v>100</v>
      </c>
      <c r="C14" s="89">
        <v>81.8</v>
      </c>
      <c r="D14" s="89">
        <v>8.8000000000000007</v>
      </c>
      <c r="E14" s="89">
        <v>6.5</v>
      </c>
      <c r="F14" s="89">
        <v>2.9</v>
      </c>
      <c r="G14" s="89" t="s">
        <v>147</v>
      </c>
      <c r="H14" s="140" t="s">
        <v>147</v>
      </c>
    </row>
    <row r="15" spans="1:8" s="13" customFormat="1">
      <c r="A15" s="38" t="s">
        <v>290</v>
      </c>
      <c r="B15" s="89">
        <v>100</v>
      </c>
      <c r="C15" s="89">
        <v>83.6</v>
      </c>
      <c r="D15" s="89">
        <v>6.1</v>
      </c>
      <c r="E15" s="89">
        <v>6.8</v>
      </c>
      <c r="F15" s="89">
        <v>3.6</v>
      </c>
      <c r="G15" s="89" t="s">
        <v>147</v>
      </c>
      <c r="H15" s="140" t="s">
        <v>147</v>
      </c>
    </row>
    <row r="16" spans="1:8" s="13" customFormat="1">
      <c r="A16" s="38" t="s">
        <v>281</v>
      </c>
      <c r="B16" s="89">
        <v>100</v>
      </c>
      <c r="C16" s="89">
        <v>81.5</v>
      </c>
      <c r="D16" s="89">
        <v>1.5</v>
      </c>
      <c r="E16" s="89">
        <v>9.5</v>
      </c>
      <c r="F16" s="89">
        <v>7.5</v>
      </c>
      <c r="G16" s="89" t="s">
        <v>147</v>
      </c>
      <c r="H16" s="140" t="s">
        <v>147</v>
      </c>
    </row>
    <row r="17" spans="1:8">
      <c r="A17" s="17"/>
      <c r="B17" s="17"/>
      <c r="C17" s="17"/>
      <c r="D17" s="17"/>
      <c r="E17" s="17"/>
      <c r="F17" s="17"/>
      <c r="G17" s="17"/>
      <c r="H17" s="17"/>
    </row>
    <row r="18" spans="1:8">
      <c r="A18" s="229" t="s">
        <v>597</v>
      </c>
    </row>
    <row r="19" spans="1:8">
      <c r="B19" s="14"/>
    </row>
  </sheetData>
  <customSheetViews>
    <customSheetView guid="{9B992861-3AC3-4AC1-AB34-7184421AE797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8" topLeftCell="B9" activePane="bottomRight" state="frozen"/>
      <selection pane="bottomRight" activeCell="I28" sqref="I28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10">
    <mergeCell ref="A8:H8"/>
    <mergeCell ref="A12:H12"/>
    <mergeCell ref="A5:A7"/>
    <mergeCell ref="B5:B7"/>
    <mergeCell ref="C5:H5"/>
    <mergeCell ref="C6:C7"/>
    <mergeCell ref="D6:E6"/>
    <mergeCell ref="F6:F7"/>
    <mergeCell ref="G6:G7"/>
    <mergeCell ref="H6:H7"/>
  </mergeCells>
  <hyperlinks>
    <hyperlink ref="A1" location="'Spis treści'!A1" display="Spis tablic" xr:uid="{00000000-0004-0000-1E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19"/>
  <sheetViews>
    <sheetView workbookViewId="0">
      <pane xSplit="1" ySplit="7" topLeftCell="B8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0.140625" style="3" customWidth="1"/>
    <col min="2" max="2" width="12.85546875" style="3" customWidth="1"/>
    <col min="3" max="3" width="15.42578125" style="366" customWidth="1"/>
    <col min="4" max="16384" width="9.140625" style="3"/>
  </cols>
  <sheetData>
    <row r="1" spans="1:5" ht="15.75">
      <c r="A1" s="15" t="s">
        <v>599</v>
      </c>
      <c r="D1" s="2" t="s">
        <v>407</v>
      </c>
    </row>
    <row r="2" spans="1:5">
      <c r="A2" s="53"/>
    </row>
    <row r="3" spans="1:5" s="219" customFormat="1">
      <c r="A3" s="25" t="s">
        <v>567</v>
      </c>
      <c r="B3" s="26"/>
      <c r="C3" s="45"/>
    </row>
    <row r="4" spans="1:5" s="17" customFormat="1">
      <c r="A4" s="54" t="s">
        <v>40</v>
      </c>
      <c r="C4" s="45"/>
    </row>
    <row r="5" spans="1:5" s="17" customFormat="1">
      <c r="A5" s="55"/>
      <c r="C5" s="45"/>
    </row>
    <row r="6" spans="1:5" s="17" customFormat="1" ht="18" customHeight="1">
      <c r="A6" s="423" t="s">
        <v>0</v>
      </c>
      <c r="B6" s="424" t="s">
        <v>134</v>
      </c>
      <c r="C6" s="425"/>
    </row>
    <row r="7" spans="1:5" s="17" customFormat="1" ht="45" customHeight="1">
      <c r="A7" s="423"/>
      <c r="B7" s="204" t="s">
        <v>302</v>
      </c>
      <c r="C7" s="340" t="s">
        <v>502</v>
      </c>
      <c r="D7" s="219"/>
      <c r="E7" s="219"/>
    </row>
    <row r="8" spans="1:5" s="17" customFormat="1" ht="7.5" customHeight="1">
      <c r="A8" s="52"/>
      <c r="B8" s="56"/>
      <c r="C8" s="203"/>
    </row>
    <row r="9" spans="1:5" s="17" customFormat="1">
      <c r="A9" s="33" t="s">
        <v>41</v>
      </c>
      <c r="B9" s="42">
        <v>324316</v>
      </c>
      <c r="C9" s="140">
        <v>23.445908626916857</v>
      </c>
    </row>
    <row r="10" spans="1:5" s="17" customFormat="1">
      <c r="A10" s="59" t="s">
        <v>42</v>
      </c>
      <c r="B10" s="42">
        <v>111831</v>
      </c>
      <c r="C10" s="140">
        <v>8.084644012804608</v>
      </c>
    </row>
    <row r="11" spans="1:5" s="17" customFormat="1" ht="7.5" customHeight="1">
      <c r="A11" s="59"/>
      <c r="B11" s="42"/>
      <c r="C11" s="140"/>
    </row>
    <row r="12" spans="1:5" s="17" customFormat="1">
      <c r="A12" s="33" t="s">
        <v>347</v>
      </c>
      <c r="B12" s="42">
        <v>447239</v>
      </c>
      <c r="C12" s="140">
        <v>32.332431111612351</v>
      </c>
    </row>
    <row r="13" spans="1:5" s="17" customFormat="1">
      <c r="A13" s="59" t="s">
        <v>43</v>
      </c>
      <c r="B13" s="42">
        <v>24189</v>
      </c>
      <c r="C13" s="140">
        <v>1.748705225078294</v>
      </c>
    </row>
    <row r="14" spans="1:5" s="17" customFormat="1" ht="7.5" customHeight="1">
      <c r="A14" s="59"/>
      <c r="B14" s="42"/>
      <c r="C14" s="140"/>
    </row>
    <row r="15" spans="1:5" s="17" customFormat="1" ht="14.25">
      <c r="A15" s="33" t="s">
        <v>577</v>
      </c>
      <c r="B15" s="42">
        <v>12772221</v>
      </c>
      <c r="C15" s="140">
        <v>923.34737271299809</v>
      </c>
    </row>
    <row r="16" spans="1:5">
      <c r="A16" s="7"/>
      <c r="B16" s="121"/>
      <c r="C16" s="121"/>
    </row>
    <row r="17" spans="1:3">
      <c r="A17" s="132" t="s">
        <v>501</v>
      </c>
      <c r="B17" s="244"/>
      <c r="C17" s="385"/>
    </row>
    <row r="18" spans="1:3">
      <c r="A18" s="132" t="s">
        <v>515</v>
      </c>
    </row>
    <row r="19" spans="1:3">
      <c r="A19" s="132" t="s">
        <v>578</v>
      </c>
    </row>
  </sheetData>
  <customSheetViews>
    <customSheetView guid="{9B992861-3AC3-4AC1-AB34-7184421AE797}">
      <pane xSplit="1" ySplit="7" topLeftCell="B8" activePane="bottomRight" state="frozen"/>
      <selection pane="bottomRight" activeCell="C9" sqref="C9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7" topLeftCell="B8" activePane="bottomRight" state="frozen"/>
      <selection pane="bottomRight" activeCell="C9" sqref="C9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7" topLeftCell="B8" activePane="bottomRight" state="frozen"/>
      <selection pane="bottomRight" activeCell="C9" sqref="C9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7" topLeftCell="B8" activePane="bottomRight" state="frozen"/>
      <selection pane="bottomRight" activeCell="A24" sqref="A24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6:A7"/>
    <mergeCell ref="B6:C6"/>
  </mergeCells>
  <hyperlinks>
    <hyperlink ref="D1" location="'Spis treści'!A1" display="Spis tablic" xr:uid="{AD39E7D5-802D-469C-B5B8-F2EFE19931BD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27"/>
  <sheetViews>
    <sheetView zoomScaleNormal="100" workbookViewId="0">
      <pane xSplit="1" ySplit="7" topLeftCell="B8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30.42578125" style="70" customWidth="1"/>
    <col min="2" max="2" width="12.85546875" style="3" customWidth="1"/>
    <col min="3" max="3" width="17.42578125" style="3" customWidth="1"/>
    <col min="4" max="4" width="12.85546875" style="366" customWidth="1"/>
    <col min="5" max="16384" width="9.140625" style="3"/>
  </cols>
  <sheetData>
    <row r="1" spans="1:5">
      <c r="A1" s="2" t="s">
        <v>407</v>
      </c>
    </row>
    <row r="3" spans="1:5" s="219" customFormat="1">
      <c r="A3" s="25" t="s">
        <v>568</v>
      </c>
      <c r="D3" s="45"/>
    </row>
    <row r="4" spans="1:5" s="17" customFormat="1">
      <c r="A4" s="54" t="s">
        <v>40</v>
      </c>
      <c r="D4" s="45"/>
    </row>
    <row r="5" spans="1:5" s="17" customFormat="1">
      <c r="A5" s="54"/>
      <c r="D5" s="45"/>
    </row>
    <row r="6" spans="1:5" s="61" customFormat="1">
      <c r="A6" s="423" t="s">
        <v>148</v>
      </c>
      <c r="B6" s="424" t="s">
        <v>134</v>
      </c>
      <c r="C6" s="425"/>
      <c r="D6" s="425"/>
    </row>
    <row r="7" spans="1:5" s="17" customFormat="1" ht="40.9" customHeight="1">
      <c r="A7" s="423"/>
      <c r="B7" s="205" t="s">
        <v>302</v>
      </c>
      <c r="C7" s="231" t="s">
        <v>502</v>
      </c>
      <c r="D7" s="340" t="s">
        <v>549</v>
      </c>
    </row>
    <row r="8" spans="1:5" s="17" customFormat="1" ht="7.5" customHeight="1">
      <c r="A8" s="62"/>
      <c r="B8" s="180"/>
      <c r="C8" s="63"/>
      <c r="D8" s="235"/>
    </row>
    <row r="9" spans="1:5" s="18" customFormat="1">
      <c r="A9" s="65" t="s">
        <v>341</v>
      </c>
      <c r="B9" s="133">
        <v>324316</v>
      </c>
      <c r="C9" s="152">
        <v>23.445908626916857</v>
      </c>
      <c r="D9" s="197">
        <v>94.672835812181631</v>
      </c>
      <c r="E9" s="243"/>
    </row>
    <row r="10" spans="1:5" s="17" customFormat="1" ht="7.5" customHeight="1">
      <c r="A10" s="62"/>
      <c r="B10" s="133"/>
      <c r="C10" s="152"/>
      <c r="D10" s="197"/>
      <c r="E10" s="40"/>
    </row>
    <row r="11" spans="1:5" s="17" customFormat="1" ht="15" customHeight="1">
      <c r="A11" s="34" t="s">
        <v>335</v>
      </c>
      <c r="B11" s="42">
        <v>98345</v>
      </c>
      <c r="C11" s="89">
        <v>7.1096951242434496</v>
      </c>
      <c r="D11" s="140">
        <v>96.221393837995436</v>
      </c>
      <c r="E11" s="40"/>
    </row>
    <row r="12" spans="1:5" s="17" customFormat="1" ht="15" customHeight="1">
      <c r="A12" s="35" t="s">
        <v>342</v>
      </c>
      <c r="B12" s="42">
        <v>3635</v>
      </c>
      <c r="C12" s="89">
        <v>0.26278653491916149</v>
      </c>
      <c r="D12" s="140">
        <v>101.62147050601062</v>
      </c>
      <c r="E12" s="40"/>
    </row>
    <row r="13" spans="1:5" s="17" customFormat="1" ht="15" customHeight="1">
      <c r="A13" s="35" t="s">
        <v>343</v>
      </c>
      <c r="B13" s="42">
        <v>49751</v>
      </c>
      <c r="C13" s="89">
        <v>3.5966692981466859</v>
      </c>
      <c r="D13" s="140">
        <v>95.344959754695296</v>
      </c>
      <c r="E13" s="40"/>
    </row>
    <row r="14" spans="1:5" s="17" customFormat="1" ht="15" customHeight="1">
      <c r="A14" s="35" t="s">
        <v>344</v>
      </c>
      <c r="B14" s="42">
        <v>44959</v>
      </c>
      <c r="C14" s="89">
        <v>3.2502392911776021</v>
      </c>
      <c r="D14" s="140">
        <v>96.790096878363826</v>
      </c>
      <c r="E14" s="40"/>
    </row>
    <row r="15" spans="1:5" s="17" customFormat="1" ht="15" customHeight="1">
      <c r="A15" s="34" t="s">
        <v>336</v>
      </c>
      <c r="B15" s="42">
        <v>87560</v>
      </c>
      <c r="C15" s="89">
        <v>6.3300107283416187</v>
      </c>
      <c r="D15" s="140">
        <v>93.233242825959636</v>
      </c>
      <c r="E15" s="40"/>
    </row>
    <row r="16" spans="1:5" s="17" customFormat="1">
      <c r="A16" s="35" t="s">
        <v>337</v>
      </c>
      <c r="B16" s="42">
        <v>45145</v>
      </c>
      <c r="C16" s="89">
        <v>3.2636858649038638</v>
      </c>
      <c r="D16" s="140">
        <v>92.614627141245251</v>
      </c>
      <c r="E16" s="40"/>
    </row>
    <row r="17" spans="1:5" s="17" customFormat="1">
      <c r="A17" s="35" t="s">
        <v>338</v>
      </c>
      <c r="B17" s="42">
        <v>44146</v>
      </c>
      <c r="C17" s="89">
        <v>3.1914647511805514</v>
      </c>
      <c r="D17" s="140">
        <v>97.733008634049142</v>
      </c>
      <c r="E17" s="40"/>
    </row>
    <row r="18" spans="1:5" s="17" customFormat="1">
      <c r="A18" s="67" t="s">
        <v>346</v>
      </c>
      <c r="B18" s="42">
        <v>1731</v>
      </c>
      <c r="C18" s="89">
        <v>0.12513988774279741</v>
      </c>
      <c r="D18" s="140">
        <v>94.693654266958433</v>
      </c>
      <c r="E18" s="40"/>
    </row>
    <row r="19" spans="1:5" s="17" customFormat="1" ht="15" customHeight="1">
      <c r="A19" s="34" t="s">
        <v>345</v>
      </c>
      <c r="B19" s="42">
        <v>138411</v>
      </c>
      <c r="C19" s="89">
        <v>10.006202774331792</v>
      </c>
      <c r="D19" s="140">
        <v>94.515272153670722</v>
      </c>
      <c r="E19" s="40"/>
    </row>
    <row r="20" spans="1:5" s="17" customFormat="1" ht="15" customHeight="1">
      <c r="A20" s="35" t="s">
        <v>500</v>
      </c>
      <c r="B20" s="42">
        <v>6532</v>
      </c>
      <c r="C20" s="89">
        <v>0.47222053537605585</v>
      </c>
      <c r="D20" s="140">
        <v>81.092489137181872</v>
      </c>
      <c r="E20" s="40"/>
    </row>
    <row r="21" spans="1:5" s="17" customFormat="1">
      <c r="A21" s="35" t="s">
        <v>338</v>
      </c>
      <c r="B21" s="42">
        <v>20493</v>
      </c>
      <c r="C21" s="89">
        <v>1.4815087923241752</v>
      </c>
      <c r="D21" s="140">
        <v>124.55479243906886</v>
      </c>
      <c r="E21" s="40"/>
    </row>
    <row r="22" spans="1:5" s="17" customFormat="1">
      <c r="A22" s="36" t="s">
        <v>346</v>
      </c>
      <c r="B22" s="42">
        <v>445</v>
      </c>
      <c r="C22" s="89">
        <v>3.2170566173047282E-2</v>
      </c>
      <c r="D22" s="140">
        <v>157.24381625441697</v>
      </c>
      <c r="E22" s="40"/>
    </row>
    <row r="23" spans="1:5" s="17" customFormat="1">
      <c r="A23" s="35" t="s">
        <v>339</v>
      </c>
      <c r="B23" s="42">
        <v>111831</v>
      </c>
      <c r="C23" s="89">
        <v>8.084644012804608</v>
      </c>
      <c r="D23" s="140">
        <v>91.713617911182183</v>
      </c>
      <c r="E23" s="40"/>
    </row>
    <row r="24" spans="1:5" s="17" customFormat="1">
      <c r="A24" s="36" t="s">
        <v>340</v>
      </c>
      <c r="B24" s="42">
        <v>99998</v>
      </c>
      <c r="C24" s="89">
        <v>7.2291961262300726</v>
      </c>
      <c r="D24" s="140">
        <v>90.862667417813071</v>
      </c>
      <c r="E24" s="40"/>
    </row>
    <row r="25" spans="1:5" s="17" customFormat="1">
      <c r="A25" s="36" t="s">
        <v>136</v>
      </c>
      <c r="B25" s="130">
        <v>11833</v>
      </c>
      <c r="C25" s="89">
        <v>0.85544788657453597</v>
      </c>
      <c r="D25" s="140">
        <v>99.595993603232046</v>
      </c>
      <c r="E25" s="40"/>
    </row>
    <row r="26" spans="1:5">
      <c r="A26" s="68"/>
      <c r="B26" s="6"/>
      <c r="C26" s="69"/>
      <c r="D26" s="69"/>
    </row>
    <row r="27" spans="1:5">
      <c r="A27" s="132" t="s">
        <v>516</v>
      </c>
    </row>
  </sheetData>
  <customSheetViews>
    <customSheetView guid="{9B992861-3AC3-4AC1-AB34-7184421AE797}" showPageBreaks="1" printArea="1">
      <pane xSplit="1" ySplit="7" topLeftCell="B8" activePane="bottomRight" state="frozen"/>
      <selection pane="bottomRight" activeCell="C9" sqref="C9:C25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 showPageBreaks="1" printArea="1">
      <pane xSplit="1" ySplit="7" topLeftCell="B8" activePane="bottomRight" state="frozen"/>
      <selection pane="bottomRight" activeCell="C9" sqref="C9:C25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7" topLeftCell="B8" activePane="bottomRight" state="frozen"/>
      <selection pane="bottomRight" activeCell="C9" sqref="C9:C25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 showPageBreaks="1" printArea="1">
      <pane xSplit="1" ySplit="7" topLeftCell="B8" activePane="bottomRight" state="frozen"/>
      <selection pane="bottomRight" activeCell="C7" sqref="C7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6:A7"/>
    <mergeCell ref="B6:D6"/>
  </mergeCells>
  <hyperlinks>
    <hyperlink ref="A1" location="'Spis treści'!A1" display="Spis tablic" xr:uid="{00000000-0004-0000-20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27"/>
  <sheetViews>
    <sheetView zoomScaleNormal="100" workbookViewId="0">
      <pane xSplit="1" ySplit="7" topLeftCell="B8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39.140625" style="3" customWidth="1"/>
    <col min="2" max="2" width="12.85546875" style="3" customWidth="1"/>
    <col min="3" max="3" width="16.5703125" style="3" customWidth="1"/>
    <col min="4" max="4" width="12.85546875" style="366" customWidth="1"/>
    <col min="5" max="16384" width="9.140625" style="3"/>
  </cols>
  <sheetData>
    <row r="1" spans="1:5">
      <c r="A1" s="2" t="s">
        <v>407</v>
      </c>
    </row>
    <row r="3" spans="1:5" s="219" customFormat="1">
      <c r="A3" s="25" t="s">
        <v>569</v>
      </c>
      <c r="B3" s="26"/>
      <c r="D3" s="45"/>
    </row>
    <row r="4" spans="1:5" s="17" customFormat="1">
      <c r="A4" s="54" t="s">
        <v>40</v>
      </c>
      <c r="D4" s="45"/>
    </row>
    <row r="5" spans="1:5" s="17" customFormat="1">
      <c r="A5" s="55"/>
      <c r="D5" s="45"/>
    </row>
    <row r="6" spans="1:5" s="61" customFormat="1">
      <c r="A6" s="423" t="s">
        <v>148</v>
      </c>
      <c r="B6" s="424" t="s">
        <v>134</v>
      </c>
      <c r="C6" s="425"/>
      <c r="D6" s="425"/>
    </row>
    <row r="7" spans="1:5" s="17" customFormat="1" ht="40.15" customHeight="1">
      <c r="A7" s="423"/>
      <c r="B7" s="231" t="s">
        <v>302</v>
      </c>
      <c r="C7" s="231" t="s">
        <v>502</v>
      </c>
      <c r="D7" s="340" t="s">
        <v>549</v>
      </c>
    </row>
    <row r="8" spans="1:5" s="17" customFormat="1" ht="7.5" customHeight="1">
      <c r="A8" s="33"/>
      <c r="B8" s="37"/>
      <c r="C8" s="71"/>
      <c r="D8" s="235"/>
    </row>
    <row r="9" spans="1:5" s="17" customFormat="1" ht="18.75" customHeight="1">
      <c r="A9" s="32" t="s">
        <v>435</v>
      </c>
      <c r="B9" s="133">
        <v>447239</v>
      </c>
      <c r="C9" s="152">
        <v>32.332431111612351</v>
      </c>
      <c r="D9" s="197">
        <v>102.84004157392248</v>
      </c>
      <c r="E9" s="40"/>
    </row>
    <row r="10" spans="1:5" s="17" customFormat="1" ht="7.5" customHeight="1">
      <c r="A10" s="33"/>
      <c r="B10" s="42"/>
      <c r="C10" s="270"/>
      <c r="D10" s="197"/>
      <c r="E10" s="40"/>
    </row>
    <row r="11" spans="1:5" s="17" customFormat="1">
      <c r="A11" s="34" t="s">
        <v>304</v>
      </c>
      <c r="B11" s="42">
        <v>54301</v>
      </c>
      <c r="C11" s="89">
        <v>3.9256043005902033</v>
      </c>
      <c r="D11" s="140">
        <v>83.599162484219605</v>
      </c>
      <c r="E11" s="40"/>
    </row>
    <row r="12" spans="1:5" s="17" customFormat="1">
      <c r="A12" s="34" t="s">
        <v>305</v>
      </c>
      <c r="B12" s="42">
        <v>147709</v>
      </c>
      <c r="C12" s="89">
        <v>10.678386873830654</v>
      </c>
      <c r="D12" s="140">
        <v>111.79996821047691</v>
      </c>
      <c r="E12" s="40"/>
    </row>
    <row r="13" spans="1:5" s="17" customFormat="1">
      <c r="A13" s="34" t="s">
        <v>306</v>
      </c>
      <c r="B13" s="218">
        <v>245229</v>
      </c>
      <c r="C13" s="89">
        <v>17.728439937191489</v>
      </c>
      <c r="D13" s="140">
        <v>103.1179829614741</v>
      </c>
      <c r="E13" s="40"/>
    </row>
    <row r="14" spans="1:5" s="17" customFormat="1" ht="7.5" customHeight="1">
      <c r="A14" s="34"/>
      <c r="B14" s="88"/>
      <c r="C14" s="89"/>
      <c r="D14" s="140"/>
      <c r="E14" s="40"/>
    </row>
    <row r="15" spans="1:5" s="17" customFormat="1">
      <c r="A15" s="35" t="s">
        <v>307</v>
      </c>
      <c r="B15" s="88">
        <v>220638</v>
      </c>
      <c r="C15" s="89">
        <v>15.950672762446755</v>
      </c>
      <c r="D15" s="140">
        <v>104.68486079216564</v>
      </c>
      <c r="E15" s="40"/>
    </row>
    <row r="16" spans="1:5" s="17" customFormat="1">
      <c r="A16" s="36" t="s">
        <v>308</v>
      </c>
      <c r="B16" s="88">
        <v>87737</v>
      </c>
      <c r="C16" s="89">
        <v>6.3428066614037064</v>
      </c>
      <c r="D16" s="140">
        <v>91.79430843272651</v>
      </c>
      <c r="E16" s="40"/>
    </row>
    <row r="17" spans="1:5" s="17" customFormat="1">
      <c r="A17" s="36" t="s">
        <v>309</v>
      </c>
      <c r="B17" s="42">
        <v>103065</v>
      </c>
      <c r="C17" s="89">
        <v>7.4509200058991425</v>
      </c>
      <c r="D17" s="140">
        <v>124.55586977013995</v>
      </c>
      <c r="E17" s="40"/>
    </row>
    <row r="18" spans="1:5" s="17" customFormat="1">
      <c r="A18" s="73" t="s">
        <v>310</v>
      </c>
      <c r="B18" s="42">
        <v>29837</v>
      </c>
      <c r="C18" s="89">
        <v>2.1570183885510374</v>
      </c>
      <c r="D18" s="140">
        <v>91.981626487452985</v>
      </c>
      <c r="E18" s="40"/>
    </row>
    <row r="19" spans="1:5" s="17" customFormat="1" ht="7.5" customHeight="1">
      <c r="A19" s="73"/>
      <c r="B19" s="88"/>
      <c r="C19" s="89"/>
      <c r="D19" s="140"/>
      <c r="E19" s="40"/>
    </row>
    <row r="20" spans="1:5" s="17" customFormat="1">
      <c r="A20" s="35" t="s">
        <v>311</v>
      </c>
      <c r="B20" s="42">
        <v>24591</v>
      </c>
      <c r="C20" s="89">
        <v>1.7777671747447321</v>
      </c>
      <c r="D20" s="140">
        <v>90.909426987060996</v>
      </c>
      <c r="E20" s="40"/>
    </row>
    <row r="21" spans="1:5" s="17" customFormat="1">
      <c r="A21" s="36" t="s">
        <v>417</v>
      </c>
      <c r="B21" s="42">
        <v>402</v>
      </c>
      <c r="C21" s="89">
        <v>2.9061949666438221E-2</v>
      </c>
      <c r="D21" s="140">
        <v>90.950226244343895</v>
      </c>
      <c r="E21" s="40"/>
    </row>
    <row r="22" spans="1:5" s="17" customFormat="1">
      <c r="A22" s="36" t="s">
        <v>312</v>
      </c>
      <c r="B22" s="42">
        <v>24189</v>
      </c>
      <c r="C22" s="89">
        <v>1.748705225078294</v>
      </c>
      <c r="D22" s="140">
        <v>90.908749248346368</v>
      </c>
      <c r="E22" s="40"/>
    </row>
    <row r="23" spans="1:5" s="17" customFormat="1">
      <c r="A23" s="74" t="s">
        <v>313</v>
      </c>
      <c r="B23" s="42">
        <v>16934</v>
      </c>
      <c r="C23" s="89">
        <v>1.2242165563469274</v>
      </c>
      <c r="D23" s="140">
        <v>91.992611907866134</v>
      </c>
      <c r="E23" s="40"/>
    </row>
    <row r="24" spans="1:5" s="17" customFormat="1" ht="24" customHeight="1">
      <c r="A24" s="75" t="s">
        <v>314</v>
      </c>
      <c r="B24" s="42">
        <v>2809</v>
      </c>
      <c r="C24" s="89">
        <v>0.20307218062941532</v>
      </c>
      <c r="D24" s="140">
        <v>89.859245041586689</v>
      </c>
      <c r="E24" s="40"/>
    </row>
    <row r="25" spans="1:5" s="17" customFormat="1">
      <c r="A25" s="36" t="s">
        <v>348</v>
      </c>
      <c r="B25" s="42">
        <v>1313</v>
      </c>
      <c r="C25" s="89">
        <v>9.4921243562272092E-2</v>
      </c>
      <c r="D25" s="140">
        <v>83.737244897959187</v>
      </c>
      <c r="E25" s="40"/>
    </row>
    <row r="26" spans="1:5">
      <c r="B26" s="244"/>
      <c r="C26" s="244"/>
      <c r="D26" s="385"/>
      <c r="E26" s="244"/>
    </row>
    <row r="27" spans="1:5">
      <c r="A27" s="132" t="s">
        <v>516</v>
      </c>
    </row>
  </sheetData>
  <customSheetViews>
    <customSheetView guid="{9B992861-3AC3-4AC1-AB34-7184421AE797}" showPageBreaks="1" printArea="1">
      <pane xSplit="1" ySplit="7" topLeftCell="B8" activePane="bottomRight" state="frozen"/>
      <selection pane="bottomRight" activeCell="C9" sqref="C9:C25"/>
      <pageMargins left="0" right="0" top="0" bottom="0" header="0" footer="0"/>
      <printOptions horizontalCentered="1"/>
      <pageSetup paperSize="9" orientation="portrait" horizontalDpi="4294967294" verticalDpi="4294967295" r:id="rId1"/>
    </customSheetView>
    <customSheetView guid="{19B7ECBE-69EE-4DBE-BD16-EF1085DA02C7}" showPageBreaks="1" printArea="1">
      <pane xSplit="1" ySplit="7" topLeftCell="B8" activePane="bottomRight" state="frozen"/>
      <selection pane="bottomRight" activeCell="C9" sqref="C9:C25"/>
      <pageMargins left="0" right="0" top="0" bottom="0" header="0" footer="0"/>
      <printOptions horizontalCentered="1"/>
      <pageSetup paperSize="9" orientation="portrait" horizontalDpi="4294967294" verticalDpi="4294967295" r:id="rId2"/>
    </customSheetView>
    <customSheetView guid="{29E01DBE-1661-4C34-BC41-66AA3D6D32EB}" showPageBreaks="1" printArea="1">
      <pane xSplit="1" ySplit="7" topLeftCell="B8" activePane="bottomRight" state="frozen"/>
      <selection pane="bottomRight" activeCell="C9" sqref="C9:C25"/>
      <pageMargins left="0" right="0" top="0" bottom="0" header="0" footer="0"/>
      <printOptions horizontalCentered="1"/>
      <pageSetup paperSize="9" orientation="portrait" horizontalDpi="4294967294" verticalDpi="4294967295" r:id="rId3"/>
    </customSheetView>
    <customSheetView guid="{08F4DDD3-9D6E-4158-840D-C525428F9A47}" showPageBreaks="1" printArea="1">
      <pane xSplit="1" ySplit="7" topLeftCell="B8" activePane="bottomRight" state="frozen"/>
      <selection pane="bottomRight" activeCell="D9" sqref="D9"/>
      <pageMargins left="0" right="0" top="0" bottom="0" header="0" footer="0"/>
      <printOptions horizontalCentered="1"/>
      <pageSetup paperSize="9" orientation="portrait" horizontalDpi="4294967294" verticalDpi="4294967295" r:id="rId4"/>
    </customSheetView>
  </customSheetViews>
  <mergeCells count="2">
    <mergeCell ref="A6:A7"/>
    <mergeCell ref="B6:D6"/>
  </mergeCells>
  <hyperlinks>
    <hyperlink ref="A1" location="'Spis treści'!A1" display="Spis tablic" xr:uid="{00000000-0004-0000-2100-000000000000}"/>
  </hyperlinks>
  <printOptions horizontalCentered="1"/>
  <pageMargins left="0" right="0" top="0" bottom="0" header="0" footer="0"/>
  <pageSetup paperSize="9" orientation="portrait" horizontalDpi="4294967294" verticalDpi="4294967295" r:id="rId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17"/>
  <sheetViews>
    <sheetView zoomScaleNormal="100" workbookViewId="0">
      <pane xSplit="1" ySplit="7" topLeftCell="B8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0" style="17" customWidth="1"/>
    <col min="2" max="2" width="12.85546875" style="17" customWidth="1"/>
    <col min="3" max="3" width="18.42578125" style="17" customWidth="1"/>
    <col min="4" max="4" width="12.85546875" style="45" customWidth="1"/>
    <col min="5" max="16384" width="9.140625" style="17"/>
  </cols>
  <sheetData>
    <row r="1" spans="1:6">
      <c r="A1" s="2" t="s">
        <v>407</v>
      </c>
    </row>
    <row r="3" spans="1:6" s="219" customFormat="1">
      <c r="A3" s="25" t="s">
        <v>570</v>
      </c>
      <c r="B3" s="26"/>
      <c r="D3" s="45"/>
    </row>
    <row r="4" spans="1:6">
      <c r="A4" s="54" t="s">
        <v>486</v>
      </c>
    </row>
    <row r="5" spans="1:6">
      <c r="A5" s="55"/>
    </row>
    <row r="6" spans="1:6" s="61" customFormat="1" ht="15" customHeight="1">
      <c r="A6" s="423" t="s">
        <v>148</v>
      </c>
      <c r="B6" s="446" t="s">
        <v>134</v>
      </c>
      <c r="C6" s="453"/>
      <c r="D6" s="451" t="s">
        <v>549</v>
      </c>
      <c r="F6" s="13"/>
    </row>
    <row r="7" spans="1:6" ht="27" customHeight="1">
      <c r="A7" s="423"/>
      <c r="B7" s="231" t="s">
        <v>302</v>
      </c>
      <c r="C7" s="340" t="s">
        <v>502</v>
      </c>
      <c r="D7" s="452"/>
    </row>
    <row r="8" spans="1:6" ht="7.5" customHeight="1">
      <c r="A8" s="33"/>
      <c r="B8" s="216"/>
      <c r="C8" s="71"/>
      <c r="D8" s="235"/>
    </row>
    <row r="9" spans="1:6" ht="18.75" customHeight="1">
      <c r="A9" s="32" t="s">
        <v>436</v>
      </c>
      <c r="B9" s="245">
        <v>14308513</v>
      </c>
      <c r="C9" s="152">
        <v>1034.4111557402409</v>
      </c>
      <c r="D9" s="197">
        <v>108.65644455872318</v>
      </c>
      <c r="E9" s="40"/>
    </row>
    <row r="10" spans="1:6" ht="7.5" customHeight="1">
      <c r="A10" s="33"/>
      <c r="B10" s="220"/>
      <c r="C10" s="270"/>
      <c r="D10" s="197"/>
      <c r="E10" s="40"/>
    </row>
    <row r="11" spans="1:6">
      <c r="A11" s="34" t="s">
        <v>352</v>
      </c>
      <c r="B11" s="271">
        <v>12772221</v>
      </c>
      <c r="C11" s="89">
        <v>923.34737271299809</v>
      </c>
      <c r="D11" s="140">
        <v>113.18914285699093</v>
      </c>
      <c r="E11" s="40"/>
    </row>
    <row r="12" spans="1:6">
      <c r="A12" s="35" t="s">
        <v>353</v>
      </c>
      <c r="B12" s="246">
        <v>737692</v>
      </c>
      <c r="C12" s="89">
        <v>53.330268092871002</v>
      </c>
      <c r="D12" s="140">
        <v>43.345558985737</v>
      </c>
      <c r="E12" s="40"/>
    </row>
    <row r="13" spans="1:6">
      <c r="A13" s="34" t="s">
        <v>349</v>
      </c>
      <c r="B13" s="246">
        <v>39326</v>
      </c>
      <c r="C13" s="89">
        <v>2.8430105288118144</v>
      </c>
      <c r="D13" s="140">
        <v>57.236420795249465</v>
      </c>
      <c r="E13" s="40"/>
    </row>
    <row r="14" spans="1:6">
      <c r="A14" s="34" t="s">
        <v>350</v>
      </c>
      <c r="B14" s="246">
        <v>1251813</v>
      </c>
      <c r="C14" s="89">
        <v>90.497826860181661</v>
      </c>
      <c r="D14" s="140">
        <v>102.13928919364814</v>
      </c>
      <c r="E14" s="40"/>
    </row>
    <row r="15" spans="1:6">
      <c r="A15" s="34" t="s">
        <v>351</v>
      </c>
      <c r="B15" s="246">
        <v>245153</v>
      </c>
      <c r="C15" s="89">
        <v>17.722945638249573</v>
      </c>
      <c r="D15" s="140">
        <v>41.529042870186693</v>
      </c>
      <c r="E15" s="40"/>
    </row>
    <row r="16" spans="1:6">
      <c r="A16" s="22"/>
      <c r="B16" s="220"/>
      <c r="C16" s="131"/>
      <c r="D16" s="131"/>
      <c r="E16" s="40"/>
    </row>
    <row r="17" spans="1:2">
      <c r="A17" s="132" t="s">
        <v>516</v>
      </c>
      <c r="B17" s="27"/>
    </row>
  </sheetData>
  <customSheetViews>
    <customSheetView guid="{9B992861-3AC3-4AC1-AB34-7184421AE797}" showPageBreaks="1" printArea="1">
      <pane xSplit="1" ySplit="7" topLeftCell="B8" activePane="bottomRight" state="frozen"/>
      <selection pane="bottomRight" activeCell="C9" sqref="C9:C15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 showPageBreaks="1" printArea="1">
      <pane xSplit="1" ySplit="7" topLeftCell="B8" activePane="bottomRight" state="frozen"/>
      <selection pane="bottomRight" activeCell="C9" sqref="C9:C15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7" topLeftCell="B8" activePane="bottomRight" state="frozen"/>
      <selection pane="bottomRight" activeCell="C9" sqref="C9:C15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 showPageBreaks="1" printArea="1">
      <pane xSplit="1" ySplit="7" topLeftCell="B8" activePane="bottomRight" state="frozen"/>
      <selection pane="bottomRight" activeCell="D9" sqref="D9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6:A7"/>
    <mergeCell ref="D6:D7"/>
    <mergeCell ref="B6:C6"/>
  </mergeCells>
  <hyperlinks>
    <hyperlink ref="A1" location="'Spis treści'!A1" display="Spis tablic" xr:uid="{00000000-0004-0000-22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14"/>
  <sheetViews>
    <sheetView zoomScaleNormal="100" workbookViewId="0">
      <pane xSplit="1" ySplit="7" topLeftCell="B8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17.85546875" style="17" customWidth="1"/>
    <col min="2" max="2" width="12.85546875" style="17" customWidth="1"/>
    <col min="3" max="3" width="16.140625" style="17" customWidth="1"/>
    <col min="4" max="4" width="12.85546875" style="194" customWidth="1"/>
    <col min="5" max="16384" width="9.140625" style="17"/>
  </cols>
  <sheetData>
    <row r="1" spans="1:5">
      <c r="A1" s="2" t="s">
        <v>407</v>
      </c>
    </row>
    <row r="3" spans="1:5" s="219" customFormat="1">
      <c r="A3" s="25" t="s">
        <v>571</v>
      </c>
      <c r="B3" s="26"/>
      <c r="D3" s="194"/>
    </row>
    <row r="4" spans="1:5">
      <c r="A4" s="54" t="s">
        <v>40</v>
      </c>
    </row>
    <row r="5" spans="1:5">
      <c r="A5" s="55"/>
    </row>
    <row r="6" spans="1:5" s="61" customFormat="1" ht="15" customHeight="1">
      <c r="A6" s="423" t="s">
        <v>148</v>
      </c>
      <c r="B6" s="424" t="s">
        <v>134</v>
      </c>
      <c r="C6" s="423"/>
      <c r="D6" s="451" t="s">
        <v>549</v>
      </c>
    </row>
    <row r="7" spans="1:5" ht="27" customHeight="1">
      <c r="A7" s="423"/>
      <c r="B7" s="231" t="s">
        <v>302</v>
      </c>
      <c r="C7" s="340" t="s">
        <v>502</v>
      </c>
      <c r="D7" s="452"/>
    </row>
    <row r="8" spans="1:5" ht="7.5" customHeight="1">
      <c r="A8" s="33"/>
      <c r="B8" s="37"/>
      <c r="C8" s="72"/>
      <c r="D8" s="235"/>
    </row>
    <row r="9" spans="1:5" ht="15" customHeight="1">
      <c r="A9" s="33" t="s">
        <v>356</v>
      </c>
      <c r="B9" s="42">
        <v>21557</v>
      </c>
      <c r="C9" s="140">
        <v>1.5584289775109668</v>
      </c>
      <c r="D9" s="140">
        <v>106.02498524493409</v>
      </c>
      <c r="E9" s="40"/>
    </row>
    <row r="10" spans="1:5">
      <c r="A10" s="34" t="s">
        <v>357</v>
      </c>
      <c r="B10" s="42">
        <v>11370</v>
      </c>
      <c r="C10" s="140">
        <v>0.82197603907314065</v>
      </c>
      <c r="D10" s="140">
        <v>104.46527012127895</v>
      </c>
      <c r="E10" s="40"/>
    </row>
    <row r="11" spans="1:5">
      <c r="A11" s="62" t="s">
        <v>354</v>
      </c>
      <c r="B11" s="42">
        <v>13877</v>
      </c>
      <c r="C11" s="140">
        <v>1.0032156107491621</v>
      </c>
      <c r="D11" s="140">
        <v>100</v>
      </c>
      <c r="E11" s="40"/>
    </row>
    <row r="12" spans="1:5">
      <c r="A12" s="62" t="s">
        <v>355</v>
      </c>
      <c r="B12" s="88">
        <v>4550</v>
      </c>
      <c r="C12" s="140">
        <v>0.32893500244351714</v>
      </c>
      <c r="D12" s="140">
        <v>99.431818181818173</v>
      </c>
      <c r="E12" s="40"/>
    </row>
    <row r="13" spans="1:5" ht="15" customHeight="1">
      <c r="A13" s="79"/>
      <c r="B13" s="80"/>
      <c r="C13" s="77"/>
      <c r="D13" s="66"/>
    </row>
    <row r="14" spans="1:5">
      <c r="A14" s="132" t="s">
        <v>516</v>
      </c>
    </row>
  </sheetData>
  <customSheetViews>
    <customSheetView guid="{9B992861-3AC3-4AC1-AB34-7184421AE797}" showPageBreaks="1" printArea="1">
      <pane xSplit="1" ySplit="7" topLeftCell="B8" activePane="bottomRight" state="frozen"/>
      <selection pane="bottomRight" activeCell="C9" sqref="C9:C12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 showPageBreaks="1" printArea="1">
      <pane xSplit="1" ySplit="7" topLeftCell="B8" activePane="bottomRight" state="frozen"/>
      <selection pane="bottomRight" activeCell="C9" sqref="C9:C12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7" topLeftCell="B8" activePane="bottomRight" state="frozen"/>
      <selection pane="bottomRight" activeCell="C9" sqref="C9:C12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 showPageBreaks="1" printArea="1">
      <pane xSplit="1" ySplit="7" topLeftCell="B8" activePane="bottomRight" state="frozen"/>
      <selection pane="bottomRight" activeCell="C7" sqref="C7:D7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6:A7"/>
    <mergeCell ref="B6:C6"/>
    <mergeCell ref="D6:D7"/>
  </mergeCells>
  <hyperlinks>
    <hyperlink ref="A1" location="'Spis treści'!A1" display="Spis tablic" xr:uid="{00000000-0004-0000-23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26"/>
  <sheetViews>
    <sheetView zoomScaleNormal="100"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4.28515625" style="17" customWidth="1"/>
    <col min="2" max="3" width="16.42578125" style="28" customWidth="1"/>
    <col min="4" max="4" width="14.28515625" style="390" customWidth="1"/>
    <col min="5" max="16384" width="9.140625" style="17"/>
  </cols>
  <sheetData>
    <row r="1" spans="1:5">
      <c r="A1" s="2" t="s">
        <v>407</v>
      </c>
    </row>
    <row r="3" spans="1:5" s="219" customFormat="1">
      <c r="A3" s="25" t="s">
        <v>572</v>
      </c>
      <c r="B3" s="25"/>
      <c r="C3" s="25"/>
      <c r="D3" s="390"/>
    </row>
    <row r="4" spans="1:5">
      <c r="A4" s="55"/>
    </row>
    <row r="5" spans="1:5" s="61" customFormat="1">
      <c r="A5" s="423" t="s">
        <v>148</v>
      </c>
      <c r="B5" s="456" t="s">
        <v>134</v>
      </c>
      <c r="C5" s="424" t="s">
        <v>134</v>
      </c>
      <c r="D5" s="425"/>
    </row>
    <row r="6" spans="1:5" ht="44.45" customHeight="1">
      <c r="A6" s="423"/>
      <c r="B6" s="456"/>
      <c r="C6" s="231" t="s">
        <v>529</v>
      </c>
      <c r="D6" s="340" t="s">
        <v>499</v>
      </c>
    </row>
    <row r="7" spans="1:5" ht="18.75" customHeight="1">
      <c r="A7" s="454" t="s">
        <v>369</v>
      </c>
      <c r="B7" s="454"/>
      <c r="C7" s="455"/>
      <c r="D7" s="235"/>
    </row>
    <row r="8" spans="1:5">
      <c r="A8" s="59" t="s">
        <v>358</v>
      </c>
      <c r="B8" s="42">
        <v>100184</v>
      </c>
      <c r="C8" s="284">
        <v>7.2426426999563347</v>
      </c>
      <c r="D8" s="140">
        <v>174.08469304418844</v>
      </c>
      <c r="E8" s="40"/>
    </row>
    <row r="9" spans="1:5">
      <c r="A9" s="59" t="s">
        <v>347</v>
      </c>
      <c r="B9" s="88">
        <v>523241</v>
      </c>
      <c r="C9" s="284">
        <v>37.8268746403403</v>
      </c>
      <c r="D9" s="140">
        <v>108.95361088784405</v>
      </c>
      <c r="E9" s="40"/>
    </row>
    <row r="10" spans="1:5">
      <c r="A10" s="59" t="s">
        <v>359</v>
      </c>
      <c r="B10" s="42">
        <v>13469</v>
      </c>
      <c r="C10" s="284">
        <v>0.97371990063994129</v>
      </c>
      <c r="D10" s="140">
        <v>114.15374184252902</v>
      </c>
      <c r="E10" s="40"/>
    </row>
    <row r="11" spans="1:5">
      <c r="A11" s="59" t="s">
        <v>354</v>
      </c>
      <c r="B11" s="42">
        <v>236</v>
      </c>
      <c r="C11" s="286">
        <v>1.7061244082784626E-2</v>
      </c>
      <c r="D11" s="140">
        <v>91.828793774319067</v>
      </c>
      <c r="E11" s="40"/>
    </row>
    <row r="12" spans="1:5" ht="27">
      <c r="A12" s="34"/>
      <c r="B12" s="285" t="s">
        <v>437</v>
      </c>
      <c r="C12" s="285" t="s">
        <v>530</v>
      </c>
      <c r="D12" s="140"/>
      <c r="E12" s="40"/>
    </row>
    <row r="13" spans="1:5" ht="14.25">
      <c r="A13" s="62" t="s">
        <v>438</v>
      </c>
      <c r="B13" s="218">
        <v>355549</v>
      </c>
      <c r="C13" s="284">
        <v>25.703848611821993</v>
      </c>
      <c r="D13" s="140">
        <v>127.61026627569349</v>
      </c>
      <c r="E13" s="40"/>
    </row>
    <row r="14" spans="1:5">
      <c r="A14" s="82" t="s">
        <v>107</v>
      </c>
      <c r="B14" s="217"/>
      <c r="C14" s="217"/>
      <c r="D14" s="140"/>
      <c r="E14" s="40"/>
    </row>
    <row r="15" spans="1:5" ht="25.5">
      <c r="A15" s="83" t="s">
        <v>466</v>
      </c>
      <c r="B15" s="218">
        <v>62392</v>
      </c>
      <c r="C15" s="284">
        <v>4.5105302576826203</v>
      </c>
      <c r="D15" s="140">
        <v>176.10432131869374</v>
      </c>
      <c r="E15" s="40"/>
    </row>
    <row r="16" spans="1:5">
      <c r="A16" s="83" t="s">
        <v>372</v>
      </c>
      <c r="B16" s="218">
        <v>101519</v>
      </c>
      <c r="C16" s="284">
        <v>7.3391543984754763</v>
      </c>
      <c r="D16" s="140">
        <v>108.07136697999724</v>
      </c>
      <c r="E16" s="40"/>
    </row>
    <row r="17" spans="1:5">
      <c r="A17" s="83" t="s">
        <v>377</v>
      </c>
      <c r="B17" s="218">
        <v>190878</v>
      </c>
      <c r="C17" s="284">
        <v>13.799220966244762</v>
      </c>
      <c r="D17" s="140">
        <v>128.298919180513</v>
      </c>
      <c r="E17" s="40"/>
    </row>
    <row r="18" spans="1:5">
      <c r="A18" s="83" t="s">
        <v>373</v>
      </c>
      <c r="B18" s="218">
        <v>135</v>
      </c>
      <c r="C18" s="286">
        <v>9.7596099626098502E-3</v>
      </c>
      <c r="D18" s="140">
        <v>105.46875</v>
      </c>
      <c r="E18" s="40"/>
    </row>
    <row r="19" spans="1:5">
      <c r="A19" s="83" t="s">
        <v>374</v>
      </c>
      <c r="B19" s="218">
        <v>499</v>
      </c>
      <c r="C19" s="286">
        <v>3.6074410158091222E-2</v>
      </c>
      <c r="D19" s="140">
        <v>98.228346456692918</v>
      </c>
      <c r="E19" s="40"/>
    </row>
    <row r="21" spans="1:5">
      <c r="A21" s="132" t="s">
        <v>516</v>
      </c>
    </row>
    <row r="22" spans="1:5">
      <c r="A22" s="361" t="s">
        <v>360</v>
      </c>
    </row>
    <row r="23" spans="1:5">
      <c r="A23" s="361" t="s">
        <v>361</v>
      </c>
    </row>
    <row r="24" spans="1:5">
      <c r="A24" s="44"/>
    </row>
    <row r="25" spans="1:5">
      <c r="A25" s="44"/>
    </row>
    <row r="26" spans="1:5">
      <c r="A26" s="44"/>
    </row>
  </sheetData>
  <customSheetViews>
    <customSheetView guid="{9B992861-3AC3-4AC1-AB34-7184421AE797}" showPageBreaks="1" printArea="1">
      <pane xSplit="1" ySplit="6" topLeftCell="B7" activePane="bottomRight" state="frozen"/>
      <selection pane="bottomRight" activeCell="C8" sqref="C8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 showPageBreaks="1" printArea="1">
      <pane xSplit="1" ySplit="6" topLeftCell="B7" activePane="bottomRight" state="frozen"/>
      <selection pane="bottomRight" activeCell="C8" sqref="C8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6" topLeftCell="B7" activePane="bottomRight" state="frozen"/>
      <selection pane="bottomRight" activeCell="C8" sqref="C8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 showPageBreaks="1" printArea="1">
      <pane xSplit="1" ySplit="6" topLeftCell="B7" activePane="bottomRight" state="frozen"/>
      <selection pane="bottomRight" activeCell="A21" sqref="A21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4">
    <mergeCell ref="A7:C7"/>
    <mergeCell ref="A5:A6"/>
    <mergeCell ref="B5:B6"/>
    <mergeCell ref="C5:D5"/>
  </mergeCells>
  <hyperlinks>
    <hyperlink ref="A1" location="'Spis treści'!A1" display="Spis tablic" xr:uid="{00000000-0004-0000-24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17"/>
  <sheetViews>
    <sheetView zoomScaleNormal="100"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31.5703125" style="17" customWidth="1"/>
    <col min="2" max="2" width="10.5703125" style="28" customWidth="1"/>
    <col min="3" max="3" width="15" style="28" customWidth="1"/>
    <col min="4" max="5" width="14.28515625" style="28" customWidth="1"/>
    <col min="6" max="16384" width="9.140625" style="17"/>
  </cols>
  <sheetData>
    <row r="1" spans="1:7">
      <c r="A1" s="2" t="s">
        <v>407</v>
      </c>
    </row>
    <row r="3" spans="1:7" s="219" customFormat="1" ht="14.25">
      <c r="A3" s="25" t="s">
        <v>581</v>
      </c>
      <c r="B3" s="25"/>
      <c r="C3" s="28"/>
      <c r="D3" s="28"/>
      <c r="E3" s="28"/>
    </row>
    <row r="4" spans="1:7">
      <c r="A4" s="55"/>
    </row>
    <row r="5" spans="1:7" s="61" customFormat="1" ht="37.5" customHeight="1">
      <c r="A5" s="423" t="s">
        <v>148</v>
      </c>
      <c r="B5" s="456" t="s">
        <v>379</v>
      </c>
      <c r="C5" s="414" t="s">
        <v>532</v>
      </c>
      <c r="D5" s="184" t="s">
        <v>134</v>
      </c>
      <c r="E5" s="183" t="s">
        <v>315</v>
      </c>
    </row>
    <row r="6" spans="1:7" ht="15" customHeight="1">
      <c r="A6" s="423"/>
      <c r="B6" s="456"/>
      <c r="C6" s="414"/>
      <c r="D6" s="456" t="s">
        <v>499</v>
      </c>
      <c r="E6" s="424"/>
    </row>
    <row r="7" spans="1:7" ht="7.5" customHeight="1">
      <c r="A7" s="60"/>
      <c r="B7" s="63"/>
      <c r="C7" s="259"/>
      <c r="D7" s="63"/>
      <c r="E7" s="64"/>
    </row>
    <row r="8" spans="1:7" s="18" customFormat="1" ht="37.5" customHeight="1">
      <c r="A8" s="85" t="s">
        <v>514</v>
      </c>
      <c r="B8" s="200">
        <v>271752</v>
      </c>
      <c r="C8" s="152">
        <v>196.45877974512234</v>
      </c>
      <c r="D8" s="152">
        <v>125.80586919989445</v>
      </c>
      <c r="E8" s="197">
        <v>125.80586919989443</v>
      </c>
      <c r="G8" s="16"/>
    </row>
    <row r="9" spans="1:7" ht="15" customHeight="1">
      <c r="A9" s="38" t="s">
        <v>439</v>
      </c>
      <c r="B9" s="218"/>
      <c r="C9" s="247"/>
      <c r="D9" s="89"/>
      <c r="E9" s="140"/>
    </row>
    <row r="10" spans="1:7">
      <c r="A10" s="39" t="s">
        <v>467</v>
      </c>
      <c r="B10" s="218">
        <v>32319</v>
      </c>
      <c r="C10" s="247">
        <v>23.364506250487981</v>
      </c>
      <c r="D10" s="89">
        <v>176.10614646904969</v>
      </c>
      <c r="E10" s="140">
        <v>176.10614646904969</v>
      </c>
    </row>
    <row r="11" spans="1:7">
      <c r="A11" s="39" t="s">
        <v>316</v>
      </c>
      <c r="B11" s="218">
        <v>79185</v>
      </c>
      <c r="C11" s="247">
        <v>57.245534436241549</v>
      </c>
      <c r="D11" s="89">
        <v>108.07140614977276</v>
      </c>
      <c r="E11" s="140">
        <v>108.07140614977276</v>
      </c>
    </row>
    <row r="12" spans="1:7">
      <c r="A12" s="39" t="s">
        <v>362</v>
      </c>
      <c r="B12" s="218">
        <v>143158</v>
      </c>
      <c r="C12" s="247">
        <v>103.49379577980007</v>
      </c>
      <c r="D12" s="89">
        <v>128.29847107956479</v>
      </c>
      <c r="E12" s="140">
        <v>128.29847107956479</v>
      </c>
    </row>
    <row r="14" spans="1:7" ht="24.75" customHeight="1">
      <c r="A14" s="457" t="s">
        <v>378</v>
      </c>
      <c r="B14" s="457"/>
      <c r="C14" s="457"/>
      <c r="D14" s="457"/>
      <c r="E14" s="457"/>
    </row>
    <row r="15" spans="1:7">
      <c r="A15" s="361" t="s">
        <v>483</v>
      </c>
      <c r="B15" s="362"/>
      <c r="C15" s="362"/>
      <c r="D15" s="362"/>
      <c r="E15" s="362"/>
    </row>
    <row r="16" spans="1:7">
      <c r="A16" s="361" t="s">
        <v>598</v>
      </c>
      <c r="B16" s="362"/>
      <c r="C16" s="362"/>
      <c r="D16" s="362"/>
      <c r="E16" s="362"/>
    </row>
    <row r="17" spans="1:5">
      <c r="A17" s="132" t="s">
        <v>531</v>
      </c>
      <c r="B17" s="362"/>
      <c r="C17" s="362"/>
      <c r="D17" s="362"/>
      <c r="E17" s="362"/>
    </row>
  </sheetData>
  <customSheetViews>
    <customSheetView guid="{9B992861-3AC3-4AC1-AB34-7184421AE797}" showPageBreaks="1" printArea="1">
      <pane xSplit="1" ySplit="6" topLeftCell="B7" activePane="bottomRight" state="frozen"/>
      <selection pane="bottomRight" activeCell="C10" sqref="C10:C12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 showPageBreaks="1" printArea="1">
      <pane xSplit="1" ySplit="6" topLeftCell="B7" activePane="bottomRight" state="frozen"/>
      <selection pane="bottomRight" activeCell="C10" sqref="C10:C12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6" topLeftCell="B7" activePane="bottomRight" state="frozen"/>
      <selection pane="bottomRight" activeCell="C10" sqref="C10:C12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 showPageBreaks="1" printArea="1">
      <pane xSplit="1" ySplit="6" topLeftCell="B7" activePane="bottomRight" state="frozen"/>
      <selection pane="bottomRight" activeCell="C8" sqref="C8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5">
    <mergeCell ref="A14:E14"/>
    <mergeCell ref="A5:A6"/>
    <mergeCell ref="B5:B6"/>
    <mergeCell ref="C5:C6"/>
    <mergeCell ref="D6:E6"/>
  </mergeCells>
  <hyperlinks>
    <hyperlink ref="A1" location="'Spis treści'!A1" display="Spis tablic" xr:uid="{00000000-0004-0000-25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5"/>
  <sheetViews>
    <sheetView workbookViewId="0">
      <pane xSplit="1" ySplit="7" topLeftCell="B8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31.5703125" style="3" customWidth="1"/>
    <col min="2" max="2" width="10.85546875" style="3" bestFit="1" customWidth="1"/>
    <col min="3" max="3" width="11" style="3" bestFit="1" customWidth="1"/>
    <col min="4" max="9" width="10.85546875" style="3" customWidth="1"/>
    <col min="10" max="16384" width="9.140625" style="3"/>
  </cols>
  <sheetData>
    <row r="1" spans="1:9">
      <c r="A1" s="2" t="s">
        <v>407</v>
      </c>
      <c r="C1" s="2"/>
    </row>
    <row r="3" spans="1:9">
      <c r="A3" s="4" t="s">
        <v>586</v>
      </c>
      <c r="C3" s="167"/>
      <c r="D3" s="167"/>
      <c r="E3" s="167"/>
      <c r="F3" s="167"/>
      <c r="G3" s="167"/>
      <c r="H3" s="167"/>
      <c r="I3" s="167"/>
    </row>
    <row r="4" spans="1:9">
      <c r="A4" s="125"/>
      <c r="C4" s="14"/>
      <c r="D4" s="14"/>
      <c r="E4" s="14"/>
      <c r="F4" s="14"/>
      <c r="G4" s="14"/>
      <c r="H4" s="14"/>
      <c r="I4" s="14"/>
    </row>
    <row r="5" spans="1:9" s="219" customFormat="1" ht="27.75" customHeight="1">
      <c r="A5" s="223" t="s">
        <v>0</v>
      </c>
      <c r="B5" s="225" t="s">
        <v>442</v>
      </c>
      <c r="C5" s="225">
        <v>2015</v>
      </c>
      <c r="D5" s="224" t="s">
        <v>478</v>
      </c>
      <c r="E5" s="224">
        <v>2021</v>
      </c>
      <c r="F5" s="224">
        <v>2022</v>
      </c>
      <c r="G5" s="224">
        <v>2023</v>
      </c>
      <c r="H5" s="224">
        <v>2024</v>
      </c>
      <c r="I5" s="148">
        <v>2025</v>
      </c>
    </row>
    <row r="6" spans="1:9" s="219" customFormat="1" ht="22.5" customHeight="1">
      <c r="A6" s="403" t="s">
        <v>1</v>
      </c>
      <c r="B6" s="403"/>
      <c r="C6" s="403"/>
      <c r="D6" s="403"/>
      <c r="E6" s="403"/>
      <c r="F6" s="403"/>
      <c r="G6" s="403"/>
      <c r="H6" s="403"/>
      <c r="I6" s="403"/>
    </row>
    <row r="7" spans="1:9" s="219" customFormat="1" ht="22.5" customHeight="1">
      <c r="A7" s="404" t="s">
        <v>2</v>
      </c>
      <c r="B7" s="404"/>
      <c r="C7" s="404"/>
      <c r="D7" s="404"/>
      <c r="E7" s="404"/>
      <c r="F7" s="404"/>
      <c r="G7" s="404"/>
      <c r="H7" s="404"/>
      <c r="I7" s="405"/>
    </row>
    <row r="8" spans="1:9" s="219" customFormat="1">
      <c r="A8" s="32" t="s">
        <v>430</v>
      </c>
      <c r="B8" s="133">
        <v>1009254</v>
      </c>
      <c r="C8" s="133">
        <v>1103653</v>
      </c>
      <c r="D8" s="226">
        <v>1067462</v>
      </c>
      <c r="E8" s="226">
        <v>1070660.3699999999</v>
      </c>
      <c r="F8" s="226">
        <v>1069441.53</v>
      </c>
      <c r="G8" s="227">
        <v>1075792.42</v>
      </c>
      <c r="H8" s="226">
        <v>1068940.53</v>
      </c>
      <c r="I8" s="226">
        <v>1068530.06</v>
      </c>
    </row>
    <row r="9" spans="1:9" s="219" customFormat="1">
      <c r="A9" s="82" t="s">
        <v>3</v>
      </c>
      <c r="B9" s="42">
        <v>794708</v>
      </c>
      <c r="C9" s="42">
        <v>818720</v>
      </c>
      <c r="D9" s="178">
        <v>736867</v>
      </c>
      <c r="E9" s="178">
        <v>719509</v>
      </c>
      <c r="F9" s="178">
        <v>717473</v>
      </c>
      <c r="G9" s="178">
        <v>717878</v>
      </c>
      <c r="H9" s="196">
        <v>692370</v>
      </c>
      <c r="I9" s="196">
        <v>675787</v>
      </c>
    </row>
    <row r="10" spans="1:9" s="219" customFormat="1">
      <c r="A10" s="38" t="s">
        <v>4</v>
      </c>
      <c r="B10" s="42"/>
      <c r="C10" s="42"/>
      <c r="D10" s="178"/>
      <c r="E10" s="178"/>
      <c r="F10" s="178"/>
      <c r="G10" s="178"/>
      <c r="H10" s="196"/>
      <c r="I10" s="196"/>
    </row>
    <row r="11" spans="1:9" s="219" customFormat="1">
      <c r="A11" s="83" t="s">
        <v>5</v>
      </c>
      <c r="B11" s="42">
        <v>637697</v>
      </c>
      <c r="C11" s="42">
        <v>686338</v>
      </c>
      <c r="D11" s="178">
        <v>634159</v>
      </c>
      <c r="E11" s="178">
        <v>604319</v>
      </c>
      <c r="F11" s="178">
        <v>597701</v>
      </c>
      <c r="G11" s="178">
        <v>595130</v>
      </c>
      <c r="H11" s="196">
        <v>587707</v>
      </c>
      <c r="I11" s="196">
        <v>560213</v>
      </c>
    </row>
    <row r="12" spans="1:9" s="219" customFormat="1">
      <c r="A12" s="136" t="s">
        <v>6</v>
      </c>
      <c r="B12" s="42">
        <v>259485</v>
      </c>
      <c r="C12" s="42">
        <v>310011</v>
      </c>
      <c r="D12" s="178">
        <v>325658</v>
      </c>
      <c r="E12" s="178">
        <v>318209</v>
      </c>
      <c r="F12" s="178">
        <v>329753</v>
      </c>
      <c r="G12" s="178">
        <v>313475</v>
      </c>
      <c r="H12" s="196">
        <v>305949</v>
      </c>
      <c r="I12" s="196">
        <v>300459</v>
      </c>
    </row>
    <row r="13" spans="1:9" s="219" customFormat="1">
      <c r="A13" s="136" t="s">
        <v>7</v>
      </c>
      <c r="B13" s="42">
        <v>63421</v>
      </c>
      <c r="C13" s="42">
        <v>52046</v>
      </c>
      <c r="D13" s="178">
        <v>41488</v>
      </c>
      <c r="E13" s="178">
        <v>29871</v>
      </c>
      <c r="F13" s="178">
        <v>27093</v>
      </c>
      <c r="G13" s="178">
        <v>32718</v>
      </c>
      <c r="H13" s="196">
        <v>30493</v>
      </c>
      <c r="I13" s="196">
        <v>27626</v>
      </c>
    </row>
    <row r="14" spans="1:9" s="219" customFormat="1">
      <c r="A14" s="136" t="s">
        <v>8</v>
      </c>
      <c r="B14" s="42">
        <v>125148</v>
      </c>
      <c r="C14" s="42">
        <v>103555</v>
      </c>
      <c r="D14" s="178">
        <v>61829</v>
      </c>
      <c r="E14" s="178">
        <v>61839</v>
      </c>
      <c r="F14" s="178">
        <v>55780</v>
      </c>
      <c r="G14" s="178">
        <v>59895</v>
      </c>
      <c r="H14" s="196">
        <v>64088</v>
      </c>
      <c r="I14" s="196">
        <v>54704</v>
      </c>
    </row>
    <row r="15" spans="1:9" s="219" customFormat="1">
      <c r="A15" s="136" t="s">
        <v>9</v>
      </c>
      <c r="B15" s="42">
        <v>72591</v>
      </c>
      <c r="C15" s="42">
        <v>64800</v>
      </c>
      <c r="D15" s="178">
        <v>69174</v>
      </c>
      <c r="E15" s="178">
        <v>72650</v>
      </c>
      <c r="F15" s="178">
        <v>64899</v>
      </c>
      <c r="G15" s="178">
        <v>66066</v>
      </c>
      <c r="H15" s="196">
        <v>74104</v>
      </c>
      <c r="I15" s="196">
        <v>69379</v>
      </c>
    </row>
    <row r="16" spans="1:9" s="219" customFormat="1">
      <c r="A16" s="136" t="s">
        <v>10</v>
      </c>
      <c r="B16" s="42">
        <v>117053</v>
      </c>
      <c r="C16" s="42">
        <v>155926</v>
      </c>
      <c r="D16" s="178">
        <v>136010</v>
      </c>
      <c r="E16" s="178">
        <v>121750</v>
      </c>
      <c r="F16" s="178">
        <v>120175</v>
      </c>
      <c r="G16" s="178">
        <v>122975</v>
      </c>
      <c r="H16" s="196">
        <v>113073</v>
      </c>
      <c r="I16" s="196">
        <v>108045</v>
      </c>
    </row>
    <row r="17" spans="1:9" s="219" customFormat="1">
      <c r="A17" s="83" t="s">
        <v>11</v>
      </c>
      <c r="B17" s="42">
        <v>119905</v>
      </c>
      <c r="C17" s="42">
        <v>78032</v>
      </c>
      <c r="D17" s="178">
        <v>45991</v>
      </c>
      <c r="E17" s="178">
        <v>46255</v>
      </c>
      <c r="F17" s="178">
        <v>22973</v>
      </c>
      <c r="G17" s="178">
        <v>18541</v>
      </c>
      <c r="H17" s="196">
        <v>16782</v>
      </c>
      <c r="I17" s="196">
        <v>13236</v>
      </c>
    </row>
    <row r="18" spans="1:9" s="219" customFormat="1">
      <c r="A18" s="82" t="s">
        <v>12</v>
      </c>
      <c r="B18" s="42">
        <v>16299</v>
      </c>
      <c r="C18" s="42">
        <v>27913</v>
      </c>
      <c r="D18" s="178">
        <v>23319</v>
      </c>
      <c r="E18" s="178">
        <v>36119</v>
      </c>
      <c r="F18" s="178">
        <v>32216</v>
      </c>
      <c r="G18" s="178">
        <v>29767</v>
      </c>
      <c r="H18" s="196">
        <v>39172</v>
      </c>
      <c r="I18" s="196">
        <v>37058</v>
      </c>
    </row>
    <row r="19" spans="1:9" s="40" customFormat="1">
      <c r="A19" s="82" t="s">
        <v>479</v>
      </c>
      <c r="B19" s="42">
        <v>26956</v>
      </c>
      <c r="C19" s="42">
        <v>21311</v>
      </c>
      <c r="D19" s="196">
        <v>11740</v>
      </c>
      <c r="E19" s="196">
        <v>11620</v>
      </c>
      <c r="F19" s="196">
        <v>9922.59</v>
      </c>
      <c r="G19" s="196">
        <v>9412</v>
      </c>
      <c r="H19" s="196">
        <v>9878</v>
      </c>
      <c r="I19" s="196">
        <v>10388</v>
      </c>
    </row>
    <row r="20" spans="1:9" s="219" customFormat="1">
      <c r="A20" s="82" t="s">
        <v>13</v>
      </c>
      <c r="B20" s="42">
        <v>33668</v>
      </c>
      <c r="C20" s="42">
        <v>32339</v>
      </c>
      <c r="D20" s="178">
        <v>35681</v>
      </c>
      <c r="E20" s="178">
        <v>31830</v>
      </c>
      <c r="F20" s="178">
        <v>25544.14</v>
      </c>
      <c r="G20" s="178">
        <v>33462</v>
      </c>
      <c r="H20" s="196">
        <v>35583</v>
      </c>
      <c r="I20" s="196">
        <v>33175</v>
      </c>
    </row>
    <row r="21" spans="1:9" s="219" customFormat="1">
      <c r="A21" s="82" t="s">
        <v>14</v>
      </c>
      <c r="B21" s="42">
        <v>44104</v>
      </c>
      <c r="C21" s="42">
        <v>65047</v>
      </c>
      <c r="D21" s="178">
        <v>128414</v>
      </c>
      <c r="E21" s="178">
        <v>127532</v>
      </c>
      <c r="F21" s="178">
        <v>125323.4</v>
      </c>
      <c r="G21" s="178">
        <v>131853</v>
      </c>
      <c r="H21" s="196">
        <v>123661</v>
      </c>
      <c r="I21" s="196">
        <v>152381</v>
      </c>
    </row>
    <row r="22" spans="1:9" s="219" customFormat="1">
      <c r="A22" s="82" t="s">
        <v>15</v>
      </c>
      <c r="B22" s="42">
        <v>21646</v>
      </c>
      <c r="C22" s="42">
        <v>35488</v>
      </c>
      <c r="D22" s="178">
        <v>30764</v>
      </c>
      <c r="E22" s="178">
        <v>40150</v>
      </c>
      <c r="F22" s="178">
        <v>33126.01</v>
      </c>
      <c r="G22" s="178">
        <v>30336</v>
      </c>
      <c r="H22" s="196">
        <v>30295</v>
      </c>
      <c r="I22" s="196">
        <v>23916</v>
      </c>
    </row>
    <row r="23" spans="1:9" s="219" customFormat="1">
      <c r="A23" s="82" t="s">
        <v>414</v>
      </c>
      <c r="B23" s="42">
        <v>15876</v>
      </c>
      <c r="C23" s="42">
        <v>15821</v>
      </c>
      <c r="D23" s="178">
        <v>11849</v>
      </c>
      <c r="E23" s="178">
        <v>15927</v>
      </c>
      <c r="F23" s="178">
        <v>18708.07</v>
      </c>
      <c r="G23" s="178">
        <v>17358</v>
      </c>
      <c r="H23" s="196">
        <v>19716.259999999998</v>
      </c>
      <c r="I23" s="196">
        <v>21448</v>
      </c>
    </row>
    <row r="24" spans="1:9" s="219" customFormat="1">
      <c r="A24" s="82" t="s">
        <v>412</v>
      </c>
      <c r="B24" s="42">
        <v>5547</v>
      </c>
      <c r="C24" s="42">
        <v>7973</v>
      </c>
      <c r="D24" s="196">
        <v>4518.2700000000004</v>
      </c>
      <c r="E24" s="196">
        <v>4598.5</v>
      </c>
      <c r="F24" s="178">
        <v>4129.1000000000004</v>
      </c>
      <c r="G24" s="178">
        <v>3798</v>
      </c>
      <c r="H24" s="196">
        <v>3339</v>
      </c>
      <c r="I24" s="196">
        <v>2853</v>
      </c>
    </row>
    <row r="25" spans="1:9" s="219" customFormat="1" ht="22.5" customHeight="1">
      <c r="A25" s="400" t="s">
        <v>18</v>
      </c>
      <c r="B25" s="402"/>
      <c r="C25" s="402"/>
      <c r="D25" s="186"/>
      <c r="E25" s="186"/>
      <c r="F25" s="186"/>
      <c r="G25" s="186"/>
      <c r="H25" s="186"/>
      <c r="I25" s="289"/>
    </row>
    <row r="26" spans="1:9" s="219" customFormat="1">
      <c r="A26" s="137" t="s">
        <v>19</v>
      </c>
      <c r="B26" s="135">
        <v>31.758640909617117</v>
      </c>
      <c r="C26" s="135">
        <v>36.975160005862811</v>
      </c>
      <c r="D26" s="135">
        <v>48.460084384291875</v>
      </c>
      <c r="E26" s="135">
        <v>48.944588601393448</v>
      </c>
      <c r="F26" s="135">
        <v>48.519219538574973</v>
      </c>
      <c r="G26" s="134">
        <v>51.777959486152241</v>
      </c>
      <c r="H26" s="134">
        <v>50.363441512486098</v>
      </c>
      <c r="I26" s="134">
        <v>54.000591902478149</v>
      </c>
    </row>
    <row r="27" spans="1:9" s="219" customFormat="1">
      <c r="A27" s="82" t="s">
        <v>4</v>
      </c>
      <c r="B27" s="135"/>
      <c r="C27" s="135"/>
      <c r="D27" s="135"/>
      <c r="E27" s="135"/>
      <c r="F27" s="135"/>
      <c r="G27" s="134"/>
      <c r="H27" s="134"/>
      <c r="I27" s="134"/>
    </row>
    <row r="28" spans="1:9" s="219" customFormat="1">
      <c r="A28" s="38" t="s">
        <v>5</v>
      </c>
      <c r="B28" s="135">
        <v>31.314850156108623</v>
      </c>
      <c r="C28" s="135">
        <v>37.966436362258825</v>
      </c>
      <c r="D28" s="135">
        <v>48.886109004208727</v>
      </c>
      <c r="E28" s="135">
        <v>48.70606087182432</v>
      </c>
      <c r="F28" s="135">
        <v>47.40919121768242</v>
      </c>
      <c r="G28" s="134">
        <v>49.788792364693428</v>
      </c>
      <c r="H28" s="134">
        <v>48.400318526068261</v>
      </c>
      <c r="I28" s="134">
        <v>51.452567148566708</v>
      </c>
    </row>
    <row r="29" spans="1:9" s="219" customFormat="1">
      <c r="A29" s="83" t="s">
        <v>4</v>
      </c>
      <c r="B29" s="135"/>
      <c r="C29" s="135"/>
      <c r="D29" s="135"/>
      <c r="E29" s="135"/>
      <c r="F29" s="135"/>
      <c r="G29" s="134"/>
      <c r="H29" s="134"/>
      <c r="I29" s="134"/>
    </row>
    <row r="30" spans="1:9" s="219" customFormat="1">
      <c r="A30" s="39" t="s">
        <v>6</v>
      </c>
      <c r="B30" s="135">
        <v>37.570992542921559</v>
      </c>
      <c r="C30" s="135">
        <v>44.109754170013325</v>
      </c>
      <c r="D30" s="135">
        <v>57.404642293448958</v>
      </c>
      <c r="E30" s="135">
        <v>56.571919713144503</v>
      </c>
      <c r="F30" s="135">
        <v>54.004418458664517</v>
      </c>
      <c r="G30" s="134">
        <v>57.847917696786027</v>
      </c>
      <c r="H30" s="134">
        <v>56.417527104190569</v>
      </c>
      <c r="I30" s="134">
        <v>59.380790723526339</v>
      </c>
    </row>
    <row r="31" spans="1:9" s="219" customFormat="1">
      <c r="A31" s="39" t="s">
        <v>7</v>
      </c>
      <c r="B31" s="135">
        <v>23.730735876129359</v>
      </c>
      <c r="C31" s="135">
        <v>29.488068247319678</v>
      </c>
      <c r="D31" s="135">
        <v>33.021620709602779</v>
      </c>
      <c r="E31" s="135">
        <v>31.700010043185699</v>
      </c>
      <c r="F31" s="135">
        <v>32.049422360019193</v>
      </c>
      <c r="G31" s="134">
        <v>34.079833730668135</v>
      </c>
      <c r="H31" s="134">
        <v>34.077788344866036</v>
      </c>
      <c r="I31" s="134">
        <v>33.90570477086802</v>
      </c>
    </row>
    <row r="32" spans="1:9" s="219" customFormat="1">
      <c r="A32" s="39" t="s">
        <v>8</v>
      </c>
      <c r="B32" s="135">
        <v>30.640018218429379</v>
      </c>
      <c r="C32" s="135">
        <v>34.24904640046352</v>
      </c>
      <c r="D32" s="135">
        <v>42.76444710410972</v>
      </c>
      <c r="E32" s="135">
        <v>43.508045084817027</v>
      </c>
      <c r="F32" s="135">
        <v>41.511545356758695</v>
      </c>
      <c r="G32" s="134">
        <v>44.680323900158612</v>
      </c>
      <c r="H32" s="134">
        <v>44.422341155910622</v>
      </c>
      <c r="I32" s="134">
        <v>47.574839134249778</v>
      </c>
    </row>
    <row r="33" spans="1:9" s="219" customFormat="1">
      <c r="A33" s="39" t="s">
        <v>9</v>
      </c>
      <c r="B33" s="135">
        <v>24.223746745464315</v>
      </c>
      <c r="C33" s="135">
        <v>29.61797839506173</v>
      </c>
      <c r="D33" s="135">
        <v>33.5801746320872</v>
      </c>
      <c r="E33" s="135">
        <v>34</v>
      </c>
      <c r="F33" s="135">
        <v>32.645865113484028</v>
      </c>
      <c r="G33" s="134">
        <v>33.821375594102868</v>
      </c>
      <c r="H33" s="134">
        <v>33.374959516355389</v>
      </c>
      <c r="I33" s="134">
        <v>35.57768200752389</v>
      </c>
    </row>
    <row r="34" spans="1:9" s="219" customFormat="1">
      <c r="A34" s="39" t="s">
        <v>10</v>
      </c>
      <c r="B34" s="135">
        <v>26.674130522071199</v>
      </c>
      <c r="C34" s="135">
        <v>34.520593101856008</v>
      </c>
      <c r="D34" s="135">
        <v>43.896228218513343</v>
      </c>
      <c r="E34" s="135">
        <v>43.735515400410677</v>
      </c>
      <c r="F34" s="135">
        <v>43.485658414811731</v>
      </c>
      <c r="G34" s="134">
        <v>44.491425086399673</v>
      </c>
      <c r="H34" s="134">
        <v>42.671804940171391</v>
      </c>
      <c r="I34" s="134">
        <v>46.048840760794114</v>
      </c>
    </row>
    <row r="35" spans="1:9" s="219" customFormat="1">
      <c r="A35" s="38" t="s">
        <v>11</v>
      </c>
      <c r="B35" s="135">
        <v>34.028847837871652</v>
      </c>
      <c r="C35" s="135">
        <v>30.897708632355958</v>
      </c>
      <c r="D35" s="135">
        <v>33.741775564784412</v>
      </c>
      <c r="E35" s="135">
        <v>34.837379742730512</v>
      </c>
      <c r="F35" s="135">
        <v>32.679232142079833</v>
      </c>
      <c r="G35" s="134">
        <v>34.011973464214442</v>
      </c>
      <c r="H35" s="134">
        <v>34.877726135144798</v>
      </c>
      <c r="I35" s="134">
        <v>37.505741915986704</v>
      </c>
    </row>
    <row r="36" spans="1:9" s="219" customFormat="1">
      <c r="A36" s="137" t="s">
        <v>20</v>
      </c>
      <c r="B36" s="135">
        <v>19.332842505675195</v>
      </c>
      <c r="C36" s="135">
        <v>16.6112205782252</v>
      </c>
      <c r="D36" s="135">
        <v>25.491830695998971</v>
      </c>
      <c r="E36" s="135">
        <v>24.376754616683741</v>
      </c>
      <c r="F36" s="135">
        <v>26.300161410479266</v>
      </c>
      <c r="G36" s="134">
        <v>29.953169617361507</v>
      </c>
      <c r="H36" s="134">
        <v>29.708312059634434</v>
      </c>
      <c r="I36" s="134">
        <v>28.78058718765179</v>
      </c>
    </row>
    <row r="37" spans="1:9" s="40" customFormat="1">
      <c r="A37" s="137" t="s">
        <v>21</v>
      </c>
      <c r="B37" s="138">
        <v>276.79099272889152</v>
      </c>
      <c r="C37" s="138">
        <v>213.99601144948619</v>
      </c>
      <c r="D37" s="138">
        <v>397.78109028960819</v>
      </c>
      <c r="E37" s="138">
        <v>346</v>
      </c>
      <c r="F37" s="138">
        <v>323.56340431278528</v>
      </c>
      <c r="G37" s="187">
        <v>311.65437739056523</v>
      </c>
      <c r="H37" s="187">
        <v>328.0416076128771</v>
      </c>
      <c r="I37" s="187">
        <v>327.23729303041972</v>
      </c>
    </row>
    <row r="38" spans="1:9" s="219" customFormat="1">
      <c r="A38" s="137" t="s">
        <v>22</v>
      </c>
      <c r="B38" s="138">
        <v>479.44784364975646</v>
      </c>
      <c r="C38" s="138">
        <v>517.83731717121736</v>
      </c>
      <c r="D38" s="138">
        <v>540.35189596704129</v>
      </c>
      <c r="E38" s="138">
        <v>542.14734527175619</v>
      </c>
      <c r="F38" s="138">
        <v>628.14167946151247</v>
      </c>
      <c r="G38" s="187">
        <v>655.75984699061621</v>
      </c>
      <c r="H38" s="187">
        <v>608.33777365595927</v>
      </c>
      <c r="I38" s="187">
        <v>671.72629992464203</v>
      </c>
    </row>
    <row r="39" spans="1:9" s="219" customFormat="1">
      <c r="A39" s="137" t="s">
        <v>23</v>
      </c>
      <c r="B39" s="135">
        <v>22.121893705786324</v>
      </c>
      <c r="C39" s="135">
        <v>24.823158639137855</v>
      </c>
      <c r="D39" s="135">
        <v>29.847283006525767</v>
      </c>
      <c r="E39" s="135">
        <v>31.790170310196658</v>
      </c>
      <c r="F39" s="135">
        <v>33.906620790690326</v>
      </c>
      <c r="G39" s="134">
        <v>36.5194193533708</v>
      </c>
      <c r="H39" s="134">
        <v>35.887668707191438</v>
      </c>
      <c r="I39" s="134">
        <v>34.834447864235045</v>
      </c>
    </row>
    <row r="40" spans="1:9" s="219" customFormat="1">
      <c r="A40" s="137" t="s">
        <v>390</v>
      </c>
      <c r="B40" s="135">
        <v>500.76799408666727</v>
      </c>
      <c r="C40" s="135">
        <v>358.24464607754732</v>
      </c>
      <c r="D40" s="135">
        <v>577.24073592510729</v>
      </c>
      <c r="E40" s="135">
        <v>514</v>
      </c>
      <c r="F40" s="135">
        <v>522.77485275165941</v>
      </c>
      <c r="G40" s="134">
        <v>594.64560258438814</v>
      </c>
      <c r="H40" s="134">
        <v>498.63036804753261</v>
      </c>
      <c r="I40" s="134">
        <v>502.0778558287339</v>
      </c>
    </row>
    <row r="41" spans="1:9" s="219" customFormat="1">
      <c r="A41" s="137" t="s">
        <v>413</v>
      </c>
      <c r="B41" s="139">
        <v>83.7705065801334</v>
      </c>
      <c r="C41" s="139">
        <v>71.594757305907436</v>
      </c>
      <c r="D41" s="139">
        <v>82.052865366611556</v>
      </c>
      <c r="E41" s="139">
        <v>90.800043492443194</v>
      </c>
      <c r="F41" s="139">
        <v>79.967305223898663</v>
      </c>
      <c r="G41" s="58">
        <v>90.244075829383888</v>
      </c>
      <c r="H41" s="228">
        <v>69.027253668763109</v>
      </c>
      <c r="I41" s="228">
        <v>63.523659305993689</v>
      </c>
    </row>
    <row r="42" spans="1:9" s="219" customFormat="1" ht="22.5" customHeight="1">
      <c r="A42" s="400" t="s">
        <v>25</v>
      </c>
      <c r="B42" s="400"/>
      <c r="C42" s="400"/>
      <c r="D42" s="400"/>
      <c r="E42" s="400"/>
      <c r="F42" s="400"/>
      <c r="G42" s="400"/>
      <c r="H42" s="400"/>
      <c r="I42" s="401"/>
    </row>
    <row r="43" spans="1:9" s="219" customFormat="1">
      <c r="A43" s="137" t="s">
        <v>19</v>
      </c>
      <c r="B43" s="42">
        <v>25238846</v>
      </c>
      <c r="C43" s="42">
        <v>30272303</v>
      </c>
      <c r="D43" s="178">
        <v>35708637</v>
      </c>
      <c r="E43" s="178">
        <v>35216072</v>
      </c>
      <c r="F43" s="178">
        <v>34811230</v>
      </c>
      <c r="G43" s="178">
        <v>37170258</v>
      </c>
      <c r="H43" s="196">
        <v>34870136</v>
      </c>
      <c r="I43" s="196">
        <v>36492898</v>
      </c>
    </row>
    <row r="44" spans="1:9" s="219" customFormat="1">
      <c r="A44" s="82" t="s">
        <v>4</v>
      </c>
      <c r="B44" s="42"/>
      <c r="C44" s="42"/>
      <c r="D44" s="178"/>
      <c r="E44" s="178"/>
      <c r="F44" s="178"/>
      <c r="G44" s="178"/>
      <c r="H44" s="196"/>
      <c r="I44" s="196"/>
    </row>
    <row r="45" spans="1:9" s="219" customFormat="1">
      <c r="A45" s="38" t="s">
        <v>5</v>
      </c>
      <c r="B45" s="42">
        <v>19969386</v>
      </c>
      <c r="C45" s="42">
        <v>26057808</v>
      </c>
      <c r="D45" s="178">
        <v>31001566</v>
      </c>
      <c r="E45" s="178">
        <v>29433998</v>
      </c>
      <c r="F45" s="178">
        <v>28336521</v>
      </c>
      <c r="G45" s="178">
        <v>29630804</v>
      </c>
      <c r="H45" s="196">
        <v>28445206</v>
      </c>
      <c r="I45" s="196">
        <v>28824397</v>
      </c>
    </row>
    <row r="46" spans="1:9" s="219" customFormat="1">
      <c r="A46" s="38" t="s">
        <v>4</v>
      </c>
      <c r="B46" s="42"/>
      <c r="C46" s="42"/>
      <c r="D46" s="178"/>
      <c r="E46" s="178"/>
      <c r="F46" s="178"/>
      <c r="G46" s="178"/>
      <c r="H46" s="196"/>
      <c r="I46" s="196"/>
    </row>
    <row r="47" spans="1:9" s="219" customFormat="1">
      <c r="A47" s="39" t="s">
        <v>6</v>
      </c>
      <c r="B47" s="42">
        <v>9749109</v>
      </c>
      <c r="C47" s="42">
        <v>13674509</v>
      </c>
      <c r="D47" s="178">
        <v>18694281</v>
      </c>
      <c r="E47" s="178">
        <v>18001694</v>
      </c>
      <c r="F47" s="178">
        <v>17808119</v>
      </c>
      <c r="G47" s="178">
        <v>18133876</v>
      </c>
      <c r="H47" s="196">
        <v>17260886</v>
      </c>
      <c r="I47" s="196">
        <v>17841493</v>
      </c>
    </row>
    <row r="48" spans="1:9" s="219" customFormat="1">
      <c r="A48" s="39" t="s">
        <v>7</v>
      </c>
      <c r="B48" s="42">
        <v>1505027</v>
      </c>
      <c r="C48" s="42">
        <v>1534736</v>
      </c>
      <c r="D48" s="178">
        <v>1370001</v>
      </c>
      <c r="E48" s="178">
        <v>946911</v>
      </c>
      <c r="F48" s="178">
        <v>868315</v>
      </c>
      <c r="G48" s="178">
        <v>1115024</v>
      </c>
      <c r="H48" s="196">
        <v>1039134</v>
      </c>
      <c r="I48" s="196">
        <v>936679</v>
      </c>
    </row>
    <row r="49" spans="1:9" s="219" customFormat="1">
      <c r="A49" s="39" t="s">
        <v>8</v>
      </c>
      <c r="B49" s="42">
        <v>3834537</v>
      </c>
      <c r="C49" s="42">
        <v>3546660</v>
      </c>
      <c r="D49" s="178">
        <v>2644083</v>
      </c>
      <c r="E49" s="178">
        <v>2690494</v>
      </c>
      <c r="F49" s="178">
        <v>2315514</v>
      </c>
      <c r="G49" s="178">
        <v>2676128</v>
      </c>
      <c r="H49" s="196">
        <v>2846939</v>
      </c>
      <c r="I49" s="196">
        <v>2602534</v>
      </c>
    </row>
    <row r="50" spans="1:9" s="219" customFormat="1">
      <c r="A50" s="39" t="s">
        <v>9</v>
      </c>
      <c r="B50" s="42">
        <v>1758426</v>
      </c>
      <c r="C50" s="42">
        <v>1919245</v>
      </c>
      <c r="D50" s="178">
        <v>2322875</v>
      </c>
      <c r="E50" s="178">
        <v>2470100</v>
      </c>
      <c r="F50" s="178">
        <v>2118684</v>
      </c>
      <c r="G50" s="178">
        <v>2234443</v>
      </c>
      <c r="H50" s="196">
        <v>2473218</v>
      </c>
      <c r="I50" s="196">
        <v>2468344</v>
      </c>
    </row>
    <row r="51" spans="1:9" s="219" customFormat="1">
      <c r="A51" s="39" t="s">
        <v>10</v>
      </c>
      <c r="B51" s="42">
        <v>3122287</v>
      </c>
      <c r="C51" s="42">
        <v>5382658</v>
      </c>
      <c r="D51" s="178">
        <v>5970326</v>
      </c>
      <c r="E51" s="178">
        <v>5324799</v>
      </c>
      <c r="F51" s="178">
        <v>5225889</v>
      </c>
      <c r="G51" s="178">
        <v>5471333</v>
      </c>
      <c r="H51" s="196">
        <v>4825029</v>
      </c>
      <c r="I51" s="196">
        <v>4975347</v>
      </c>
    </row>
    <row r="52" spans="1:9" s="219" customFormat="1">
      <c r="A52" s="38" t="s">
        <v>11</v>
      </c>
      <c r="B52" s="42">
        <v>4080229</v>
      </c>
      <c r="C52" s="42">
        <v>2411010</v>
      </c>
      <c r="D52" s="178">
        <v>1551818</v>
      </c>
      <c r="E52" s="178">
        <v>1611403</v>
      </c>
      <c r="F52" s="178">
        <v>750740</v>
      </c>
      <c r="G52" s="178">
        <v>630616</v>
      </c>
      <c r="H52" s="196">
        <v>585318</v>
      </c>
      <c r="I52" s="196">
        <v>496426</v>
      </c>
    </row>
    <row r="53" spans="1:9" s="219" customFormat="1">
      <c r="A53" s="137" t="s">
        <v>20</v>
      </c>
      <c r="B53" s="42">
        <v>315106</v>
      </c>
      <c r="C53" s="42">
        <v>463669</v>
      </c>
      <c r="D53" s="178">
        <v>594444</v>
      </c>
      <c r="E53" s="178">
        <v>880464</v>
      </c>
      <c r="F53" s="178">
        <v>847286</v>
      </c>
      <c r="G53" s="178">
        <v>891616</v>
      </c>
      <c r="H53" s="196">
        <v>1163734</v>
      </c>
      <c r="I53" s="196">
        <v>1066551</v>
      </c>
    </row>
    <row r="54" spans="1:9" s="40" customFormat="1">
      <c r="A54" s="137" t="s">
        <v>26</v>
      </c>
      <c r="B54" s="42">
        <v>7461178</v>
      </c>
      <c r="C54" s="42">
        <v>4560469</v>
      </c>
      <c r="D54" s="196">
        <v>4669950</v>
      </c>
      <c r="E54" s="196">
        <v>4020520</v>
      </c>
      <c r="F54" s="196">
        <v>3210587</v>
      </c>
      <c r="G54" s="196">
        <v>2933291</v>
      </c>
      <c r="H54" s="196">
        <v>3240395</v>
      </c>
      <c r="I54" s="196">
        <v>3399341</v>
      </c>
    </row>
    <row r="55" spans="1:9" s="219" customFormat="1">
      <c r="A55" s="137" t="s">
        <v>22</v>
      </c>
      <c r="B55" s="42">
        <v>16142050</v>
      </c>
      <c r="C55" s="42">
        <v>16746341</v>
      </c>
      <c r="D55" s="178">
        <v>19280296</v>
      </c>
      <c r="E55" s="178">
        <v>17256550</v>
      </c>
      <c r="F55" s="178">
        <v>16045339</v>
      </c>
      <c r="G55" s="178">
        <v>21943036</v>
      </c>
      <c r="H55" s="196">
        <v>21646483</v>
      </c>
      <c r="I55" s="196">
        <v>22284520</v>
      </c>
    </row>
    <row r="56" spans="1:9" s="219" customFormat="1">
      <c r="A56" s="137" t="s">
        <v>23</v>
      </c>
      <c r="B56" s="42">
        <v>975664</v>
      </c>
      <c r="C56" s="42">
        <v>1614672</v>
      </c>
      <c r="D56" s="178">
        <v>3832809</v>
      </c>
      <c r="E56" s="178">
        <v>4054264</v>
      </c>
      <c r="F56" s="178">
        <v>4249293</v>
      </c>
      <c r="G56" s="178">
        <v>4815195</v>
      </c>
      <c r="H56" s="196">
        <v>4437905</v>
      </c>
      <c r="I56" s="196">
        <v>5308108</v>
      </c>
    </row>
    <row r="57" spans="1:9" s="219" customFormat="1">
      <c r="A57" s="137" t="s">
        <v>390</v>
      </c>
      <c r="B57" s="42">
        <v>10839624</v>
      </c>
      <c r="C57" s="42">
        <v>12713386</v>
      </c>
      <c r="D57" s="178">
        <v>17758234</v>
      </c>
      <c r="E57" s="178">
        <v>20637100</v>
      </c>
      <c r="F57" s="178">
        <v>17317445</v>
      </c>
      <c r="G57" s="178">
        <v>18039169</v>
      </c>
      <c r="H57" s="196">
        <v>15106007</v>
      </c>
      <c r="I57" s="196">
        <v>12007694</v>
      </c>
    </row>
    <row r="58" spans="1:9" s="219" customFormat="1">
      <c r="A58" s="137" t="s">
        <v>415</v>
      </c>
      <c r="B58" s="42">
        <v>4608603</v>
      </c>
      <c r="C58" s="42">
        <v>3646705</v>
      </c>
      <c r="D58" s="178">
        <v>3953271</v>
      </c>
      <c r="E58" s="178">
        <v>5077080</v>
      </c>
      <c r="F58" s="178">
        <v>6346096</v>
      </c>
      <c r="G58" s="178">
        <v>5586486</v>
      </c>
      <c r="H58" s="196">
        <v>5600194</v>
      </c>
      <c r="I58" s="196">
        <v>6530131</v>
      </c>
    </row>
    <row r="59" spans="1:9" s="219" customFormat="1">
      <c r="A59" s="137" t="s">
        <v>413</v>
      </c>
      <c r="B59" s="88">
        <v>464675</v>
      </c>
      <c r="C59" s="88">
        <v>570825</v>
      </c>
      <c r="D59" s="196">
        <v>370737</v>
      </c>
      <c r="E59" s="196">
        <v>417544</v>
      </c>
      <c r="F59" s="196">
        <v>330193</v>
      </c>
      <c r="G59" s="178">
        <v>342747</v>
      </c>
      <c r="H59" s="196">
        <v>230482</v>
      </c>
      <c r="I59" s="196">
        <v>181233</v>
      </c>
    </row>
    <row r="60" spans="1:9" s="219" customFormat="1" ht="22.5" customHeight="1">
      <c r="A60" s="400" t="s">
        <v>523</v>
      </c>
      <c r="B60" s="400"/>
      <c r="C60" s="400"/>
      <c r="D60" s="400"/>
      <c r="E60" s="400"/>
      <c r="F60" s="400"/>
      <c r="G60" s="400"/>
      <c r="H60" s="400"/>
      <c r="I60" s="401"/>
    </row>
    <row r="61" spans="1:9" s="219" customFormat="1">
      <c r="A61" s="400" t="s">
        <v>27</v>
      </c>
      <c r="B61" s="400"/>
      <c r="C61" s="400"/>
      <c r="D61" s="400"/>
      <c r="E61" s="400"/>
      <c r="F61" s="400"/>
      <c r="G61" s="400"/>
      <c r="H61" s="400"/>
      <c r="I61" s="401"/>
    </row>
    <row r="62" spans="1:9" s="219" customFormat="1">
      <c r="A62" s="137" t="s">
        <v>28</v>
      </c>
      <c r="B62" s="42">
        <v>30267</v>
      </c>
      <c r="C62" s="42">
        <v>30152.93</v>
      </c>
      <c r="D62" s="178">
        <v>27133</v>
      </c>
      <c r="E62" s="178">
        <v>27469.43</v>
      </c>
      <c r="F62" s="178">
        <v>28314.59</v>
      </c>
      <c r="G62" s="178">
        <v>27996</v>
      </c>
      <c r="H62" s="178">
        <v>28030</v>
      </c>
      <c r="I62" s="196">
        <v>27463</v>
      </c>
    </row>
    <row r="63" spans="1:9" s="219" customFormat="1">
      <c r="A63" s="82" t="s">
        <v>4</v>
      </c>
      <c r="B63" s="42"/>
      <c r="C63" s="42"/>
      <c r="D63" s="178"/>
      <c r="E63" s="178"/>
      <c r="F63" s="178"/>
      <c r="G63" s="178"/>
      <c r="H63" s="178"/>
      <c r="I63" s="196"/>
    </row>
    <row r="64" spans="1:9" s="219" customFormat="1">
      <c r="A64" s="38" t="s">
        <v>29</v>
      </c>
      <c r="B64" s="42">
        <v>20079</v>
      </c>
      <c r="C64" s="42">
        <v>22816.77</v>
      </c>
      <c r="D64" s="196">
        <v>20538.68</v>
      </c>
      <c r="E64" s="196">
        <v>20797.43</v>
      </c>
      <c r="F64" s="196">
        <v>20424.53</v>
      </c>
      <c r="G64" s="178">
        <v>19961</v>
      </c>
      <c r="H64" s="178">
        <v>19722</v>
      </c>
      <c r="I64" s="196">
        <v>19441</v>
      </c>
    </row>
    <row r="65" spans="1:9" s="219" customFormat="1">
      <c r="A65" s="38" t="s">
        <v>30</v>
      </c>
      <c r="B65" s="42">
        <v>1883</v>
      </c>
      <c r="C65" s="42">
        <v>1216.42</v>
      </c>
      <c r="D65" s="196">
        <v>1786.4599999999461</v>
      </c>
      <c r="E65" s="196">
        <v>1580</v>
      </c>
      <c r="F65" s="196">
        <v>1784.83</v>
      </c>
      <c r="G65" s="178">
        <v>2000</v>
      </c>
      <c r="H65" s="178">
        <v>2435</v>
      </c>
      <c r="I65" s="196">
        <v>2271</v>
      </c>
    </row>
    <row r="66" spans="1:9" s="219" customFormat="1">
      <c r="A66" s="38" t="s">
        <v>31</v>
      </c>
      <c r="B66" s="42">
        <v>4248</v>
      </c>
      <c r="C66" s="42">
        <v>4704.8900000000003</v>
      </c>
      <c r="D66" s="196">
        <v>3673.25</v>
      </c>
      <c r="E66" s="196">
        <v>3605</v>
      </c>
      <c r="F66" s="196">
        <v>3908.37</v>
      </c>
      <c r="G66" s="178">
        <v>3819</v>
      </c>
      <c r="H66" s="178">
        <v>3746</v>
      </c>
      <c r="I66" s="196">
        <v>3703</v>
      </c>
    </row>
    <row r="67" spans="1:9" s="219" customFormat="1" ht="27">
      <c r="A67" s="82" t="s">
        <v>488</v>
      </c>
      <c r="B67" s="42">
        <v>40534</v>
      </c>
      <c r="C67" s="42">
        <v>40343.230000000003</v>
      </c>
      <c r="D67" s="209">
        <v>45100.350000000006</v>
      </c>
      <c r="E67" s="209">
        <v>48219.69</v>
      </c>
      <c r="F67" s="209">
        <v>49761.409999999996</v>
      </c>
      <c r="G67" s="179">
        <v>49664</v>
      </c>
      <c r="H67" s="179">
        <v>47678.98</v>
      </c>
      <c r="I67" s="209">
        <v>46081</v>
      </c>
    </row>
    <row r="68" spans="1:9" s="219" customFormat="1">
      <c r="A68" s="82" t="s">
        <v>4</v>
      </c>
      <c r="B68" s="42"/>
      <c r="C68" s="42"/>
      <c r="D68" s="196"/>
      <c r="E68" s="178"/>
      <c r="F68" s="178"/>
      <c r="G68" s="178"/>
      <c r="H68" s="178"/>
      <c r="I68" s="178"/>
    </row>
    <row r="69" spans="1:9" s="219" customFormat="1">
      <c r="A69" s="38" t="s">
        <v>32</v>
      </c>
      <c r="B69" s="42">
        <v>18621</v>
      </c>
      <c r="C69" s="42">
        <v>18753</v>
      </c>
      <c r="D69" s="196">
        <v>12701.68</v>
      </c>
      <c r="E69" s="196">
        <v>14412</v>
      </c>
      <c r="F69" s="196">
        <v>15414.81</v>
      </c>
      <c r="G69" s="178">
        <v>15453</v>
      </c>
      <c r="H69" s="178">
        <v>13771</v>
      </c>
      <c r="I69" s="178">
        <v>12141</v>
      </c>
    </row>
    <row r="70" spans="1:9" s="219" customFormat="1">
      <c r="A70" s="38" t="s">
        <v>33</v>
      </c>
      <c r="B70" s="42">
        <v>14453</v>
      </c>
      <c r="C70" s="42">
        <v>17020</v>
      </c>
      <c r="D70" s="196">
        <v>18002.88</v>
      </c>
      <c r="E70" s="196">
        <v>18545</v>
      </c>
      <c r="F70" s="196">
        <v>19695.64</v>
      </c>
      <c r="G70" s="178">
        <v>19943</v>
      </c>
      <c r="H70" s="178">
        <v>20489</v>
      </c>
      <c r="I70" s="178">
        <v>21399</v>
      </c>
    </row>
    <row r="71" spans="1:9" s="219" customFormat="1" ht="22.5" customHeight="1">
      <c r="A71" s="400" t="s">
        <v>18</v>
      </c>
      <c r="B71" s="400"/>
      <c r="C71" s="400"/>
      <c r="D71" s="400"/>
      <c r="E71" s="400"/>
      <c r="F71" s="400"/>
      <c r="G71" s="400"/>
      <c r="H71" s="400"/>
      <c r="I71" s="401"/>
    </row>
    <row r="72" spans="1:9" s="219" customFormat="1">
      <c r="A72" s="137" t="s">
        <v>34</v>
      </c>
      <c r="B72" s="42"/>
      <c r="C72" s="42"/>
      <c r="D72" s="58"/>
      <c r="E72" s="58"/>
      <c r="F72" s="58"/>
      <c r="G72" s="58"/>
      <c r="H72" s="58"/>
      <c r="I72" s="58"/>
    </row>
    <row r="73" spans="1:9" s="219" customFormat="1">
      <c r="A73" s="38" t="s">
        <v>29</v>
      </c>
      <c r="B73" s="89">
        <v>135.1588226505304</v>
      </c>
      <c r="C73" s="89">
        <v>209.79297244964997</v>
      </c>
      <c r="D73" s="89">
        <v>250.05706306344905</v>
      </c>
      <c r="E73" s="89">
        <v>263.20002038713437</v>
      </c>
      <c r="F73" s="89">
        <v>249.53886331778506</v>
      </c>
      <c r="G73" s="228">
        <v>185.18806673012375</v>
      </c>
      <c r="H73" s="58">
        <v>129.68994016833992</v>
      </c>
      <c r="I73" s="58">
        <v>210.28285582017386</v>
      </c>
    </row>
    <row r="74" spans="1:9" s="219" customFormat="1">
      <c r="A74" s="38" t="s">
        <v>30</v>
      </c>
      <c r="B74" s="89">
        <v>54.963887413701542</v>
      </c>
      <c r="C74" s="89">
        <v>109.49507571398036</v>
      </c>
      <c r="D74" s="89">
        <v>88.4</v>
      </c>
      <c r="E74" s="89">
        <v>124.43037974683544</v>
      </c>
      <c r="F74" s="89">
        <v>121.38242857863214</v>
      </c>
      <c r="G74" s="228">
        <v>77.094999999999999</v>
      </c>
      <c r="H74" s="58">
        <v>42.813141683778234</v>
      </c>
      <c r="I74" s="58">
        <v>78.681197710259795</v>
      </c>
    </row>
    <row r="75" spans="1:9" s="219" customFormat="1">
      <c r="A75" s="38" t="s">
        <v>31</v>
      </c>
      <c r="B75" s="89">
        <v>59.306497175141246</v>
      </c>
      <c r="C75" s="89">
        <v>82.449536546019132</v>
      </c>
      <c r="D75" s="89">
        <v>83.64336759000885</v>
      </c>
      <c r="E75" s="89">
        <v>86.20804438280166</v>
      </c>
      <c r="F75" s="89">
        <v>80.030549820001696</v>
      </c>
      <c r="G75" s="228">
        <v>75.042157632888191</v>
      </c>
      <c r="H75" s="58">
        <v>46</v>
      </c>
      <c r="I75" s="58">
        <v>59.944369430191735</v>
      </c>
    </row>
    <row r="76" spans="1:9" s="219" customFormat="1" ht="27">
      <c r="A76" s="207" t="s">
        <v>489</v>
      </c>
      <c r="B76" s="89"/>
      <c r="C76" s="89"/>
      <c r="D76" s="89"/>
      <c r="E76" s="89"/>
      <c r="F76" s="89"/>
      <c r="G76" s="228"/>
      <c r="H76" s="58"/>
      <c r="I76" s="58"/>
    </row>
    <row r="77" spans="1:9" s="219" customFormat="1">
      <c r="A77" s="38" t="s">
        <v>32</v>
      </c>
      <c r="B77" s="89">
        <v>38.759733634069065</v>
      </c>
      <c r="C77" s="89">
        <v>33.431557617447872</v>
      </c>
      <c r="D77" s="89">
        <v>71.277972677630046</v>
      </c>
      <c r="E77" s="89">
        <v>54.801693033583128</v>
      </c>
      <c r="F77" s="89">
        <v>50.710453129166041</v>
      </c>
      <c r="G77" s="228">
        <v>46.048275415776871</v>
      </c>
      <c r="H77" s="58">
        <v>39.715271222133467</v>
      </c>
      <c r="I77" s="58">
        <v>47.541223951898523</v>
      </c>
    </row>
    <row r="78" spans="1:9" s="219" customFormat="1">
      <c r="A78" s="38" t="s">
        <v>33</v>
      </c>
      <c r="B78" s="89">
        <v>60.374247561059988</v>
      </c>
      <c r="C78" s="89">
        <v>45.583783783783787</v>
      </c>
      <c r="D78" s="89">
        <v>33.092927353845603</v>
      </c>
      <c r="E78" s="89">
        <v>28.404691291453222</v>
      </c>
      <c r="F78" s="89">
        <v>30.696133763614689</v>
      </c>
      <c r="G78" s="228">
        <v>27.737301308729879</v>
      </c>
      <c r="H78" s="58">
        <v>22.042120162038167</v>
      </c>
      <c r="I78" s="58">
        <v>27.912566007757373</v>
      </c>
    </row>
    <row r="79" spans="1:9" s="219" customFormat="1" ht="22.5" customHeight="1">
      <c r="A79" s="400" t="s">
        <v>25</v>
      </c>
      <c r="B79" s="400"/>
      <c r="C79" s="400"/>
      <c r="D79" s="400"/>
      <c r="E79" s="400"/>
      <c r="F79" s="400"/>
      <c r="G79" s="400"/>
      <c r="H79" s="400"/>
      <c r="I79" s="401"/>
    </row>
    <row r="80" spans="1:9" s="219" customFormat="1">
      <c r="A80" s="137" t="s">
        <v>416</v>
      </c>
      <c r="B80" s="42">
        <v>3179817</v>
      </c>
      <c r="C80" s="42">
        <v>5427234</v>
      </c>
      <c r="D80" s="178">
        <v>5707173</v>
      </c>
      <c r="E80" s="178">
        <v>6109784</v>
      </c>
      <c r="F80" s="178">
        <v>5804402</v>
      </c>
      <c r="G80" s="196">
        <v>4307504</v>
      </c>
      <c r="H80" s="178">
        <v>2950468</v>
      </c>
      <c r="I80" s="196">
        <v>4643853</v>
      </c>
    </row>
    <row r="81" spans="1:9" s="219" customFormat="1">
      <c r="A81" s="82" t="s">
        <v>4</v>
      </c>
      <c r="B81" s="42"/>
      <c r="C81" s="42"/>
      <c r="D81" s="178"/>
      <c r="E81" s="178"/>
      <c r="F81" s="178"/>
      <c r="G81" s="196"/>
      <c r="H81" s="178"/>
      <c r="I81" s="196"/>
    </row>
    <row r="82" spans="1:9" s="219" customFormat="1">
      <c r="A82" s="38" t="s">
        <v>29</v>
      </c>
      <c r="B82" s="42">
        <v>2713854</v>
      </c>
      <c r="C82" s="42">
        <v>4786798</v>
      </c>
      <c r="D82" s="196">
        <v>5135842</v>
      </c>
      <c r="E82" s="196">
        <v>5473884</v>
      </c>
      <c r="F82" s="196">
        <v>5096714</v>
      </c>
      <c r="G82" s="196">
        <v>3696539</v>
      </c>
      <c r="H82" s="178">
        <v>2557745</v>
      </c>
      <c r="I82" s="196">
        <v>4088109</v>
      </c>
    </row>
    <row r="83" spans="1:9" s="219" customFormat="1">
      <c r="A83" s="38" t="s">
        <v>30</v>
      </c>
      <c r="B83" s="42">
        <v>103497</v>
      </c>
      <c r="C83" s="42">
        <v>133192</v>
      </c>
      <c r="D83" s="196">
        <v>157923.06399999524</v>
      </c>
      <c r="E83" s="196">
        <v>196600</v>
      </c>
      <c r="F83" s="196">
        <v>216647</v>
      </c>
      <c r="G83" s="196">
        <v>154190</v>
      </c>
      <c r="H83" s="178">
        <v>104250</v>
      </c>
      <c r="I83" s="196">
        <v>178685</v>
      </c>
    </row>
    <row r="84" spans="1:9" s="219" customFormat="1">
      <c r="A84" s="38" t="s">
        <v>31</v>
      </c>
      <c r="B84" s="42">
        <v>251934</v>
      </c>
      <c r="C84" s="42">
        <v>387916</v>
      </c>
      <c r="D84" s="196">
        <v>307243</v>
      </c>
      <c r="E84" s="196">
        <v>310780</v>
      </c>
      <c r="F84" s="196">
        <v>312789</v>
      </c>
      <c r="G84" s="196">
        <v>286586</v>
      </c>
      <c r="H84" s="178">
        <v>172507</v>
      </c>
      <c r="I84" s="196">
        <v>221974</v>
      </c>
    </row>
    <row r="85" spans="1:9" s="219" customFormat="1" ht="27">
      <c r="A85" s="207" t="s">
        <v>489</v>
      </c>
      <c r="B85" s="42">
        <v>2304732</v>
      </c>
      <c r="C85" s="42">
        <v>2182370</v>
      </c>
      <c r="D85" s="179">
        <v>2160799</v>
      </c>
      <c r="E85" s="179">
        <v>2034475</v>
      </c>
      <c r="F85" s="179">
        <v>2062491</v>
      </c>
      <c r="G85" s="209">
        <v>1956652</v>
      </c>
      <c r="H85" s="179">
        <v>1552597</v>
      </c>
      <c r="I85" s="209">
        <v>1690828</v>
      </c>
    </row>
    <row r="86" spans="1:9" s="219" customFormat="1">
      <c r="A86" s="82" t="s">
        <v>4</v>
      </c>
      <c r="B86" s="42"/>
      <c r="C86" s="42"/>
      <c r="D86" s="178"/>
      <c r="E86" s="178"/>
      <c r="F86" s="178"/>
      <c r="G86" s="196"/>
      <c r="H86" s="178"/>
      <c r="I86" s="196"/>
    </row>
    <row r="87" spans="1:9" s="219" customFormat="1">
      <c r="A87" s="38" t="s">
        <v>32</v>
      </c>
      <c r="B87" s="42">
        <v>721745</v>
      </c>
      <c r="C87" s="42">
        <v>626942</v>
      </c>
      <c r="D87" s="196">
        <v>905350</v>
      </c>
      <c r="E87" s="196">
        <v>789802</v>
      </c>
      <c r="F87" s="196">
        <v>781692</v>
      </c>
      <c r="G87" s="196">
        <v>711584</v>
      </c>
      <c r="H87" s="178">
        <v>546919</v>
      </c>
      <c r="I87" s="196">
        <v>577198</v>
      </c>
    </row>
    <row r="88" spans="1:9" s="219" customFormat="1">
      <c r="A88" s="38" t="s">
        <v>33</v>
      </c>
      <c r="B88" s="42">
        <v>872589</v>
      </c>
      <c r="C88" s="42">
        <v>775836</v>
      </c>
      <c r="D88" s="196">
        <v>595768</v>
      </c>
      <c r="E88" s="196">
        <v>526765</v>
      </c>
      <c r="F88" s="196">
        <v>604580</v>
      </c>
      <c r="G88" s="196">
        <v>553165</v>
      </c>
      <c r="H88" s="178">
        <v>451621</v>
      </c>
      <c r="I88" s="196">
        <v>597301</v>
      </c>
    </row>
    <row r="89" spans="1:9" s="219" customFormat="1" ht="22.5" customHeight="1">
      <c r="A89" s="400" t="s">
        <v>35</v>
      </c>
      <c r="B89" s="400"/>
      <c r="C89" s="400"/>
      <c r="D89" s="400"/>
      <c r="E89" s="400"/>
      <c r="F89" s="400"/>
      <c r="G89" s="400"/>
      <c r="H89" s="400"/>
      <c r="I89" s="401"/>
    </row>
    <row r="90" spans="1:9" s="219" customFormat="1">
      <c r="A90" s="137" t="s">
        <v>36</v>
      </c>
      <c r="B90" s="42">
        <v>205208</v>
      </c>
      <c r="C90" s="42">
        <v>209890</v>
      </c>
      <c r="D90" s="178">
        <v>192730</v>
      </c>
      <c r="E90" s="178">
        <v>181061</v>
      </c>
      <c r="F90" s="178">
        <v>161331</v>
      </c>
      <c r="G90" s="196">
        <v>157930</v>
      </c>
      <c r="H90" s="178">
        <v>154770</v>
      </c>
      <c r="I90" s="196">
        <v>152483</v>
      </c>
    </row>
    <row r="91" spans="1:9" s="219" customFormat="1">
      <c r="A91" s="137" t="s">
        <v>37</v>
      </c>
      <c r="B91" s="89">
        <v>45.65992066586098</v>
      </c>
      <c r="C91" s="89">
        <v>39.823255038353423</v>
      </c>
      <c r="D91" s="89">
        <v>52.13174907902247</v>
      </c>
      <c r="E91" s="89">
        <v>59.025063376431149</v>
      </c>
      <c r="F91" s="140">
        <v>50.685857026857825</v>
      </c>
      <c r="G91" s="210">
        <v>53.042100930792124</v>
      </c>
      <c r="H91" s="210">
        <v>47.891096465723329</v>
      </c>
      <c r="I91" s="210">
        <v>49.146967202901308</v>
      </c>
    </row>
    <row r="92" spans="1:9" s="40" customFormat="1">
      <c r="A92" s="137" t="s">
        <v>38</v>
      </c>
      <c r="B92" s="42">
        <v>9369781</v>
      </c>
      <c r="C92" s="42">
        <v>8358503</v>
      </c>
      <c r="D92" s="196">
        <v>10047352</v>
      </c>
      <c r="E92" s="196">
        <v>10687137</v>
      </c>
      <c r="F92" s="196">
        <v>8177200</v>
      </c>
      <c r="G92" s="211">
        <v>8376939</v>
      </c>
      <c r="H92" s="211">
        <v>7412105</v>
      </c>
      <c r="I92" s="211">
        <v>7494077</v>
      </c>
    </row>
    <row r="93" spans="1:9" s="219" customFormat="1" ht="6" customHeight="1">
      <c r="A93" s="103"/>
      <c r="B93" s="20"/>
      <c r="C93" s="20"/>
    </row>
    <row r="94" spans="1:9" s="219" customFormat="1">
      <c r="A94" s="349" t="s">
        <v>421</v>
      </c>
      <c r="D94" s="16"/>
      <c r="E94" s="16"/>
      <c r="F94" s="16"/>
    </row>
    <row r="95" spans="1:9">
      <c r="A95" s="229" t="s">
        <v>481</v>
      </c>
    </row>
  </sheetData>
  <customSheetViews>
    <customSheetView guid="{9B992861-3AC3-4AC1-AB34-7184421AE797}">
      <pane xSplit="1" ySplit="7" topLeftCell="B8" activePane="bottomRight" state="frozen"/>
      <selection pane="bottomRight" activeCell="G8" sqref="G8"/>
      <pageMargins left="0" right="0" top="0" bottom="0" header="0" footer="0"/>
      <printOptions horizontalCentered="1"/>
      <pageSetup paperSize="9" orientation="portrait" horizontalDpi="4294967295" verticalDpi="4294967295" r:id="rId1"/>
    </customSheetView>
    <customSheetView guid="{19B7ECBE-69EE-4DBE-BD16-EF1085DA02C7}">
      <pane xSplit="1" ySplit="7" topLeftCell="B23" activePane="bottomRight" state="frozen"/>
      <selection pane="bottomRight" activeCell="G8" sqref="G8"/>
      <pageMargins left="0" right="0" top="0" bottom="0" header="0" footer="0"/>
      <printOptions horizontalCentered="1"/>
      <pageSetup paperSize="9" orientation="portrait" horizontalDpi="4294967295" verticalDpi="4294967295" r:id="rId2"/>
    </customSheetView>
    <customSheetView guid="{29E01DBE-1661-4C34-BC41-66AA3D6D32EB}">
      <pane xSplit="1" ySplit="7" topLeftCell="B8" activePane="bottomRight" state="frozen"/>
      <selection pane="bottomRight" activeCell="J80" sqref="J80:J88"/>
      <pageMargins left="0" right="0" top="0" bottom="0" header="0" footer="0"/>
      <printOptions horizontalCentered="1"/>
      <pageSetup paperSize="9" orientation="portrait" horizontalDpi="4294967295" verticalDpi="4294967295" r:id="rId3"/>
    </customSheetView>
    <customSheetView guid="{08F4DDD3-9D6E-4158-840D-C525428F9A47}">
      <pane xSplit="1" ySplit="7" topLeftCell="B20" activePane="bottomRight" state="frozen"/>
      <selection pane="bottomRight" activeCell="J80" sqref="J80:J88"/>
      <pageMargins left="0" right="0" top="0" bottom="0" header="0" footer="0"/>
      <printOptions horizontalCentered="1"/>
      <pageSetup paperSize="9" orientation="portrait" horizontalDpi="4294967295" verticalDpi="4294967295" r:id="rId4"/>
    </customSheetView>
  </customSheetViews>
  <mergeCells count="9">
    <mergeCell ref="A79:I79"/>
    <mergeCell ref="A89:I89"/>
    <mergeCell ref="A25:C25"/>
    <mergeCell ref="A42:I42"/>
    <mergeCell ref="A6:I6"/>
    <mergeCell ref="A7:I7"/>
    <mergeCell ref="A60:I60"/>
    <mergeCell ref="A61:I61"/>
    <mergeCell ref="A71:I71"/>
  </mergeCells>
  <hyperlinks>
    <hyperlink ref="A1" location="'Spis treści'!A1" display="Spis tablic" xr:uid="{00000000-0004-0000-0200-000000000000}"/>
  </hyperlinks>
  <printOptions horizontalCentered="1"/>
  <pageMargins left="0" right="0" top="0" bottom="0" header="0" footer="0"/>
  <pageSetup paperSize="9" orientation="portrait" horizontalDpi="4294967295" verticalDpi="4294967295"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20"/>
  <sheetViews>
    <sheetView zoomScaleNormal="100"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46.85546875" style="17" customWidth="1"/>
    <col min="2" max="3" width="12.85546875" style="17" customWidth="1"/>
    <col min="4" max="16384" width="9.140625" style="17"/>
  </cols>
  <sheetData>
    <row r="1" spans="1:4">
      <c r="A1" s="2" t="s">
        <v>407</v>
      </c>
    </row>
    <row r="3" spans="1:4" s="219" customFormat="1">
      <c r="A3" s="25" t="s">
        <v>573</v>
      </c>
      <c r="B3" s="26"/>
    </row>
    <row r="4" spans="1:4">
      <c r="A4" s="55"/>
    </row>
    <row r="5" spans="1:4" s="61" customFormat="1" ht="51" customHeight="1">
      <c r="A5" s="423" t="s">
        <v>148</v>
      </c>
      <c r="B5" s="456" t="s">
        <v>134</v>
      </c>
      <c r="C5" s="451" t="s">
        <v>499</v>
      </c>
    </row>
    <row r="6" spans="1:4">
      <c r="A6" s="423"/>
      <c r="B6" s="456"/>
      <c r="C6" s="452"/>
    </row>
    <row r="7" spans="1:4" ht="7.5" customHeight="1">
      <c r="A7" s="33"/>
      <c r="B7" s="37"/>
      <c r="C7" s="235"/>
    </row>
    <row r="8" spans="1:4">
      <c r="A8" s="62" t="s">
        <v>410</v>
      </c>
      <c r="B8" s="42">
        <v>884017</v>
      </c>
      <c r="C8" s="140">
        <v>113.8019549358074</v>
      </c>
      <c r="D8" s="40"/>
    </row>
    <row r="9" spans="1:4" ht="14.25">
      <c r="A9" s="34" t="s">
        <v>513</v>
      </c>
      <c r="B9" s="42">
        <v>639.08600891233129</v>
      </c>
      <c r="C9" s="140">
        <v>113.80195493580743</v>
      </c>
      <c r="D9" s="40"/>
    </row>
    <row r="10" spans="1:4">
      <c r="A10" s="34" t="s">
        <v>409</v>
      </c>
      <c r="B10" s="42">
        <v>7381</v>
      </c>
      <c r="C10" s="140">
        <v>114.23928184491565</v>
      </c>
      <c r="D10" s="40"/>
    </row>
    <row r="11" spans="1:4" ht="7.5" customHeight="1">
      <c r="A11" s="62"/>
      <c r="B11" s="42"/>
      <c r="C11" s="197"/>
      <c r="D11" s="40"/>
    </row>
    <row r="12" spans="1:4" ht="25.5">
      <c r="A12" s="62" t="s">
        <v>370</v>
      </c>
      <c r="B12" s="42">
        <v>368678</v>
      </c>
      <c r="C12" s="140">
        <v>111.32624128466131</v>
      </c>
      <c r="D12" s="40"/>
    </row>
    <row r="13" spans="1:4" ht="15" customHeight="1">
      <c r="A13" s="34" t="s">
        <v>375</v>
      </c>
      <c r="B13" s="218">
        <v>274</v>
      </c>
      <c r="C13" s="140">
        <v>100</v>
      </c>
      <c r="D13" s="40"/>
    </row>
    <row r="14" spans="1:4" ht="7.5" customHeight="1">
      <c r="A14" s="62"/>
      <c r="B14" s="218"/>
      <c r="C14" s="140"/>
      <c r="D14" s="40"/>
    </row>
    <row r="15" spans="1:4">
      <c r="A15" s="62" t="s">
        <v>371</v>
      </c>
      <c r="B15" s="88">
        <v>82066</v>
      </c>
      <c r="C15" s="140">
        <v>123.56918073268788</v>
      </c>
      <c r="D15" s="40"/>
    </row>
    <row r="16" spans="1:4">
      <c r="A16" s="34" t="s">
        <v>376</v>
      </c>
      <c r="B16" s="89">
        <v>4.3</v>
      </c>
      <c r="C16" s="140">
        <v>113.1578947368421</v>
      </c>
      <c r="D16" s="40"/>
    </row>
    <row r="17" spans="1:4" ht="14.25" customHeight="1">
      <c r="A17" s="62"/>
      <c r="B17" s="42"/>
      <c r="C17" s="140"/>
      <c r="D17" s="40"/>
    </row>
    <row r="18" spans="1:4">
      <c r="A18" s="62" t="s">
        <v>363</v>
      </c>
      <c r="B18" s="42">
        <v>2545.6790000000001</v>
      </c>
      <c r="C18" s="140">
        <v>82.786308943089438</v>
      </c>
      <c r="D18" s="40"/>
    </row>
    <row r="20" spans="1:4" s="219" customFormat="1">
      <c r="A20" s="132" t="s">
        <v>501</v>
      </c>
    </row>
  </sheetData>
  <customSheetViews>
    <customSheetView guid="{9B992861-3AC3-4AC1-AB34-7184421AE797}" showPageBreaks="1" printArea="1">
      <pane xSplit="1" ySplit="6" topLeftCell="B7" activePane="bottomRight" state="frozen"/>
      <selection pane="bottomRight" activeCell="E16" sqref="E16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 showPageBreaks="1" printArea="1">
      <pane xSplit="1" ySplit="6" topLeftCell="B7" activePane="bottomRight" state="frozen"/>
      <selection pane="bottomRight" activeCell="E16" sqref="E16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6" topLeftCell="B7" activePane="bottomRight" state="frozen"/>
      <selection pane="bottomRight" activeCell="E16" sqref="E16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 showPageBreaks="1" printArea="1">
      <pane xSplit="1" ySplit="6" topLeftCell="B7" activePane="bottomRight" state="frozen"/>
      <selection pane="bottomRight" activeCell="E16" sqref="E16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5:A6"/>
    <mergeCell ref="B5:B6"/>
    <mergeCell ref="C5:C6"/>
  </mergeCells>
  <hyperlinks>
    <hyperlink ref="A1" location="'Spis treści'!A1" display="Spis tablic" xr:uid="{00000000-0004-0000-26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F20"/>
  <sheetViews>
    <sheetView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32.42578125" style="3" customWidth="1"/>
    <col min="2" max="5" width="15.42578125" style="3" customWidth="1"/>
    <col min="6" max="16384" width="9.140625" style="3"/>
  </cols>
  <sheetData>
    <row r="1" spans="1:6" ht="15.75">
      <c r="A1" s="15" t="s">
        <v>600</v>
      </c>
      <c r="D1" s="2" t="s">
        <v>407</v>
      </c>
    </row>
    <row r="3" spans="1:6" s="219" customFormat="1" ht="14.25">
      <c r="A3" s="25" t="s">
        <v>582</v>
      </c>
      <c r="B3" s="26"/>
    </row>
    <row r="4" spans="1:6" s="17" customFormat="1">
      <c r="A4" s="91"/>
      <c r="E4" s="219"/>
    </row>
    <row r="5" spans="1:6" s="17" customFormat="1" ht="37.5" customHeight="1">
      <c r="A5" s="427" t="s">
        <v>0</v>
      </c>
      <c r="B5" s="424" t="s">
        <v>517</v>
      </c>
      <c r="C5" s="425"/>
      <c r="D5" s="424" t="s">
        <v>550</v>
      </c>
      <c r="E5" s="425"/>
    </row>
    <row r="6" spans="1:6" s="17" customFormat="1" ht="46.5" customHeight="1">
      <c r="A6" s="428"/>
      <c r="B6" s="234" t="s">
        <v>229</v>
      </c>
      <c r="C6" s="234" t="s">
        <v>588</v>
      </c>
      <c r="D6" s="234" t="s">
        <v>106</v>
      </c>
      <c r="E6" s="340" t="s">
        <v>588</v>
      </c>
    </row>
    <row r="7" spans="1:6" s="17" customFormat="1" ht="7.5" customHeight="1">
      <c r="A7" s="60"/>
      <c r="B7" s="92"/>
      <c r="C7" s="92"/>
      <c r="D7" s="235"/>
      <c r="E7" s="235"/>
    </row>
    <row r="8" spans="1:6" s="18" customFormat="1" ht="18.75" customHeight="1">
      <c r="A8" s="32" t="s">
        <v>134</v>
      </c>
      <c r="B8" s="152">
        <v>6232.7063070000004</v>
      </c>
      <c r="C8" s="248">
        <v>4505.8357457643297</v>
      </c>
      <c r="D8" s="279">
        <v>107.92340435350556</v>
      </c>
      <c r="E8" s="279">
        <v>107.923404353506</v>
      </c>
      <c r="F8" s="243"/>
    </row>
    <row r="9" spans="1:6" s="18" customFormat="1" ht="7.5" customHeight="1">
      <c r="A9" s="32"/>
      <c r="B9" s="152"/>
      <c r="C9" s="248"/>
      <c r="D9" s="279"/>
      <c r="E9" s="279"/>
      <c r="F9" s="243"/>
    </row>
    <row r="10" spans="1:6" s="18" customFormat="1" ht="15" customHeight="1">
      <c r="A10" s="94" t="s">
        <v>364</v>
      </c>
      <c r="B10" s="152">
        <v>2588.8557820000001</v>
      </c>
      <c r="C10" s="248">
        <v>1871.5720505012825</v>
      </c>
      <c r="D10" s="279">
        <v>105.68992255299743</v>
      </c>
      <c r="E10" s="279">
        <v>105.689922552997</v>
      </c>
      <c r="F10" s="243"/>
    </row>
    <row r="11" spans="1:6" s="17" customFormat="1" ht="15" customHeight="1">
      <c r="A11" s="43" t="s">
        <v>107</v>
      </c>
      <c r="B11" s="89"/>
      <c r="C11" s="155"/>
      <c r="D11" s="134"/>
      <c r="E11" s="134"/>
      <c r="F11" s="40"/>
    </row>
    <row r="12" spans="1:6" s="17" customFormat="1" ht="15" customHeight="1">
      <c r="A12" s="35" t="s">
        <v>365</v>
      </c>
      <c r="B12" s="89">
        <v>589.04353900000001</v>
      </c>
      <c r="C12" s="155">
        <v>425.83964382484174</v>
      </c>
      <c r="D12" s="134">
        <v>88.322065857622064</v>
      </c>
      <c r="E12" s="134">
        <v>88.322065857622107</v>
      </c>
      <c r="F12" s="40"/>
    </row>
    <row r="13" spans="1:6" s="17" customFormat="1" ht="15" customHeight="1">
      <c r="A13" s="67" t="s">
        <v>67</v>
      </c>
      <c r="B13" s="166">
        <v>532.881258</v>
      </c>
      <c r="C13" s="155">
        <v>385.23801736776812</v>
      </c>
      <c r="D13" s="134">
        <v>90.855391483164297</v>
      </c>
      <c r="E13" s="134">
        <v>90.855391483164297</v>
      </c>
      <c r="F13" s="40"/>
    </row>
    <row r="14" spans="1:6" s="17" customFormat="1" ht="7.5" customHeight="1">
      <c r="A14" s="67"/>
      <c r="B14" s="166"/>
      <c r="C14" s="249"/>
      <c r="D14" s="279"/>
      <c r="E14" s="279"/>
      <c r="F14" s="40"/>
    </row>
    <row r="15" spans="1:6" s="18" customFormat="1" ht="15" customHeight="1">
      <c r="A15" s="94" t="s">
        <v>366</v>
      </c>
      <c r="B15" s="152">
        <v>3643.8505249999998</v>
      </c>
      <c r="C15" s="248">
        <v>2634.2636952630469</v>
      </c>
      <c r="D15" s="279">
        <v>109.56846425750437</v>
      </c>
      <c r="E15" s="279">
        <v>109.568464257504</v>
      </c>
      <c r="F15" s="243"/>
    </row>
    <row r="16" spans="1:6" s="17" customFormat="1" ht="15" customHeight="1">
      <c r="A16" s="43" t="s">
        <v>107</v>
      </c>
      <c r="B16" s="89"/>
      <c r="C16" s="155"/>
      <c r="D16" s="134"/>
      <c r="E16" s="134"/>
      <c r="F16" s="40"/>
    </row>
    <row r="17" spans="1:6" s="17" customFormat="1" ht="15" customHeight="1">
      <c r="A17" s="67" t="s">
        <v>367</v>
      </c>
      <c r="B17" s="89">
        <v>2316.886575</v>
      </c>
      <c r="C17" s="155">
        <v>1674.9562444153344</v>
      </c>
      <c r="D17" s="134">
        <v>112.15757256367233</v>
      </c>
      <c r="E17" s="134">
        <v>112.15757256367201</v>
      </c>
      <c r="F17" s="40"/>
    </row>
    <row r="18" spans="1:6" s="17" customFormat="1">
      <c r="A18" s="67" t="s">
        <v>368</v>
      </c>
      <c r="B18" s="89">
        <v>1309.6446040000001</v>
      </c>
      <c r="C18" s="155">
        <v>946.78670553160237</v>
      </c>
      <c r="D18" s="134">
        <v>105.74827674675038</v>
      </c>
      <c r="E18" s="134">
        <v>105.74827674674999</v>
      </c>
      <c r="F18" s="40"/>
    </row>
    <row r="19" spans="1:6" s="17" customFormat="1" ht="4.5" customHeight="1">
      <c r="A19" s="96"/>
      <c r="B19" s="97"/>
      <c r="C19" s="98"/>
      <c r="D19" s="97"/>
      <c r="E19" s="97"/>
    </row>
    <row r="20" spans="1:6" ht="15" customHeight="1">
      <c r="A20" s="363" t="s">
        <v>317</v>
      </c>
    </row>
  </sheetData>
  <customSheetViews>
    <customSheetView guid="{9B992861-3AC3-4AC1-AB34-7184421AE797}">
      <pane xSplit="1" ySplit="6" topLeftCell="B7" activePane="bottomRight" state="frozen"/>
      <selection pane="bottomRight" activeCell="B2" sqref="B2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6" topLeftCell="B7" activePane="bottomRight" state="frozen"/>
      <selection pane="bottomRight" activeCell="B2" sqref="B2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B7" activePane="bottomRight" state="frozen"/>
      <selection pane="bottomRight" activeCell="B2" sqref="B2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6" topLeftCell="B7" activePane="bottomRight" state="frozen"/>
      <selection pane="bottomRight" activeCell="B2" sqref="B2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5:A6"/>
    <mergeCell ref="B5:C5"/>
    <mergeCell ref="D5:E5"/>
  </mergeCells>
  <hyperlinks>
    <hyperlink ref="D1" location="'Spis treści'!A1" display="Spis tablic" xr:uid="{E31A4393-567D-4DD5-9649-12EB4B4C565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59"/>
  <sheetViews>
    <sheetView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37" style="17" customWidth="1"/>
    <col min="2" max="2" width="12.85546875" style="100" customWidth="1"/>
    <col min="3" max="3" width="12.85546875" style="45" customWidth="1"/>
    <col min="4" max="4" width="12.140625" style="17" bestFit="1" customWidth="1"/>
    <col min="5" max="16384" width="9.140625" style="17"/>
  </cols>
  <sheetData>
    <row r="1" spans="1:4">
      <c r="A1" s="2" t="s">
        <v>407</v>
      </c>
    </row>
    <row r="3" spans="1:4" s="219" customFormat="1" ht="14.25">
      <c r="A3" s="25" t="s">
        <v>583</v>
      </c>
      <c r="B3" s="101"/>
      <c r="C3" s="45"/>
    </row>
    <row r="4" spans="1:4">
      <c r="A4" s="102"/>
    </row>
    <row r="5" spans="1:4" ht="45" customHeight="1">
      <c r="A5" s="423" t="s">
        <v>0</v>
      </c>
      <c r="B5" s="459" t="s">
        <v>518</v>
      </c>
      <c r="C5" s="460"/>
    </row>
    <row r="6" spans="1:4" ht="18.75" customHeight="1">
      <c r="A6" s="423"/>
      <c r="B6" s="250" t="s">
        <v>380</v>
      </c>
      <c r="C6" s="340" t="s">
        <v>549</v>
      </c>
      <c r="D6" s="280"/>
    </row>
    <row r="7" spans="1:4" ht="7.5" customHeight="1">
      <c r="A7" s="81"/>
      <c r="B7" s="99"/>
      <c r="C7" s="203"/>
    </row>
    <row r="8" spans="1:4" s="202" customFormat="1">
      <c r="A8" s="281" t="s">
        <v>79</v>
      </c>
      <c r="B8" s="282">
        <v>589043.53899999999</v>
      </c>
      <c r="C8" s="391">
        <v>88.322065857622079</v>
      </c>
    </row>
    <row r="9" spans="1:4">
      <c r="A9" s="82" t="s">
        <v>318</v>
      </c>
      <c r="B9" s="89">
        <v>532881.25800000003</v>
      </c>
      <c r="C9" s="140">
        <v>90.855391483164311</v>
      </c>
    </row>
    <row r="10" spans="1:4">
      <c r="A10" s="38" t="s">
        <v>68</v>
      </c>
      <c r="B10" s="89">
        <v>429126.09499999997</v>
      </c>
      <c r="C10" s="140">
        <v>94.366815446516441</v>
      </c>
    </row>
    <row r="11" spans="1:4">
      <c r="A11" s="38" t="s">
        <v>69</v>
      </c>
      <c r="B11" s="89">
        <v>10451.040000000001</v>
      </c>
      <c r="C11" s="140">
        <v>105.42688646674408</v>
      </c>
    </row>
    <row r="12" spans="1:4">
      <c r="A12" s="38" t="s">
        <v>70</v>
      </c>
      <c r="B12" s="89">
        <v>66931.438999999998</v>
      </c>
      <c r="C12" s="140">
        <v>70.755699659771025</v>
      </c>
    </row>
    <row r="13" spans="1:4">
      <c r="A13" s="38" t="s">
        <v>319</v>
      </c>
      <c r="B13" s="89">
        <v>3938.2719999999999</v>
      </c>
      <c r="C13" s="140">
        <v>103.09391264376001</v>
      </c>
    </row>
    <row r="14" spans="1:4">
      <c r="A14" s="38" t="s">
        <v>320</v>
      </c>
      <c r="B14" s="89">
        <v>22434.412</v>
      </c>
      <c r="C14" s="140">
        <v>95.689618843778078</v>
      </c>
    </row>
    <row r="15" spans="1:4">
      <c r="A15" s="38" t="s">
        <v>164</v>
      </c>
      <c r="B15" s="89">
        <v>54057.686999999998</v>
      </c>
      <c r="C15" s="140">
        <v>71.4260362450717</v>
      </c>
    </row>
    <row r="16" spans="1:4" ht="13.9" customHeight="1">
      <c r="A16" s="82" t="s">
        <v>321</v>
      </c>
      <c r="B16" s="89">
        <v>587929.60199999996</v>
      </c>
      <c r="C16" s="140">
        <v>88.23506749163306</v>
      </c>
    </row>
    <row r="17" spans="1:3">
      <c r="A17" s="83" t="s">
        <v>318</v>
      </c>
      <c r="B17" s="89">
        <v>531965.17200000002</v>
      </c>
      <c r="C17" s="140">
        <v>90.757126390689606</v>
      </c>
    </row>
    <row r="18" spans="1:3">
      <c r="A18" s="83" t="s">
        <v>68</v>
      </c>
      <c r="B18" s="89">
        <v>428728.07900000003</v>
      </c>
      <c r="C18" s="140">
        <v>94.284192120961592</v>
      </c>
    </row>
    <row r="19" spans="1:3">
      <c r="A19" s="83" t="s">
        <v>69</v>
      </c>
      <c r="B19" s="89">
        <v>10435.444</v>
      </c>
      <c r="C19" s="140">
        <v>105.36977259171651</v>
      </c>
    </row>
    <row r="20" spans="1:3">
      <c r="A20" s="83" t="s">
        <v>70</v>
      </c>
      <c r="B20" s="89">
        <v>66827.623999999996</v>
      </c>
      <c r="C20" s="140">
        <v>70.720950215199665</v>
      </c>
    </row>
    <row r="21" spans="1:3">
      <c r="A21" s="83" t="s">
        <v>319</v>
      </c>
      <c r="B21" s="89">
        <v>3599.6840000000002</v>
      </c>
      <c r="C21" s="140">
        <v>98.39465954372578</v>
      </c>
    </row>
    <row r="22" spans="1:3">
      <c r="A22" s="83" t="s">
        <v>320</v>
      </c>
      <c r="B22" s="89">
        <v>22374.341</v>
      </c>
      <c r="C22" s="140">
        <v>95.757249015853986</v>
      </c>
    </row>
    <row r="23" spans="1:3">
      <c r="A23" s="83" t="s">
        <v>164</v>
      </c>
      <c r="B23" s="89">
        <v>54057.686999999998</v>
      </c>
      <c r="C23" s="140">
        <v>71.4260362450717</v>
      </c>
    </row>
    <row r="24" spans="1:3" ht="6" customHeight="1">
      <c r="A24" s="39"/>
      <c r="B24" s="89"/>
      <c r="C24" s="140"/>
    </row>
    <row r="25" spans="1:3">
      <c r="A25" s="137" t="s">
        <v>20</v>
      </c>
      <c r="B25" s="89">
        <v>21462.223000000002</v>
      </c>
      <c r="C25" s="140">
        <v>120.28606623533689</v>
      </c>
    </row>
    <row r="26" spans="1:3">
      <c r="A26" s="38" t="s">
        <v>166</v>
      </c>
      <c r="B26" s="89">
        <v>21462.223000000002</v>
      </c>
      <c r="C26" s="140">
        <v>122.13745379915126</v>
      </c>
    </row>
    <row r="27" spans="1:3">
      <c r="A27" s="137" t="s">
        <v>533</v>
      </c>
      <c r="B27" s="89">
        <v>34459.589999999997</v>
      </c>
      <c r="C27" s="140">
        <v>114.59703216759671</v>
      </c>
    </row>
    <row r="28" spans="1:3">
      <c r="A28" s="38" t="s">
        <v>328</v>
      </c>
      <c r="B28" s="89">
        <v>6645.0940000000001</v>
      </c>
      <c r="C28" s="140">
        <v>93.889312212940496</v>
      </c>
    </row>
    <row r="29" spans="1:3">
      <c r="A29" s="137" t="s">
        <v>471</v>
      </c>
      <c r="B29" s="89">
        <v>369988.43699999998</v>
      </c>
      <c r="C29" s="140">
        <v>82.205186380645586</v>
      </c>
    </row>
    <row r="30" spans="1:3">
      <c r="A30" s="137" t="s">
        <v>472</v>
      </c>
      <c r="B30" s="89">
        <v>244586.8</v>
      </c>
      <c r="C30" s="140">
        <v>106.47874501853597</v>
      </c>
    </row>
    <row r="31" spans="1:3">
      <c r="A31" s="137" t="s">
        <v>473</v>
      </c>
      <c r="B31" s="89">
        <v>25945.62</v>
      </c>
      <c r="C31" s="140">
        <v>67.378754834527626</v>
      </c>
    </row>
    <row r="32" spans="1:3">
      <c r="A32" s="137" t="s">
        <v>474</v>
      </c>
      <c r="B32" s="89">
        <v>24017.641</v>
      </c>
      <c r="C32" s="140">
        <v>114.93120175149004</v>
      </c>
    </row>
    <row r="33" spans="1:3" ht="6" customHeight="1">
      <c r="A33" s="137"/>
      <c r="B33" s="89"/>
      <c r="C33" s="140"/>
    </row>
    <row r="34" spans="1:3" s="18" customFormat="1">
      <c r="A34" s="85" t="s">
        <v>81</v>
      </c>
      <c r="B34" s="152">
        <v>111388.54</v>
      </c>
      <c r="C34" s="197">
        <v>84.068316202387464</v>
      </c>
    </row>
    <row r="35" spans="1:3" s="18" customFormat="1">
      <c r="A35" s="85" t="s">
        <v>82</v>
      </c>
      <c r="B35" s="152">
        <v>956407.36699999997</v>
      </c>
      <c r="C35" s="197">
        <v>145.50094846749352</v>
      </c>
    </row>
    <row r="36" spans="1:3" ht="6" customHeight="1">
      <c r="A36" s="137"/>
      <c r="B36" s="89"/>
      <c r="C36" s="140"/>
    </row>
    <row r="37" spans="1:3" s="18" customFormat="1" ht="14.25">
      <c r="A37" s="85" t="s">
        <v>475</v>
      </c>
      <c r="B37" s="152">
        <v>2316886.5750000002</v>
      </c>
      <c r="C37" s="197">
        <v>112.15757256367236</v>
      </c>
    </row>
    <row r="38" spans="1:3">
      <c r="A38" s="38" t="s">
        <v>389</v>
      </c>
      <c r="B38" s="89">
        <v>383132.66</v>
      </c>
      <c r="C38" s="140">
        <v>88.034826209538309</v>
      </c>
    </row>
    <row r="39" spans="1:3">
      <c r="A39" s="83" t="s">
        <v>392</v>
      </c>
      <c r="B39" s="89">
        <v>1134.356</v>
      </c>
      <c r="C39" s="140">
        <v>115.71684181963224</v>
      </c>
    </row>
    <row r="40" spans="1:3">
      <c r="A40" s="38" t="s">
        <v>52</v>
      </c>
      <c r="B40" s="89">
        <v>766947.66299999994</v>
      </c>
      <c r="C40" s="140">
        <v>104.7144035885418</v>
      </c>
    </row>
    <row r="41" spans="1:3">
      <c r="A41" s="38" t="s">
        <v>322</v>
      </c>
      <c r="B41" s="89">
        <v>6270.5720000000001</v>
      </c>
      <c r="C41" s="140">
        <v>116.27339742311962</v>
      </c>
    </row>
    <row r="42" spans="1:3">
      <c r="A42" s="38" t="s">
        <v>323</v>
      </c>
      <c r="B42" s="89">
        <v>829.72400000000005</v>
      </c>
      <c r="C42" s="140">
        <v>129.71267683139405</v>
      </c>
    </row>
    <row r="43" spans="1:3">
      <c r="A43" s="38" t="s">
        <v>324</v>
      </c>
      <c r="B43" s="89">
        <v>1158571.6000000001</v>
      </c>
      <c r="C43" s="140">
        <v>130.0151249137466</v>
      </c>
    </row>
    <row r="44" spans="1:3">
      <c r="A44" s="137" t="s">
        <v>325</v>
      </c>
      <c r="B44" s="89">
        <v>1309644.6040000001</v>
      </c>
      <c r="C44" s="140">
        <v>105.74827674675038</v>
      </c>
    </row>
    <row r="45" spans="1:3">
      <c r="A45" s="137" t="s">
        <v>326</v>
      </c>
      <c r="B45" s="89">
        <v>237.88800000000001</v>
      </c>
      <c r="C45" s="140">
        <v>127.67642938799169</v>
      </c>
    </row>
    <row r="46" spans="1:3" ht="27" customHeight="1">
      <c r="A46" s="458" t="s">
        <v>230</v>
      </c>
      <c r="B46" s="458"/>
      <c r="C46" s="458"/>
    </row>
    <row r="47" spans="1:3" s="202" customFormat="1">
      <c r="A47" s="281" t="s">
        <v>79</v>
      </c>
      <c r="B47" s="283">
        <v>425.83964382484174</v>
      </c>
      <c r="C47" s="391">
        <v>88.322065857622064</v>
      </c>
    </row>
    <row r="48" spans="1:3">
      <c r="A48" s="38" t="s">
        <v>318</v>
      </c>
      <c r="B48" s="155">
        <v>385.23801736776812</v>
      </c>
      <c r="C48" s="140">
        <v>90.855391483164311</v>
      </c>
    </row>
    <row r="49" spans="1:3">
      <c r="A49" s="137" t="s">
        <v>26</v>
      </c>
      <c r="B49" s="155">
        <v>24.912011694181537</v>
      </c>
      <c r="C49" s="140">
        <v>114.59703216759674</v>
      </c>
    </row>
    <row r="50" spans="1:3" ht="7.5" customHeight="1">
      <c r="A50" s="137"/>
      <c r="B50" s="155"/>
      <c r="C50" s="140"/>
    </row>
    <row r="51" spans="1:3" s="202" customFormat="1" ht="14.25">
      <c r="A51" s="85" t="s">
        <v>535</v>
      </c>
      <c r="B51" s="283">
        <v>1674.9562444153346</v>
      </c>
      <c r="C51" s="391">
        <v>112.15757256367237</v>
      </c>
    </row>
    <row r="52" spans="1:3">
      <c r="A52" s="137" t="s">
        <v>4</v>
      </c>
      <c r="B52" s="155"/>
      <c r="C52" s="140"/>
    </row>
    <row r="53" spans="1:3">
      <c r="A53" s="38" t="s">
        <v>389</v>
      </c>
      <c r="B53" s="155">
        <v>276.97965374349718</v>
      </c>
      <c r="C53" s="140">
        <v>88.034826209538295</v>
      </c>
    </row>
    <row r="54" spans="1:3">
      <c r="A54" s="38" t="s">
        <v>52</v>
      </c>
      <c r="B54" s="155">
        <v>554.45259649001048</v>
      </c>
      <c r="C54" s="140">
        <v>104.7144035885418</v>
      </c>
    </row>
    <row r="55" spans="1:3">
      <c r="A55" s="38" t="s">
        <v>324</v>
      </c>
      <c r="B55" s="155">
        <v>837.57088368569146</v>
      </c>
      <c r="C55" s="140">
        <v>130.01512491374658</v>
      </c>
    </row>
    <row r="56" spans="1:3">
      <c r="A56" s="137" t="s">
        <v>325</v>
      </c>
      <c r="B56" s="155">
        <v>946.78670553160237</v>
      </c>
      <c r="C56" s="140">
        <v>105.74827674675038</v>
      </c>
    </row>
    <row r="57" spans="1:3" ht="4.5" customHeight="1">
      <c r="A57" s="103"/>
      <c r="B57" s="98"/>
      <c r="C57" s="77"/>
    </row>
    <row r="58" spans="1:3" ht="15" customHeight="1">
      <c r="A58" s="354" t="s">
        <v>317</v>
      </c>
      <c r="B58" s="97"/>
    </row>
    <row r="59" spans="1:3">
      <c r="A59" s="362" t="s">
        <v>534</v>
      </c>
    </row>
  </sheetData>
  <customSheetViews>
    <customSheetView guid="{9B992861-3AC3-4AC1-AB34-7184421AE797}">
      <pane xSplit="1" ySplit="6" topLeftCell="B41" activePane="bottomRight" state="frozen"/>
      <selection pane="bottomRight" activeCell="B47" sqref="B47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6" topLeftCell="B41" activePane="bottomRight" state="frozen"/>
      <selection pane="bottomRight" activeCell="B47" sqref="B47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B41" activePane="bottomRight" state="frozen"/>
      <selection pane="bottomRight" activeCell="B47" sqref="B47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6" topLeftCell="B7" activePane="bottomRight" state="frozen"/>
      <selection pane="bottomRight" activeCell="B47" sqref="B47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46:C46"/>
    <mergeCell ref="A5:A6"/>
    <mergeCell ref="B5:C5"/>
  </mergeCells>
  <hyperlinks>
    <hyperlink ref="A1" location="'Spis treści'!A1" display="Spis tablic" xr:uid="{00000000-0004-0000-28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C86"/>
  <sheetViews>
    <sheetView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35" style="3" customWidth="1"/>
    <col min="2" max="2" width="14.140625" style="3" customWidth="1"/>
    <col min="3" max="3" width="12.85546875" style="366" customWidth="1"/>
    <col min="4" max="4" width="12.7109375" style="3" customWidth="1"/>
    <col min="5" max="16384" width="9.140625" style="3"/>
  </cols>
  <sheetData>
    <row r="1" spans="1:3">
      <c r="A1" s="2" t="s">
        <v>407</v>
      </c>
    </row>
    <row r="3" spans="1:3" s="219" customFormat="1">
      <c r="A3" s="25" t="s">
        <v>574</v>
      </c>
      <c r="B3" s="26"/>
      <c r="C3" s="45"/>
    </row>
    <row r="4" spans="1:3">
      <c r="A4" s="105"/>
    </row>
    <row r="5" spans="1:3" s="17" customFormat="1" ht="45" customHeight="1">
      <c r="A5" s="423" t="s">
        <v>0</v>
      </c>
      <c r="B5" s="424" t="s">
        <v>519</v>
      </c>
      <c r="C5" s="425"/>
    </row>
    <row r="6" spans="1:3" s="17" customFormat="1" ht="31.9" customHeight="1">
      <c r="A6" s="423"/>
      <c r="B6" s="234" t="s">
        <v>520</v>
      </c>
      <c r="C6" s="340" t="s">
        <v>549</v>
      </c>
    </row>
    <row r="7" spans="1:3" s="17" customFormat="1" ht="7.5" customHeight="1">
      <c r="A7" s="104"/>
      <c r="B7" s="104"/>
      <c r="C7" s="235"/>
    </row>
    <row r="8" spans="1:3" s="18" customFormat="1">
      <c r="A8" s="32" t="s">
        <v>66</v>
      </c>
      <c r="B8" s="133">
        <v>767658</v>
      </c>
      <c r="C8" s="197">
        <v>88.273890565204596</v>
      </c>
    </row>
    <row r="9" spans="1:3" s="17" customFormat="1">
      <c r="A9" s="59" t="s">
        <v>318</v>
      </c>
      <c r="B9" s="42">
        <v>674755</v>
      </c>
      <c r="C9" s="140">
        <v>90.162926775819003</v>
      </c>
    </row>
    <row r="10" spans="1:3" s="17" customFormat="1">
      <c r="A10" s="43" t="s">
        <v>68</v>
      </c>
      <c r="B10" s="42">
        <v>537347</v>
      </c>
      <c r="C10" s="140">
        <v>93.932258617133229</v>
      </c>
    </row>
    <row r="11" spans="1:3" s="17" customFormat="1">
      <c r="A11" s="43" t="s">
        <v>69</v>
      </c>
      <c r="B11" s="42">
        <v>16251</v>
      </c>
      <c r="C11" s="140">
        <v>90.073162620552054</v>
      </c>
    </row>
    <row r="12" spans="1:3" s="17" customFormat="1">
      <c r="A12" s="43" t="s">
        <v>70</v>
      </c>
      <c r="B12" s="42">
        <v>83606</v>
      </c>
      <c r="C12" s="140">
        <v>71.844359849103299</v>
      </c>
    </row>
    <row r="13" spans="1:3" s="17" customFormat="1">
      <c r="A13" s="43" t="s">
        <v>319</v>
      </c>
      <c r="B13" s="42">
        <v>5736</v>
      </c>
      <c r="C13" s="140">
        <v>114.30848943802312</v>
      </c>
    </row>
    <row r="14" spans="1:3" s="17" customFormat="1">
      <c r="A14" s="43" t="s">
        <v>320</v>
      </c>
      <c r="B14" s="42">
        <v>31815</v>
      </c>
      <c r="C14" s="140">
        <v>86.256913566858259</v>
      </c>
    </row>
    <row r="15" spans="1:3" s="17" customFormat="1">
      <c r="A15" s="59" t="s">
        <v>164</v>
      </c>
      <c r="B15" s="42">
        <v>91635</v>
      </c>
      <c r="C15" s="140">
        <v>77.687064448852936</v>
      </c>
    </row>
    <row r="16" spans="1:3" s="17" customFormat="1">
      <c r="A16" s="59" t="s">
        <v>327</v>
      </c>
      <c r="B16" s="42">
        <v>766529</v>
      </c>
      <c r="C16" s="140">
        <v>88.200152115055133</v>
      </c>
    </row>
    <row r="17" spans="1:3" s="17" customFormat="1">
      <c r="A17" s="43" t="s">
        <v>318</v>
      </c>
      <c r="B17" s="42">
        <v>673707</v>
      </c>
      <c r="C17" s="140">
        <v>90.078498644892235</v>
      </c>
    </row>
    <row r="18" spans="1:3" s="17" customFormat="1">
      <c r="A18" s="67" t="s">
        <v>68</v>
      </c>
      <c r="B18" s="42">
        <v>536917</v>
      </c>
      <c r="C18" s="140">
        <v>93.861357406578648</v>
      </c>
    </row>
    <row r="19" spans="1:3" s="17" customFormat="1">
      <c r="A19" s="67" t="s">
        <v>69</v>
      </c>
      <c r="B19" s="42">
        <v>16229</v>
      </c>
      <c r="C19" s="140">
        <v>90.016085196072993</v>
      </c>
    </row>
    <row r="20" spans="1:3" s="17" customFormat="1">
      <c r="A20" s="67" t="s">
        <v>70</v>
      </c>
      <c r="B20" s="42">
        <v>83483</v>
      </c>
      <c r="C20" s="140">
        <v>71.819511355815564</v>
      </c>
    </row>
    <row r="21" spans="1:3" s="17" customFormat="1">
      <c r="A21" s="67" t="s">
        <v>319</v>
      </c>
      <c r="B21" s="42">
        <v>5329</v>
      </c>
      <c r="C21" s="140">
        <v>110.33126293995859</v>
      </c>
    </row>
    <row r="22" spans="1:3" s="17" customFormat="1">
      <c r="A22" s="67" t="s">
        <v>320</v>
      </c>
      <c r="B22" s="42">
        <v>31749</v>
      </c>
      <c r="C22" s="140">
        <v>86.321370309951064</v>
      </c>
    </row>
    <row r="23" spans="1:3" s="17" customFormat="1">
      <c r="A23" s="43" t="s">
        <v>164</v>
      </c>
      <c r="B23" s="42">
        <v>91635</v>
      </c>
      <c r="C23" s="140">
        <v>77.687064448852936</v>
      </c>
    </row>
    <row r="24" spans="1:3" s="17" customFormat="1" ht="7.5" customHeight="1">
      <c r="A24" s="67"/>
      <c r="B24" s="42"/>
      <c r="C24" s="140"/>
    </row>
    <row r="25" spans="1:3" s="17" customFormat="1">
      <c r="A25" s="33" t="s">
        <v>71</v>
      </c>
      <c r="B25" s="42">
        <v>6184</v>
      </c>
      <c r="C25" s="140">
        <v>156.79513184584181</v>
      </c>
    </row>
    <row r="26" spans="1:3" s="17" customFormat="1">
      <c r="A26" s="34" t="s">
        <v>166</v>
      </c>
      <c r="B26" s="42">
        <v>6184</v>
      </c>
      <c r="C26" s="140">
        <v>165.17094017094016</v>
      </c>
    </row>
    <row r="27" spans="1:3" s="17" customFormat="1">
      <c r="A27" s="33" t="s">
        <v>536</v>
      </c>
      <c r="B27" s="42">
        <v>66683</v>
      </c>
      <c r="C27" s="140">
        <v>130.17158920100729</v>
      </c>
    </row>
    <row r="28" spans="1:3" s="17" customFormat="1">
      <c r="A28" s="34" t="s">
        <v>328</v>
      </c>
      <c r="B28" s="42">
        <v>6519</v>
      </c>
      <c r="C28" s="140">
        <v>111.60760143810991</v>
      </c>
    </row>
    <row r="29" spans="1:3" s="17" customFormat="1">
      <c r="A29" s="33" t="s">
        <v>73</v>
      </c>
      <c r="B29" s="42">
        <v>2216731</v>
      </c>
      <c r="C29" s="140">
        <v>100.35951810719897</v>
      </c>
    </row>
    <row r="30" spans="1:3" s="17" customFormat="1">
      <c r="A30" s="33" t="s">
        <v>74</v>
      </c>
      <c r="B30" s="42">
        <v>120445</v>
      </c>
      <c r="C30" s="140">
        <v>103.51332536933747</v>
      </c>
    </row>
    <row r="31" spans="1:3" s="17" customFormat="1">
      <c r="A31" s="33" t="s">
        <v>329</v>
      </c>
      <c r="B31" s="42">
        <v>1292</v>
      </c>
      <c r="C31" s="140">
        <v>59.293253786140433</v>
      </c>
    </row>
    <row r="32" spans="1:3" s="17" customFormat="1">
      <c r="A32" s="33" t="s">
        <v>330</v>
      </c>
      <c r="B32" s="42">
        <v>2353</v>
      </c>
      <c r="C32" s="140">
        <v>92.202194357366778</v>
      </c>
    </row>
    <row r="33" spans="1:3" s="17" customFormat="1" ht="7.5" customHeight="1">
      <c r="A33" s="33"/>
      <c r="B33" s="42"/>
      <c r="C33" s="140"/>
    </row>
    <row r="34" spans="1:3" s="18" customFormat="1" ht="14.25">
      <c r="A34" s="32" t="s">
        <v>540</v>
      </c>
      <c r="B34" s="133">
        <v>72223</v>
      </c>
      <c r="C34" s="197">
        <v>76.441824282130796</v>
      </c>
    </row>
    <row r="35" spans="1:3" s="17" customFormat="1">
      <c r="A35" s="59" t="s">
        <v>4</v>
      </c>
      <c r="B35" s="42"/>
      <c r="C35" s="140"/>
    </row>
    <row r="36" spans="1:3" s="17" customFormat="1">
      <c r="A36" s="43" t="s">
        <v>16</v>
      </c>
      <c r="B36" s="42">
        <v>414</v>
      </c>
      <c r="C36" s="140">
        <v>283.56164383561639</v>
      </c>
    </row>
    <row r="37" spans="1:3" s="17" customFormat="1">
      <c r="A37" s="43" t="s">
        <v>173</v>
      </c>
      <c r="B37" s="42">
        <v>7628</v>
      </c>
      <c r="C37" s="140">
        <v>53.383721743998876</v>
      </c>
    </row>
    <row r="38" spans="1:3" s="17" customFormat="1">
      <c r="A38" s="43" t="s">
        <v>174</v>
      </c>
      <c r="B38" s="42">
        <v>9290</v>
      </c>
      <c r="C38" s="140">
        <v>96.349305123418389</v>
      </c>
    </row>
    <row r="39" spans="1:3" s="17" customFormat="1">
      <c r="A39" s="43" t="s">
        <v>175</v>
      </c>
      <c r="B39" s="42">
        <v>15393</v>
      </c>
      <c r="C39" s="140">
        <v>152.72348447266594</v>
      </c>
    </row>
    <row r="40" spans="1:3" s="17" customFormat="1">
      <c r="A40" s="43" t="s">
        <v>176</v>
      </c>
      <c r="B40" s="42">
        <v>3765</v>
      </c>
      <c r="C40" s="140">
        <v>224.64200477326969</v>
      </c>
    </row>
    <row r="41" spans="1:3" s="17" customFormat="1">
      <c r="A41" s="43" t="s">
        <v>177</v>
      </c>
      <c r="B41" s="42">
        <v>9018</v>
      </c>
      <c r="C41" s="140">
        <v>38.690578342200105</v>
      </c>
    </row>
    <row r="42" spans="1:3" s="17" customFormat="1">
      <c r="A42" s="43" t="s">
        <v>178</v>
      </c>
      <c r="B42" s="42">
        <v>6725</v>
      </c>
      <c r="C42" s="140">
        <v>90.487082884822385</v>
      </c>
    </row>
    <row r="43" spans="1:3" s="17" customFormat="1" ht="7.5" customHeight="1">
      <c r="A43" s="43"/>
      <c r="B43" s="42"/>
      <c r="C43" s="140"/>
    </row>
    <row r="44" spans="1:3" s="18" customFormat="1">
      <c r="A44" s="32" t="s">
        <v>76</v>
      </c>
      <c r="B44" s="133">
        <v>312065</v>
      </c>
      <c r="C44" s="197">
        <v>143.90225907156261</v>
      </c>
    </row>
    <row r="45" spans="1:3" s="17" customFormat="1">
      <c r="A45" s="59" t="s">
        <v>4</v>
      </c>
      <c r="B45" s="42"/>
      <c r="C45" s="140"/>
    </row>
    <row r="46" spans="1:3" s="17" customFormat="1">
      <c r="A46" s="43" t="s">
        <v>180</v>
      </c>
      <c r="B46" s="42">
        <v>208908</v>
      </c>
      <c r="C46" s="140">
        <v>162.82520927187417</v>
      </c>
    </row>
    <row r="47" spans="1:3" s="17" customFormat="1">
      <c r="A47" s="43" t="s">
        <v>181</v>
      </c>
      <c r="B47" s="42">
        <v>2599</v>
      </c>
      <c r="C47" s="140">
        <v>100.6584043377227</v>
      </c>
    </row>
    <row r="48" spans="1:3" s="17" customFormat="1">
      <c r="A48" s="43" t="s">
        <v>182</v>
      </c>
      <c r="B48" s="42">
        <v>653</v>
      </c>
      <c r="C48" s="140">
        <v>232.38434163701069</v>
      </c>
    </row>
    <row r="49" spans="1:3" s="17" customFormat="1">
      <c r="A49" s="43" t="s">
        <v>183</v>
      </c>
      <c r="B49" s="42">
        <v>18210</v>
      </c>
      <c r="C49" s="140">
        <v>124.41073990571839</v>
      </c>
    </row>
    <row r="50" spans="1:3" s="17" customFormat="1">
      <c r="A50" s="43" t="s">
        <v>185</v>
      </c>
      <c r="B50" s="42">
        <v>14363</v>
      </c>
      <c r="C50" s="140">
        <v>86.70167813594108</v>
      </c>
    </row>
    <row r="51" spans="1:3" s="17" customFormat="1">
      <c r="A51" s="43" t="s">
        <v>186</v>
      </c>
      <c r="B51" s="42">
        <v>19818</v>
      </c>
      <c r="C51" s="140">
        <v>117.26627218934911</v>
      </c>
    </row>
    <row r="52" spans="1:3" s="17" customFormat="1">
      <c r="A52" s="43" t="s">
        <v>187</v>
      </c>
      <c r="B52" s="42">
        <v>40132</v>
      </c>
      <c r="C52" s="140">
        <v>133.12545611358058</v>
      </c>
    </row>
    <row r="53" spans="1:3" s="17" customFormat="1" ht="7.5" customHeight="1">
      <c r="A53" s="43"/>
      <c r="B53" s="42"/>
      <c r="C53" s="140"/>
    </row>
    <row r="54" spans="1:3" s="18" customFormat="1" ht="14.25">
      <c r="A54" s="32" t="s">
        <v>539</v>
      </c>
      <c r="B54" s="133">
        <v>337950</v>
      </c>
      <c r="C54" s="197">
        <v>109.81066230824969</v>
      </c>
    </row>
    <row r="55" spans="1:3" s="17" customFormat="1">
      <c r="A55" s="34" t="s">
        <v>393</v>
      </c>
      <c r="B55" s="42">
        <v>29650</v>
      </c>
      <c r="C55" s="140">
        <v>77.000986859190775</v>
      </c>
    </row>
    <row r="56" spans="1:3" s="17" customFormat="1">
      <c r="A56" s="35" t="s">
        <v>392</v>
      </c>
      <c r="B56" s="42">
        <v>96</v>
      </c>
      <c r="C56" s="140">
        <v>131.50684931506848</v>
      </c>
    </row>
    <row r="57" spans="1:3" s="17" customFormat="1">
      <c r="A57" s="34" t="s">
        <v>52</v>
      </c>
      <c r="B57" s="42">
        <v>126611</v>
      </c>
      <c r="C57" s="140">
        <v>120.3961507008235</v>
      </c>
    </row>
    <row r="58" spans="1:3" s="17" customFormat="1">
      <c r="A58" s="35" t="s">
        <v>190</v>
      </c>
      <c r="B58" s="42">
        <v>902</v>
      </c>
      <c r="C58" s="140">
        <v>100.89485458612974</v>
      </c>
    </row>
    <row r="59" spans="1:3" s="17" customFormat="1">
      <c r="A59" s="34" t="s">
        <v>322</v>
      </c>
      <c r="B59" s="42">
        <v>474</v>
      </c>
      <c r="C59" s="140">
        <v>106.04026845637584</v>
      </c>
    </row>
    <row r="60" spans="1:3" s="17" customFormat="1">
      <c r="A60" s="34" t="s">
        <v>323</v>
      </c>
      <c r="B60" s="42">
        <v>82</v>
      </c>
      <c r="C60" s="140">
        <v>126.15384615384615</v>
      </c>
    </row>
    <row r="61" spans="1:3" s="17" customFormat="1">
      <c r="A61" s="34" t="s">
        <v>324</v>
      </c>
      <c r="B61" s="42">
        <v>181037</v>
      </c>
      <c r="C61" s="140">
        <v>110.72328505724631</v>
      </c>
    </row>
    <row r="62" spans="1:3" s="17" customFormat="1">
      <c r="A62" s="43" t="s">
        <v>4</v>
      </c>
      <c r="B62" s="42"/>
      <c r="C62" s="140"/>
    </row>
    <row r="63" spans="1:3" s="17" customFormat="1">
      <c r="A63" s="67" t="s">
        <v>191</v>
      </c>
      <c r="B63" s="42">
        <v>694</v>
      </c>
      <c r="C63" s="140">
        <v>98.71977240398293</v>
      </c>
    </row>
    <row r="64" spans="1:3" s="17" customFormat="1">
      <c r="A64" s="67" t="s">
        <v>192</v>
      </c>
      <c r="B64" s="42">
        <v>154757</v>
      </c>
      <c r="C64" s="140">
        <v>113.94439617723719</v>
      </c>
    </row>
    <row r="65" spans="1:3" s="17" customFormat="1">
      <c r="A65" s="67" t="s">
        <v>193</v>
      </c>
      <c r="B65" s="42">
        <v>2310</v>
      </c>
      <c r="C65" s="140">
        <v>84.183673469387756</v>
      </c>
    </row>
    <row r="66" spans="1:3" s="17" customFormat="1">
      <c r="A66" s="67" t="s">
        <v>194</v>
      </c>
      <c r="B66" s="42">
        <v>11</v>
      </c>
      <c r="C66" s="140">
        <v>2.268041237113402</v>
      </c>
    </row>
    <row r="67" spans="1:3" s="17" customFormat="1">
      <c r="A67" s="136" t="s">
        <v>195</v>
      </c>
      <c r="B67" s="42">
        <v>23265</v>
      </c>
      <c r="C67" s="140">
        <v>97.9413993432685</v>
      </c>
    </row>
    <row r="68" spans="1:3" s="17" customFormat="1" ht="7.15" customHeight="1">
      <c r="A68" s="82"/>
      <c r="B68" s="42"/>
      <c r="C68" s="140"/>
    </row>
    <row r="69" spans="1:3" s="17" customFormat="1">
      <c r="A69" s="137" t="s">
        <v>77</v>
      </c>
      <c r="B69" s="42">
        <v>590864</v>
      </c>
      <c r="C69" s="140">
        <v>102.74305368386459</v>
      </c>
    </row>
    <row r="70" spans="1:3" s="17" customFormat="1">
      <c r="A70" s="137" t="s">
        <v>331</v>
      </c>
      <c r="B70" s="42"/>
      <c r="C70" s="140"/>
    </row>
    <row r="71" spans="1:3" s="17" customFormat="1">
      <c r="A71" s="38" t="s">
        <v>198</v>
      </c>
      <c r="B71" s="42">
        <v>568</v>
      </c>
      <c r="C71" s="140">
        <v>126.50334075723831</v>
      </c>
    </row>
    <row r="72" spans="1:3" s="17" customFormat="1">
      <c r="A72" s="38" t="s">
        <v>199</v>
      </c>
      <c r="B72" s="42">
        <v>3034</v>
      </c>
      <c r="C72" s="140">
        <v>49.55896765762823</v>
      </c>
    </row>
    <row r="73" spans="1:3" s="17" customFormat="1">
      <c r="A73" s="137" t="s">
        <v>332</v>
      </c>
      <c r="B73" s="42">
        <v>2075</v>
      </c>
      <c r="C73" s="140">
        <v>10.519645120405578</v>
      </c>
    </row>
    <row r="74" spans="1:3" s="17" customFormat="1">
      <c r="A74" s="137" t="s">
        <v>333</v>
      </c>
      <c r="B74" s="42">
        <v>876582</v>
      </c>
      <c r="C74" s="140">
        <v>85.962840852702996</v>
      </c>
    </row>
    <row r="75" spans="1:3" s="17" customFormat="1" ht="27" customHeight="1">
      <c r="A75" s="458" t="s">
        <v>464</v>
      </c>
      <c r="B75" s="458"/>
      <c r="C75" s="458"/>
    </row>
    <row r="76" spans="1:3" s="18" customFormat="1">
      <c r="A76" s="85" t="s">
        <v>461</v>
      </c>
      <c r="B76" s="152">
        <v>554.96612330941866</v>
      </c>
      <c r="C76" s="197">
        <v>88.273890565204582</v>
      </c>
    </row>
    <row r="77" spans="1:3" s="17" customFormat="1">
      <c r="A77" s="38" t="s">
        <v>462</v>
      </c>
      <c r="B77" s="89">
        <v>487.80337928302293</v>
      </c>
      <c r="C77" s="140">
        <v>90.162926775819017</v>
      </c>
    </row>
    <row r="78" spans="1:3" s="17" customFormat="1">
      <c r="A78" s="137" t="s">
        <v>463</v>
      </c>
      <c r="B78" s="89">
        <v>48.207412676793531</v>
      </c>
      <c r="C78" s="140">
        <v>130.17158920100727</v>
      </c>
    </row>
    <row r="79" spans="1:3" s="18" customFormat="1" ht="14.25">
      <c r="A79" s="85" t="s">
        <v>538</v>
      </c>
      <c r="B79" s="152">
        <v>244.31556939733323</v>
      </c>
      <c r="C79" s="197">
        <v>109.81066230824969</v>
      </c>
    </row>
    <row r="80" spans="1:3" s="17" customFormat="1">
      <c r="A80" s="39" t="s">
        <v>389</v>
      </c>
      <c r="B80" s="89">
        <v>21.43499521417645</v>
      </c>
      <c r="C80" s="140">
        <v>77.000986859190775</v>
      </c>
    </row>
    <row r="81" spans="1:3" s="17" customFormat="1">
      <c r="A81" s="39" t="s">
        <v>52</v>
      </c>
      <c r="B81" s="89">
        <v>91.531405701925607</v>
      </c>
      <c r="C81" s="140">
        <v>120.3961507008235</v>
      </c>
    </row>
    <row r="82" spans="1:3" s="17" customFormat="1">
      <c r="A82" s="39" t="s">
        <v>84</v>
      </c>
      <c r="B82" s="89">
        <v>130.87781546674069</v>
      </c>
      <c r="C82" s="140">
        <v>110.72328505724629</v>
      </c>
    </row>
    <row r="83" spans="1:3" s="17" customFormat="1">
      <c r="A83" s="137" t="s">
        <v>334</v>
      </c>
      <c r="B83" s="89">
        <v>427.15571710722264</v>
      </c>
      <c r="C83" s="140">
        <v>102.74305368386459</v>
      </c>
    </row>
    <row r="84" spans="1:3" s="17" customFormat="1" ht="6" customHeight="1">
      <c r="A84" s="103"/>
      <c r="B84" s="97"/>
      <c r="C84" s="77"/>
    </row>
    <row r="85" spans="1:3" s="107" customFormat="1">
      <c r="A85" s="364" t="s">
        <v>537</v>
      </c>
      <c r="C85" s="392"/>
    </row>
    <row r="86" spans="1:3" s="107" customFormat="1" ht="15" customHeight="1">
      <c r="A86" s="362" t="s">
        <v>534</v>
      </c>
      <c r="B86" s="108"/>
      <c r="C86" s="392"/>
    </row>
  </sheetData>
  <customSheetViews>
    <customSheetView guid="{9B992861-3AC3-4AC1-AB34-7184421AE797}">
      <pane xSplit="1" ySplit="6" topLeftCell="B70" activePane="bottomRight" state="frozen"/>
      <selection pane="bottomRight" activeCell="G77" sqref="G77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6" topLeftCell="F70" activePane="bottomRight" state="frozen"/>
      <selection pane="bottomRight" activeCell="G77" sqref="G77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F70" activePane="bottomRight" state="frozen"/>
      <selection pane="bottomRight" activeCell="G77" sqref="G77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6" topLeftCell="B7" activePane="bottomRight" state="frozen"/>
      <selection pane="bottomRight" activeCell="G77" sqref="G77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75:C75"/>
    <mergeCell ref="A5:A6"/>
    <mergeCell ref="B5:C5"/>
  </mergeCells>
  <hyperlinks>
    <hyperlink ref="A1" location="'Spis treści'!A1" display="Spis tablic" xr:uid="{00000000-0004-0000-29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19"/>
  <sheetViews>
    <sheetView zoomScaleNormal="100" workbookViewId="0">
      <pane xSplit="1" ySplit="8" topLeftCell="B9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RowHeight="12.75"/>
  <cols>
    <col min="1" max="1" width="15.7109375" style="109" customWidth="1"/>
    <col min="2" max="2" width="12.42578125" style="109" customWidth="1"/>
    <col min="3" max="3" width="10.7109375" style="109" customWidth="1"/>
    <col min="4" max="4" width="9.85546875" style="109" customWidth="1"/>
    <col min="5" max="8" width="10.7109375" style="109" customWidth="1"/>
    <col min="9" max="9" width="10.7109375" style="110" customWidth="1"/>
    <col min="10" max="256" width="9.140625" style="109"/>
    <col min="257" max="257" width="20.85546875" style="109" customWidth="1"/>
    <col min="258" max="258" width="10.28515625" style="109" customWidth="1"/>
    <col min="259" max="261" width="9.140625" style="109" customWidth="1"/>
    <col min="262" max="262" width="10.28515625" style="109" customWidth="1"/>
    <col min="263" max="263" width="8.5703125" style="109" customWidth="1"/>
    <col min="264" max="264" width="11.140625" style="109" customWidth="1"/>
    <col min="265" max="265" width="9" style="109" customWidth="1"/>
    <col min="266" max="512" width="9.140625" style="109"/>
    <col min="513" max="513" width="20.85546875" style="109" customWidth="1"/>
    <col min="514" max="514" width="10.28515625" style="109" customWidth="1"/>
    <col min="515" max="517" width="9.140625" style="109" customWidth="1"/>
    <col min="518" max="518" width="10.28515625" style="109" customWidth="1"/>
    <col min="519" max="519" width="8.5703125" style="109" customWidth="1"/>
    <col min="520" max="520" width="11.140625" style="109" customWidth="1"/>
    <col min="521" max="521" width="9" style="109" customWidth="1"/>
    <col min="522" max="768" width="9.140625" style="109"/>
    <col min="769" max="769" width="20.85546875" style="109" customWidth="1"/>
    <col min="770" max="770" width="10.28515625" style="109" customWidth="1"/>
    <col min="771" max="773" width="9.140625" style="109" customWidth="1"/>
    <col min="774" max="774" width="10.28515625" style="109" customWidth="1"/>
    <col min="775" max="775" width="8.5703125" style="109" customWidth="1"/>
    <col min="776" max="776" width="11.140625" style="109" customWidth="1"/>
    <col min="777" max="777" width="9" style="109" customWidth="1"/>
    <col min="778" max="1024" width="9.140625" style="109"/>
    <col min="1025" max="1025" width="20.85546875" style="109" customWidth="1"/>
    <col min="1026" max="1026" width="10.28515625" style="109" customWidth="1"/>
    <col min="1027" max="1029" width="9.140625" style="109" customWidth="1"/>
    <col min="1030" max="1030" width="10.28515625" style="109" customWidth="1"/>
    <col min="1031" max="1031" width="8.5703125" style="109" customWidth="1"/>
    <col min="1032" max="1032" width="11.140625" style="109" customWidth="1"/>
    <col min="1033" max="1033" width="9" style="109" customWidth="1"/>
    <col min="1034" max="1280" width="9.140625" style="109"/>
    <col min="1281" max="1281" width="20.85546875" style="109" customWidth="1"/>
    <col min="1282" max="1282" width="10.28515625" style="109" customWidth="1"/>
    <col min="1283" max="1285" width="9.140625" style="109" customWidth="1"/>
    <col min="1286" max="1286" width="10.28515625" style="109" customWidth="1"/>
    <col min="1287" max="1287" width="8.5703125" style="109" customWidth="1"/>
    <col min="1288" max="1288" width="11.140625" style="109" customWidth="1"/>
    <col min="1289" max="1289" width="9" style="109" customWidth="1"/>
    <col min="1290" max="1536" width="9.140625" style="109"/>
    <col min="1537" max="1537" width="20.85546875" style="109" customWidth="1"/>
    <col min="1538" max="1538" width="10.28515625" style="109" customWidth="1"/>
    <col min="1539" max="1541" width="9.140625" style="109" customWidth="1"/>
    <col min="1542" max="1542" width="10.28515625" style="109" customWidth="1"/>
    <col min="1543" max="1543" width="8.5703125" style="109" customWidth="1"/>
    <col min="1544" max="1544" width="11.140625" style="109" customWidth="1"/>
    <col min="1545" max="1545" width="9" style="109" customWidth="1"/>
    <col min="1546" max="1792" width="9.140625" style="109"/>
    <col min="1793" max="1793" width="20.85546875" style="109" customWidth="1"/>
    <col min="1794" max="1794" width="10.28515625" style="109" customWidth="1"/>
    <col min="1795" max="1797" width="9.140625" style="109" customWidth="1"/>
    <col min="1798" max="1798" width="10.28515625" style="109" customWidth="1"/>
    <col min="1799" max="1799" width="8.5703125" style="109" customWidth="1"/>
    <col min="1800" max="1800" width="11.140625" style="109" customWidth="1"/>
    <col min="1801" max="1801" width="9" style="109" customWidth="1"/>
    <col min="1802" max="2048" width="9.140625" style="109"/>
    <col min="2049" max="2049" width="20.85546875" style="109" customWidth="1"/>
    <col min="2050" max="2050" width="10.28515625" style="109" customWidth="1"/>
    <col min="2051" max="2053" width="9.140625" style="109" customWidth="1"/>
    <col min="2054" max="2054" width="10.28515625" style="109" customWidth="1"/>
    <col min="2055" max="2055" width="8.5703125" style="109" customWidth="1"/>
    <col min="2056" max="2056" width="11.140625" style="109" customWidth="1"/>
    <col min="2057" max="2057" width="9" style="109" customWidth="1"/>
    <col min="2058" max="2304" width="9.140625" style="109"/>
    <col min="2305" max="2305" width="20.85546875" style="109" customWidth="1"/>
    <col min="2306" max="2306" width="10.28515625" style="109" customWidth="1"/>
    <col min="2307" max="2309" width="9.140625" style="109" customWidth="1"/>
    <col min="2310" max="2310" width="10.28515625" style="109" customWidth="1"/>
    <col min="2311" max="2311" width="8.5703125" style="109" customWidth="1"/>
    <col min="2312" max="2312" width="11.140625" style="109" customWidth="1"/>
    <col min="2313" max="2313" width="9" style="109" customWidth="1"/>
    <col min="2314" max="2560" width="9.140625" style="109"/>
    <col min="2561" max="2561" width="20.85546875" style="109" customWidth="1"/>
    <col min="2562" max="2562" width="10.28515625" style="109" customWidth="1"/>
    <col min="2563" max="2565" width="9.140625" style="109" customWidth="1"/>
    <col min="2566" max="2566" width="10.28515625" style="109" customWidth="1"/>
    <col min="2567" max="2567" width="8.5703125" style="109" customWidth="1"/>
    <col min="2568" max="2568" width="11.140625" style="109" customWidth="1"/>
    <col min="2569" max="2569" width="9" style="109" customWidth="1"/>
    <col min="2570" max="2816" width="9.140625" style="109"/>
    <col min="2817" max="2817" width="20.85546875" style="109" customWidth="1"/>
    <col min="2818" max="2818" width="10.28515625" style="109" customWidth="1"/>
    <col min="2819" max="2821" width="9.140625" style="109" customWidth="1"/>
    <col min="2822" max="2822" width="10.28515625" style="109" customWidth="1"/>
    <col min="2823" max="2823" width="8.5703125" style="109" customWidth="1"/>
    <col min="2824" max="2824" width="11.140625" style="109" customWidth="1"/>
    <col min="2825" max="2825" width="9" style="109" customWidth="1"/>
    <col min="2826" max="3072" width="9.140625" style="109"/>
    <col min="3073" max="3073" width="20.85546875" style="109" customWidth="1"/>
    <col min="3074" max="3074" width="10.28515625" style="109" customWidth="1"/>
    <col min="3075" max="3077" width="9.140625" style="109" customWidth="1"/>
    <col min="3078" max="3078" width="10.28515625" style="109" customWidth="1"/>
    <col min="3079" max="3079" width="8.5703125" style="109" customWidth="1"/>
    <col min="3080" max="3080" width="11.140625" style="109" customWidth="1"/>
    <col min="3081" max="3081" width="9" style="109" customWidth="1"/>
    <col min="3082" max="3328" width="9.140625" style="109"/>
    <col min="3329" max="3329" width="20.85546875" style="109" customWidth="1"/>
    <col min="3330" max="3330" width="10.28515625" style="109" customWidth="1"/>
    <col min="3331" max="3333" width="9.140625" style="109" customWidth="1"/>
    <col min="3334" max="3334" width="10.28515625" style="109" customWidth="1"/>
    <col min="3335" max="3335" width="8.5703125" style="109" customWidth="1"/>
    <col min="3336" max="3336" width="11.140625" style="109" customWidth="1"/>
    <col min="3337" max="3337" width="9" style="109" customWidth="1"/>
    <col min="3338" max="3584" width="9.140625" style="109"/>
    <col min="3585" max="3585" width="20.85546875" style="109" customWidth="1"/>
    <col min="3586" max="3586" width="10.28515625" style="109" customWidth="1"/>
    <col min="3587" max="3589" width="9.140625" style="109" customWidth="1"/>
    <col min="3590" max="3590" width="10.28515625" style="109" customWidth="1"/>
    <col min="3591" max="3591" width="8.5703125" style="109" customWidth="1"/>
    <col min="3592" max="3592" width="11.140625" style="109" customWidth="1"/>
    <col min="3593" max="3593" width="9" style="109" customWidth="1"/>
    <col min="3594" max="3840" width="9.140625" style="109"/>
    <col min="3841" max="3841" width="20.85546875" style="109" customWidth="1"/>
    <col min="3842" max="3842" width="10.28515625" style="109" customWidth="1"/>
    <col min="3843" max="3845" width="9.140625" style="109" customWidth="1"/>
    <col min="3846" max="3846" width="10.28515625" style="109" customWidth="1"/>
    <col min="3847" max="3847" width="8.5703125" style="109" customWidth="1"/>
    <col min="3848" max="3848" width="11.140625" style="109" customWidth="1"/>
    <col min="3849" max="3849" width="9" style="109" customWidth="1"/>
    <col min="3850" max="4096" width="9.140625" style="109"/>
    <col min="4097" max="4097" width="20.85546875" style="109" customWidth="1"/>
    <col min="4098" max="4098" width="10.28515625" style="109" customWidth="1"/>
    <col min="4099" max="4101" width="9.140625" style="109" customWidth="1"/>
    <col min="4102" max="4102" width="10.28515625" style="109" customWidth="1"/>
    <col min="4103" max="4103" width="8.5703125" style="109" customWidth="1"/>
    <col min="4104" max="4104" width="11.140625" style="109" customWidth="1"/>
    <col min="4105" max="4105" width="9" style="109" customWidth="1"/>
    <col min="4106" max="4352" width="9.140625" style="109"/>
    <col min="4353" max="4353" width="20.85546875" style="109" customWidth="1"/>
    <col min="4354" max="4354" width="10.28515625" style="109" customWidth="1"/>
    <col min="4355" max="4357" width="9.140625" style="109" customWidth="1"/>
    <col min="4358" max="4358" width="10.28515625" style="109" customWidth="1"/>
    <col min="4359" max="4359" width="8.5703125" style="109" customWidth="1"/>
    <col min="4360" max="4360" width="11.140625" style="109" customWidth="1"/>
    <col min="4361" max="4361" width="9" style="109" customWidth="1"/>
    <col min="4362" max="4608" width="9.140625" style="109"/>
    <col min="4609" max="4609" width="20.85546875" style="109" customWidth="1"/>
    <col min="4610" max="4610" width="10.28515625" style="109" customWidth="1"/>
    <col min="4611" max="4613" width="9.140625" style="109" customWidth="1"/>
    <col min="4614" max="4614" width="10.28515625" style="109" customWidth="1"/>
    <col min="4615" max="4615" width="8.5703125" style="109" customWidth="1"/>
    <col min="4616" max="4616" width="11.140625" style="109" customWidth="1"/>
    <col min="4617" max="4617" width="9" style="109" customWidth="1"/>
    <col min="4618" max="4864" width="9.140625" style="109"/>
    <col min="4865" max="4865" width="20.85546875" style="109" customWidth="1"/>
    <col min="4866" max="4866" width="10.28515625" style="109" customWidth="1"/>
    <col min="4867" max="4869" width="9.140625" style="109" customWidth="1"/>
    <col min="4870" max="4870" width="10.28515625" style="109" customWidth="1"/>
    <col min="4871" max="4871" width="8.5703125" style="109" customWidth="1"/>
    <col min="4872" max="4872" width="11.140625" style="109" customWidth="1"/>
    <col min="4873" max="4873" width="9" style="109" customWidth="1"/>
    <col min="4874" max="5120" width="9.140625" style="109"/>
    <col min="5121" max="5121" width="20.85546875" style="109" customWidth="1"/>
    <col min="5122" max="5122" width="10.28515625" style="109" customWidth="1"/>
    <col min="5123" max="5125" width="9.140625" style="109" customWidth="1"/>
    <col min="5126" max="5126" width="10.28515625" style="109" customWidth="1"/>
    <col min="5127" max="5127" width="8.5703125" style="109" customWidth="1"/>
    <col min="5128" max="5128" width="11.140625" style="109" customWidth="1"/>
    <col min="5129" max="5129" width="9" style="109" customWidth="1"/>
    <col min="5130" max="5376" width="9.140625" style="109"/>
    <col min="5377" max="5377" width="20.85546875" style="109" customWidth="1"/>
    <col min="5378" max="5378" width="10.28515625" style="109" customWidth="1"/>
    <col min="5379" max="5381" width="9.140625" style="109" customWidth="1"/>
    <col min="5382" max="5382" width="10.28515625" style="109" customWidth="1"/>
    <col min="5383" max="5383" width="8.5703125" style="109" customWidth="1"/>
    <col min="5384" max="5384" width="11.140625" style="109" customWidth="1"/>
    <col min="5385" max="5385" width="9" style="109" customWidth="1"/>
    <col min="5386" max="5632" width="9.140625" style="109"/>
    <col min="5633" max="5633" width="20.85546875" style="109" customWidth="1"/>
    <col min="5634" max="5634" width="10.28515625" style="109" customWidth="1"/>
    <col min="5635" max="5637" width="9.140625" style="109" customWidth="1"/>
    <col min="5638" max="5638" width="10.28515625" style="109" customWidth="1"/>
    <col min="5639" max="5639" width="8.5703125" style="109" customWidth="1"/>
    <col min="5640" max="5640" width="11.140625" style="109" customWidth="1"/>
    <col min="5641" max="5641" width="9" style="109" customWidth="1"/>
    <col min="5642" max="5888" width="9.140625" style="109"/>
    <col min="5889" max="5889" width="20.85546875" style="109" customWidth="1"/>
    <col min="5890" max="5890" width="10.28515625" style="109" customWidth="1"/>
    <col min="5891" max="5893" width="9.140625" style="109" customWidth="1"/>
    <col min="5894" max="5894" width="10.28515625" style="109" customWidth="1"/>
    <col min="5895" max="5895" width="8.5703125" style="109" customWidth="1"/>
    <col min="5896" max="5896" width="11.140625" style="109" customWidth="1"/>
    <col min="5897" max="5897" width="9" style="109" customWidth="1"/>
    <col min="5898" max="6144" width="9.140625" style="109"/>
    <col min="6145" max="6145" width="20.85546875" style="109" customWidth="1"/>
    <col min="6146" max="6146" width="10.28515625" style="109" customWidth="1"/>
    <col min="6147" max="6149" width="9.140625" style="109" customWidth="1"/>
    <col min="6150" max="6150" width="10.28515625" style="109" customWidth="1"/>
    <col min="6151" max="6151" width="8.5703125" style="109" customWidth="1"/>
    <col min="6152" max="6152" width="11.140625" style="109" customWidth="1"/>
    <col min="6153" max="6153" width="9" style="109" customWidth="1"/>
    <col min="6154" max="6400" width="9.140625" style="109"/>
    <col min="6401" max="6401" width="20.85546875" style="109" customWidth="1"/>
    <col min="6402" max="6402" width="10.28515625" style="109" customWidth="1"/>
    <col min="6403" max="6405" width="9.140625" style="109" customWidth="1"/>
    <col min="6406" max="6406" width="10.28515625" style="109" customWidth="1"/>
    <col min="6407" max="6407" width="8.5703125" style="109" customWidth="1"/>
    <col min="6408" max="6408" width="11.140625" style="109" customWidth="1"/>
    <col min="6409" max="6409" width="9" style="109" customWidth="1"/>
    <col min="6410" max="6656" width="9.140625" style="109"/>
    <col min="6657" max="6657" width="20.85546875" style="109" customWidth="1"/>
    <col min="6658" max="6658" width="10.28515625" style="109" customWidth="1"/>
    <col min="6659" max="6661" width="9.140625" style="109" customWidth="1"/>
    <col min="6662" max="6662" width="10.28515625" style="109" customWidth="1"/>
    <col min="6663" max="6663" width="8.5703125" style="109" customWidth="1"/>
    <col min="6664" max="6664" width="11.140625" style="109" customWidth="1"/>
    <col min="6665" max="6665" width="9" style="109" customWidth="1"/>
    <col min="6666" max="6912" width="9.140625" style="109"/>
    <col min="6913" max="6913" width="20.85546875" style="109" customWidth="1"/>
    <col min="6914" max="6914" width="10.28515625" style="109" customWidth="1"/>
    <col min="6915" max="6917" width="9.140625" style="109" customWidth="1"/>
    <col min="6918" max="6918" width="10.28515625" style="109" customWidth="1"/>
    <col min="6919" max="6919" width="8.5703125" style="109" customWidth="1"/>
    <col min="6920" max="6920" width="11.140625" style="109" customWidth="1"/>
    <col min="6921" max="6921" width="9" style="109" customWidth="1"/>
    <col min="6922" max="7168" width="9.140625" style="109"/>
    <col min="7169" max="7169" width="20.85546875" style="109" customWidth="1"/>
    <col min="7170" max="7170" width="10.28515625" style="109" customWidth="1"/>
    <col min="7171" max="7173" width="9.140625" style="109" customWidth="1"/>
    <col min="7174" max="7174" width="10.28515625" style="109" customWidth="1"/>
    <col min="7175" max="7175" width="8.5703125" style="109" customWidth="1"/>
    <col min="7176" max="7176" width="11.140625" style="109" customWidth="1"/>
    <col min="7177" max="7177" width="9" style="109" customWidth="1"/>
    <col min="7178" max="7424" width="9.140625" style="109"/>
    <col min="7425" max="7425" width="20.85546875" style="109" customWidth="1"/>
    <col min="7426" max="7426" width="10.28515625" style="109" customWidth="1"/>
    <col min="7427" max="7429" width="9.140625" style="109" customWidth="1"/>
    <col min="7430" max="7430" width="10.28515625" style="109" customWidth="1"/>
    <col min="7431" max="7431" width="8.5703125" style="109" customWidth="1"/>
    <col min="7432" max="7432" width="11.140625" style="109" customWidth="1"/>
    <col min="7433" max="7433" width="9" style="109" customWidth="1"/>
    <col min="7434" max="7680" width="9.140625" style="109"/>
    <col min="7681" max="7681" width="20.85546875" style="109" customWidth="1"/>
    <col min="7682" max="7682" width="10.28515625" style="109" customWidth="1"/>
    <col min="7683" max="7685" width="9.140625" style="109" customWidth="1"/>
    <col min="7686" max="7686" width="10.28515625" style="109" customWidth="1"/>
    <col min="7687" max="7687" width="8.5703125" style="109" customWidth="1"/>
    <col min="7688" max="7688" width="11.140625" style="109" customWidth="1"/>
    <col min="7689" max="7689" width="9" style="109" customWidth="1"/>
    <col min="7690" max="7936" width="9.140625" style="109"/>
    <col min="7937" max="7937" width="20.85546875" style="109" customWidth="1"/>
    <col min="7938" max="7938" width="10.28515625" style="109" customWidth="1"/>
    <col min="7939" max="7941" width="9.140625" style="109" customWidth="1"/>
    <col min="7942" max="7942" width="10.28515625" style="109" customWidth="1"/>
    <col min="7943" max="7943" width="8.5703125" style="109" customWidth="1"/>
    <col min="7944" max="7944" width="11.140625" style="109" customWidth="1"/>
    <col min="7945" max="7945" width="9" style="109" customWidth="1"/>
    <col min="7946" max="8192" width="9.140625" style="109"/>
    <col min="8193" max="8193" width="20.85546875" style="109" customWidth="1"/>
    <col min="8194" max="8194" width="10.28515625" style="109" customWidth="1"/>
    <col min="8195" max="8197" width="9.140625" style="109" customWidth="1"/>
    <col min="8198" max="8198" width="10.28515625" style="109" customWidth="1"/>
    <col min="8199" max="8199" width="8.5703125" style="109" customWidth="1"/>
    <col min="8200" max="8200" width="11.140625" style="109" customWidth="1"/>
    <col min="8201" max="8201" width="9" style="109" customWidth="1"/>
    <col min="8202" max="8448" width="9.140625" style="109"/>
    <col min="8449" max="8449" width="20.85546875" style="109" customWidth="1"/>
    <col min="8450" max="8450" width="10.28515625" style="109" customWidth="1"/>
    <col min="8451" max="8453" width="9.140625" style="109" customWidth="1"/>
    <col min="8454" max="8454" width="10.28515625" style="109" customWidth="1"/>
    <col min="8455" max="8455" width="8.5703125" style="109" customWidth="1"/>
    <col min="8456" max="8456" width="11.140625" style="109" customWidth="1"/>
    <col min="8457" max="8457" width="9" style="109" customWidth="1"/>
    <col min="8458" max="8704" width="9.140625" style="109"/>
    <col min="8705" max="8705" width="20.85546875" style="109" customWidth="1"/>
    <col min="8706" max="8706" width="10.28515625" style="109" customWidth="1"/>
    <col min="8707" max="8709" width="9.140625" style="109" customWidth="1"/>
    <col min="8710" max="8710" width="10.28515625" style="109" customWidth="1"/>
    <col min="8711" max="8711" width="8.5703125" style="109" customWidth="1"/>
    <col min="8712" max="8712" width="11.140625" style="109" customWidth="1"/>
    <col min="8713" max="8713" width="9" style="109" customWidth="1"/>
    <col min="8714" max="8960" width="9.140625" style="109"/>
    <col min="8961" max="8961" width="20.85546875" style="109" customWidth="1"/>
    <col min="8962" max="8962" width="10.28515625" style="109" customWidth="1"/>
    <col min="8963" max="8965" width="9.140625" style="109" customWidth="1"/>
    <col min="8966" max="8966" width="10.28515625" style="109" customWidth="1"/>
    <col min="8967" max="8967" width="8.5703125" style="109" customWidth="1"/>
    <col min="8968" max="8968" width="11.140625" style="109" customWidth="1"/>
    <col min="8969" max="8969" width="9" style="109" customWidth="1"/>
    <col min="8970" max="9216" width="9.140625" style="109"/>
    <col min="9217" max="9217" width="20.85546875" style="109" customWidth="1"/>
    <col min="9218" max="9218" width="10.28515625" style="109" customWidth="1"/>
    <col min="9219" max="9221" width="9.140625" style="109" customWidth="1"/>
    <col min="9222" max="9222" width="10.28515625" style="109" customWidth="1"/>
    <col min="9223" max="9223" width="8.5703125" style="109" customWidth="1"/>
    <col min="9224" max="9224" width="11.140625" style="109" customWidth="1"/>
    <col min="9225" max="9225" width="9" style="109" customWidth="1"/>
    <col min="9226" max="9472" width="9.140625" style="109"/>
    <col min="9473" max="9473" width="20.85546875" style="109" customWidth="1"/>
    <col min="9474" max="9474" width="10.28515625" style="109" customWidth="1"/>
    <col min="9475" max="9477" width="9.140625" style="109" customWidth="1"/>
    <col min="9478" max="9478" width="10.28515625" style="109" customWidth="1"/>
    <col min="9479" max="9479" width="8.5703125" style="109" customWidth="1"/>
    <col min="9480" max="9480" width="11.140625" style="109" customWidth="1"/>
    <col min="9481" max="9481" width="9" style="109" customWidth="1"/>
    <col min="9482" max="9728" width="9.140625" style="109"/>
    <col min="9729" max="9729" width="20.85546875" style="109" customWidth="1"/>
    <col min="9730" max="9730" width="10.28515625" style="109" customWidth="1"/>
    <col min="9731" max="9733" width="9.140625" style="109" customWidth="1"/>
    <col min="9734" max="9734" width="10.28515625" style="109" customWidth="1"/>
    <col min="9735" max="9735" width="8.5703125" style="109" customWidth="1"/>
    <col min="9736" max="9736" width="11.140625" style="109" customWidth="1"/>
    <col min="9737" max="9737" width="9" style="109" customWidth="1"/>
    <col min="9738" max="9984" width="9.140625" style="109"/>
    <col min="9985" max="9985" width="20.85546875" style="109" customWidth="1"/>
    <col min="9986" max="9986" width="10.28515625" style="109" customWidth="1"/>
    <col min="9987" max="9989" width="9.140625" style="109" customWidth="1"/>
    <col min="9990" max="9990" width="10.28515625" style="109" customWidth="1"/>
    <col min="9991" max="9991" width="8.5703125" style="109" customWidth="1"/>
    <col min="9992" max="9992" width="11.140625" style="109" customWidth="1"/>
    <col min="9993" max="9993" width="9" style="109" customWidth="1"/>
    <col min="9994" max="10240" width="9.140625" style="109"/>
    <col min="10241" max="10241" width="20.85546875" style="109" customWidth="1"/>
    <col min="10242" max="10242" width="10.28515625" style="109" customWidth="1"/>
    <col min="10243" max="10245" width="9.140625" style="109" customWidth="1"/>
    <col min="10246" max="10246" width="10.28515625" style="109" customWidth="1"/>
    <col min="10247" max="10247" width="8.5703125" style="109" customWidth="1"/>
    <col min="10248" max="10248" width="11.140625" style="109" customWidth="1"/>
    <col min="10249" max="10249" width="9" style="109" customWidth="1"/>
    <col min="10250" max="10496" width="9.140625" style="109"/>
    <col min="10497" max="10497" width="20.85546875" style="109" customWidth="1"/>
    <col min="10498" max="10498" width="10.28515625" style="109" customWidth="1"/>
    <col min="10499" max="10501" width="9.140625" style="109" customWidth="1"/>
    <col min="10502" max="10502" width="10.28515625" style="109" customWidth="1"/>
    <col min="10503" max="10503" width="8.5703125" style="109" customWidth="1"/>
    <col min="10504" max="10504" width="11.140625" style="109" customWidth="1"/>
    <col min="10505" max="10505" width="9" style="109" customWidth="1"/>
    <col min="10506" max="10752" width="9.140625" style="109"/>
    <col min="10753" max="10753" width="20.85546875" style="109" customWidth="1"/>
    <col min="10754" max="10754" width="10.28515625" style="109" customWidth="1"/>
    <col min="10755" max="10757" width="9.140625" style="109" customWidth="1"/>
    <col min="10758" max="10758" width="10.28515625" style="109" customWidth="1"/>
    <col min="10759" max="10759" width="8.5703125" style="109" customWidth="1"/>
    <col min="10760" max="10760" width="11.140625" style="109" customWidth="1"/>
    <col min="10761" max="10761" width="9" style="109" customWidth="1"/>
    <col min="10762" max="11008" width="9.140625" style="109"/>
    <col min="11009" max="11009" width="20.85546875" style="109" customWidth="1"/>
    <col min="11010" max="11010" width="10.28515625" style="109" customWidth="1"/>
    <col min="11011" max="11013" width="9.140625" style="109" customWidth="1"/>
    <col min="11014" max="11014" width="10.28515625" style="109" customWidth="1"/>
    <col min="11015" max="11015" width="8.5703125" style="109" customWidth="1"/>
    <col min="11016" max="11016" width="11.140625" style="109" customWidth="1"/>
    <col min="11017" max="11017" width="9" style="109" customWidth="1"/>
    <col min="11018" max="11264" width="9.140625" style="109"/>
    <col min="11265" max="11265" width="20.85546875" style="109" customWidth="1"/>
    <col min="11266" max="11266" width="10.28515625" style="109" customWidth="1"/>
    <col min="11267" max="11269" width="9.140625" style="109" customWidth="1"/>
    <col min="11270" max="11270" width="10.28515625" style="109" customWidth="1"/>
    <col min="11271" max="11271" width="8.5703125" style="109" customWidth="1"/>
    <col min="11272" max="11272" width="11.140625" style="109" customWidth="1"/>
    <col min="11273" max="11273" width="9" style="109" customWidth="1"/>
    <col min="11274" max="11520" width="9.140625" style="109"/>
    <col min="11521" max="11521" width="20.85546875" style="109" customWidth="1"/>
    <col min="11522" max="11522" width="10.28515625" style="109" customWidth="1"/>
    <col min="11523" max="11525" width="9.140625" style="109" customWidth="1"/>
    <col min="11526" max="11526" width="10.28515625" style="109" customWidth="1"/>
    <col min="11527" max="11527" width="8.5703125" style="109" customWidth="1"/>
    <col min="11528" max="11528" width="11.140625" style="109" customWidth="1"/>
    <col min="11529" max="11529" width="9" style="109" customWidth="1"/>
    <col min="11530" max="11776" width="9.140625" style="109"/>
    <col min="11777" max="11777" width="20.85546875" style="109" customWidth="1"/>
    <col min="11778" max="11778" width="10.28515625" style="109" customWidth="1"/>
    <col min="11779" max="11781" width="9.140625" style="109" customWidth="1"/>
    <col min="11782" max="11782" width="10.28515625" style="109" customWidth="1"/>
    <col min="11783" max="11783" width="8.5703125" style="109" customWidth="1"/>
    <col min="11784" max="11784" width="11.140625" style="109" customWidth="1"/>
    <col min="11785" max="11785" width="9" style="109" customWidth="1"/>
    <col min="11786" max="12032" width="9.140625" style="109"/>
    <col min="12033" max="12033" width="20.85546875" style="109" customWidth="1"/>
    <col min="12034" max="12034" width="10.28515625" style="109" customWidth="1"/>
    <col min="12035" max="12037" width="9.140625" style="109" customWidth="1"/>
    <col min="12038" max="12038" width="10.28515625" style="109" customWidth="1"/>
    <col min="12039" max="12039" width="8.5703125" style="109" customWidth="1"/>
    <col min="12040" max="12040" width="11.140625" style="109" customWidth="1"/>
    <col min="12041" max="12041" width="9" style="109" customWidth="1"/>
    <col min="12042" max="12288" width="9.140625" style="109"/>
    <col min="12289" max="12289" width="20.85546875" style="109" customWidth="1"/>
    <col min="12290" max="12290" width="10.28515625" style="109" customWidth="1"/>
    <col min="12291" max="12293" width="9.140625" style="109" customWidth="1"/>
    <col min="12294" max="12294" width="10.28515625" style="109" customWidth="1"/>
    <col min="12295" max="12295" width="8.5703125" style="109" customWidth="1"/>
    <col min="12296" max="12296" width="11.140625" style="109" customWidth="1"/>
    <col min="12297" max="12297" width="9" style="109" customWidth="1"/>
    <col min="12298" max="12544" width="9.140625" style="109"/>
    <col min="12545" max="12545" width="20.85546875" style="109" customWidth="1"/>
    <col min="12546" max="12546" width="10.28515625" style="109" customWidth="1"/>
    <col min="12547" max="12549" width="9.140625" style="109" customWidth="1"/>
    <col min="12550" max="12550" width="10.28515625" style="109" customWidth="1"/>
    <col min="12551" max="12551" width="8.5703125" style="109" customWidth="1"/>
    <col min="12552" max="12552" width="11.140625" style="109" customWidth="1"/>
    <col min="12553" max="12553" width="9" style="109" customWidth="1"/>
    <col min="12554" max="12800" width="9.140625" style="109"/>
    <col min="12801" max="12801" width="20.85546875" style="109" customWidth="1"/>
    <col min="12802" max="12802" width="10.28515625" style="109" customWidth="1"/>
    <col min="12803" max="12805" width="9.140625" style="109" customWidth="1"/>
    <col min="12806" max="12806" width="10.28515625" style="109" customWidth="1"/>
    <col min="12807" max="12807" width="8.5703125" style="109" customWidth="1"/>
    <col min="12808" max="12808" width="11.140625" style="109" customWidth="1"/>
    <col min="12809" max="12809" width="9" style="109" customWidth="1"/>
    <col min="12810" max="13056" width="9.140625" style="109"/>
    <col min="13057" max="13057" width="20.85546875" style="109" customWidth="1"/>
    <col min="13058" max="13058" width="10.28515625" style="109" customWidth="1"/>
    <col min="13059" max="13061" width="9.140625" style="109" customWidth="1"/>
    <col min="13062" max="13062" width="10.28515625" style="109" customWidth="1"/>
    <col min="13063" max="13063" width="8.5703125" style="109" customWidth="1"/>
    <col min="13064" max="13064" width="11.140625" style="109" customWidth="1"/>
    <col min="13065" max="13065" width="9" style="109" customWidth="1"/>
    <col min="13066" max="13312" width="9.140625" style="109"/>
    <col min="13313" max="13313" width="20.85546875" style="109" customWidth="1"/>
    <col min="13314" max="13314" width="10.28515625" style="109" customWidth="1"/>
    <col min="13315" max="13317" width="9.140625" style="109" customWidth="1"/>
    <col min="13318" max="13318" width="10.28515625" style="109" customWidth="1"/>
    <col min="13319" max="13319" width="8.5703125" style="109" customWidth="1"/>
    <col min="13320" max="13320" width="11.140625" style="109" customWidth="1"/>
    <col min="13321" max="13321" width="9" style="109" customWidth="1"/>
    <col min="13322" max="13568" width="9.140625" style="109"/>
    <col min="13569" max="13569" width="20.85546875" style="109" customWidth="1"/>
    <col min="13570" max="13570" width="10.28515625" style="109" customWidth="1"/>
    <col min="13571" max="13573" width="9.140625" style="109" customWidth="1"/>
    <col min="13574" max="13574" width="10.28515625" style="109" customWidth="1"/>
    <col min="13575" max="13575" width="8.5703125" style="109" customWidth="1"/>
    <col min="13576" max="13576" width="11.140625" style="109" customWidth="1"/>
    <col min="13577" max="13577" width="9" style="109" customWidth="1"/>
    <col min="13578" max="13824" width="9.140625" style="109"/>
    <col min="13825" max="13825" width="20.85546875" style="109" customWidth="1"/>
    <col min="13826" max="13826" width="10.28515625" style="109" customWidth="1"/>
    <col min="13827" max="13829" width="9.140625" style="109" customWidth="1"/>
    <col min="13830" max="13830" width="10.28515625" style="109" customWidth="1"/>
    <col min="13831" max="13831" width="8.5703125" style="109" customWidth="1"/>
    <col min="13832" max="13832" width="11.140625" style="109" customWidth="1"/>
    <col min="13833" max="13833" width="9" style="109" customWidth="1"/>
    <col min="13834" max="14080" width="9.140625" style="109"/>
    <col min="14081" max="14081" width="20.85546875" style="109" customWidth="1"/>
    <col min="14082" max="14082" width="10.28515625" style="109" customWidth="1"/>
    <col min="14083" max="14085" width="9.140625" style="109" customWidth="1"/>
    <col min="14086" max="14086" width="10.28515625" style="109" customWidth="1"/>
    <col min="14087" max="14087" width="8.5703125" style="109" customWidth="1"/>
    <col min="14088" max="14088" width="11.140625" style="109" customWidth="1"/>
    <col min="14089" max="14089" width="9" style="109" customWidth="1"/>
    <col min="14090" max="14336" width="9.140625" style="109"/>
    <col min="14337" max="14337" width="20.85546875" style="109" customWidth="1"/>
    <col min="14338" max="14338" width="10.28515625" style="109" customWidth="1"/>
    <col min="14339" max="14341" width="9.140625" style="109" customWidth="1"/>
    <col min="14342" max="14342" width="10.28515625" style="109" customWidth="1"/>
    <col min="14343" max="14343" width="8.5703125" style="109" customWidth="1"/>
    <col min="14344" max="14344" width="11.140625" style="109" customWidth="1"/>
    <col min="14345" max="14345" width="9" style="109" customWidth="1"/>
    <col min="14346" max="14592" width="9.140625" style="109"/>
    <col min="14593" max="14593" width="20.85546875" style="109" customWidth="1"/>
    <col min="14594" max="14594" width="10.28515625" style="109" customWidth="1"/>
    <col min="14595" max="14597" width="9.140625" style="109" customWidth="1"/>
    <col min="14598" max="14598" width="10.28515625" style="109" customWidth="1"/>
    <col min="14599" max="14599" width="8.5703125" style="109" customWidth="1"/>
    <col min="14600" max="14600" width="11.140625" style="109" customWidth="1"/>
    <col min="14601" max="14601" width="9" style="109" customWidth="1"/>
    <col min="14602" max="14848" width="9.140625" style="109"/>
    <col min="14849" max="14849" width="20.85546875" style="109" customWidth="1"/>
    <col min="14850" max="14850" width="10.28515625" style="109" customWidth="1"/>
    <col min="14851" max="14853" width="9.140625" style="109" customWidth="1"/>
    <col min="14854" max="14854" width="10.28515625" style="109" customWidth="1"/>
    <col min="14855" max="14855" width="8.5703125" style="109" customWidth="1"/>
    <col min="14856" max="14856" width="11.140625" style="109" customWidth="1"/>
    <col min="14857" max="14857" width="9" style="109" customWidth="1"/>
    <col min="14858" max="15104" width="9.140625" style="109"/>
    <col min="15105" max="15105" width="20.85546875" style="109" customWidth="1"/>
    <col min="15106" max="15106" width="10.28515625" style="109" customWidth="1"/>
    <col min="15107" max="15109" width="9.140625" style="109" customWidth="1"/>
    <col min="15110" max="15110" width="10.28515625" style="109" customWidth="1"/>
    <col min="15111" max="15111" width="8.5703125" style="109" customWidth="1"/>
    <col min="15112" max="15112" width="11.140625" style="109" customWidth="1"/>
    <col min="15113" max="15113" width="9" style="109" customWidth="1"/>
    <col min="15114" max="15360" width="9.140625" style="109"/>
    <col min="15361" max="15361" width="20.85546875" style="109" customWidth="1"/>
    <col min="15362" max="15362" width="10.28515625" style="109" customWidth="1"/>
    <col min="15363" max="15365" width="9.140625" style="109" customWidth="1"/>
    <col min="15366" max="15366" width="10.28515625" style="109" customWidth="1"/>
    <col min="15367" max="15367" width="8.5703125" style="109" customWidth="1"/>
    <col min="15368" max="15368" width="11.140625" style="109" customWidth="1"/>
    <col min="15369" max="15369" width="9" style="109" customWidth="1"/>
    <col min="15370" max="15616" width="9.140625" style="109"/>
    <col min="15617" max="15617" width="20.85546875" style="109" customWidth="1"/>
    <col min="15618" max="15618" width="10.28515625" style="109" customWidth="1"/>
    <col min="15619" max="15621" width="9.140625" style="109" customWidth="1"/>
    <col min="15622" max="15622" width="10.28515625" style="109" customWidth="1"/>
    <col min="15623" max="15623" width="8.5703125" style="109" customWidth="1"/>
    <col min="15624" max="15624" width="11.140625" style="109" customWidth="1"/>
    <col min="15625" max="15625" width="9" style="109" customWidth="1"/>
    <col min="15626" max="15872" width="9.140625" style="109"/>
    <col min="15873" max="15873" width="20.85546875" style="109" customWidth="1"/>
    <col min="15874" max="15874" width="10.28515625" style="109" customWidth="1"/>
    <col min="15875" max="15877" width="9.140625" style="109" customWidth="1"/>
    <col min="15878" max="15878" width="10.28515625" style="109" customWidth="1"/>
    <col min="15879" max="15879" width="8.5703125" style="109" customWidth="1"/>
    <col min="15880" max="15880" width="11.140625" style="109" customWidth="1"/>
    <col min="15881" max="15881" width="9" style="109" customWidth="1"/>
    <col min="15882" max="16128" width="9.140625" style="109"/>
    <col min="16129" max="16129" width="20.85546875" style="109" customWidth="1"/>
    <col min="16130" max="16130" width="10.28515625" style="109" customWidth="1"/>
    <col min="16131" max="16133" width="9.140625" style="109" customWidth="1"/>
    <col min="16134" max="16134" width="10.28515625" style="109" customWidth="1"/>
    <col min="16135" max="16135" width="8.5703125" style="109" customWidth="1"/>
    <col min="16136" max="16136" width="11.140625" style="109" customWidth="1"/>
    <col min="16137" max="16137" width="9" style="109" customWidth="1"/>
    <col min="16138" max="16384" width="9.140625" style="109"/>
  </cols>
  <sheetData>
    <row r="1" spans="1:9" ht="15.75">
      <c r="A1" s="15" t="s">
        <v>601</v>
      </c>
      <c r="B1" s="15"/>
      <c r="F1" s="2" t="s">
        <v>407</v>
      </c>
    </row>
    <row r="3" spans="1:9">
      <c r="A3" s="111" t="s">
        <v>589</v>
      </c>
      <c r="B3" s="111"/>
    </row>
    <row r="4" spans="1:9">
      <c r="A4" s="111"/>
      <c r="B4" s="111"/>
    </row>
    <row r="5" spans="1:9" ht="15" customHeight="1">
      <c r="A5" s="423" t="s">
        <v>148</v>
      </c>
      <c r="B5" s="463" t="s">
        <v>152</v>
      </c>
      <c r="C5" s="464"/>
      <c r="D5" s="464"/>
      <c r="E5" s="464"/>
      <c r="F5" s="464"/>
      <c r="G5" s="464"/>
      <c r="H5" s="464"/>
      <c r="I5" s="464"/>
    </row>
    <row r="6" spans="1:9" s="112" customFormat="1" ht="16.5" customHeight="1">
      <c r="A6" s="423"/>
      <c r="B6" s="465" t="s">
        <v>106</v>
      </c>
      <c r="C6" s="424" t="s">
        <v>153</v>
      </c>
      <c r="D6" s="425"/>
      <c r="E6" s="425"/>
      <c r="F6" s="423"/>
      <c r="G6" s="461" t="s">
        <v>154</v>
      </c>
      <c r="H6" s="461"/>
      <c r="I6" s="462"/>
    </row>
    <row r="7" spans="1:9" s="112" customFormat="1" ht="42.75" customHeight="1">
      <c r="A7" s="423"/>
      <c r="B7" s="466"/>
      <c r="C7" s="341" t="s">
        <v>106</v>
      </c>
      <c r="D7" s="342" t="s">
        <v>155</v>
      </c>
      <c r="E7" s="342" t="s">
        <v>156</v>
      </c>
      <c r="F7" s="342" t="s">
        <v>157</v>
      </c>
      <c r="G7" s="342" t="s">
        <v>106</v>
      </c>
      <c r="H7" s="342" t="s">
        <v>158</v>
      </c>
      <c r="I7" s="393" t="s">
        <v>159</v>
      </c>
    </row>
    <row r="8" spans="1:9" s="112" customFormat="1" ht="15" customHeight="1">
      <c r="A8" s="423"/>
      <c r="B8" s="424" t="s">
        <v>151</v>
      </c>
      <c r="C8" s="425"/>
      <c r="D8" s="425"/>
      <c r="E8" s="425"/>
      <c r="F8" s="425"/>
      <c r="G8" s="425"/>
      <c r="H8" s="425"/>
      <c r="I8" s="425"/>
    </row>
    <row r="9" spans="1:9" ht="18.75" customHeight="1">
      <c r="A9" s="403" t="s">
        <v>150</v>
      </c>
      <c r="B9" s="403"/>
      <c r="C9" s="403"/>
      <c r="D9" s="403"/>
      <c r="E9" s="403"/>
      <c r="F9" s="403"/>
      <c r="G9" s="403"/>
      <c r="H9" s="403"/>
      <c r="I9" s="403"/>
    </row>
    <row r="10" spans="1:9" s="111" customFormat="1">
      <c r="A10" s="32" t="s">
        <v>551</v>
      </c>
      <c r="B10" s="215">
        <v>59426.61</v>
      </c>
      <c r="C10" s="133">
        <v>59859.7</v>
      </c>
      <c r="D10" s="274">
        <v>77099.17</v>
      </c>
      <c r="E10" s="274">
        <v>57118.62</v>
      </c>
      <c r="F10" s="274">
        <v>43782.05</v>
      </c>
      <c r="G10" s="274">
        <v>32812.5</v>
      </c>
      <c r="H10" s="275" t="s">
        <v>46</v>
      </c>
      <c r="I10" s="394">
        <v>31666.67</v>
      </c>
    </row>
    <row r="11" spans="1:9" ht="15" customHeight="1">
      <c r="A11" s="137" t="s">
        <v>552</v>
      </c>
      <c r="B11" s="276">
        <v>58438.43</v>
      </c>
      <c r="C11" s="42">
        <v>58501</v>
      </c>
      <c r="D11" s="277">
        <v>76128</v>
      </c>
      <c r="E11" s="277">
        <v>54325</v>
      </c>
      <c r="F11" s="277">
        <v>42250</v>
      </c>
      <c r="G11" s="278" t="s">
        <v>46</v>
      </c>
      <c r="H11" s="278" t="s">
        <v>46</v>
      </c>
      <c r="I11" s="395" t="s">
        <v>46</v>
      </c>
    </row>
    <row r="12" spans="1:9" ht="15" customHeight="1">
      <c r="A12" s="137" t="s">
        <v>553</v>
      </c>
      <c r="B12" s="214">
        <v>60516.46</v>
      </c>
      <c r="C12" s="42">
        <v>61406</v>
      </c>
      <c r="D12" s="277">
        <v>78656</v>
      </c>
      <c r="E12" s="277">
        <v>59885</v>
      </c>
      <c r="F12" s="277">
        <v>45569</v>
      </c>
      <c r="G12" s="277">
        <v>33333</v>
      </c>
      <c r="H12" s="278" t="s">
        <v>46</v>
      </c>
      <c r="I12" s="396">
        <v>32143</v>
      </c>
    </row>
    <row r="13" spans="1:9" ht="18.75" customHeight="1">
      <c r="A13" s="401" t="s">
        <v>160</v>
      </c>
      <c r="B13" s="401"/>
      <c r="C13" s="401"/>
      <c r="D13" s="401"/>
      <c r="E13" s="401"/>
      <c r="F13" s="401"/>
      <c r="G13" s="401"/>
      <c r="H13" s="401"/>
      <c r="I13" s="401"/>
    </row>
    <row r="14" spans="1:9" s="111" customFormat="1">
      <c r="A14" s="85" t="s">
        <v>551</v>
      </c>
      <c r="B14" s="215">
        <v>1212.75</v>
      </c>
      <c r="C14" s="133">
        <v>1212.75</v>
      </c>
      <c r="D14" s="274">
        <v>1341.82</v>
      </c>
      <c r="E14" s="274">
        <v>1179.29</v>
      </c>
      <c r="F14" s="274">
        <v>995.83</v>
      </c>
      <c r="G14" s="275" t="s">
        <v>46</v>
      </c>
      <c r="H14" s="275" t="s">
        <v>46</v>
      </c>
      <c r="I14" s="397" t="s">
        <v>46</v>
      </c>
    </row>
    <row r="15" spans="1:9" ht="15" customHeight="1">
      <c r="A15" s="137" t="s">
        <v>552</v>
      </c>
      <c r="B15" s="276">
        <v>1229.21</v>
      </c>
      <c r="C15" s="42">
        <v>1229.21</v>
      </c>
      <c r="D15" s="277">
        <v>1350.18</v>
      </c>
      <c r="E15" s="277">
        <v>1165.25</v>
      </c>
      <c r="F15" s="277">
        <v>1007.69</v>
      </c>
      <c r="G15" s="278" t="s">
        <v>46</v>
      </c>
      <c r="H15" s="278" t="s">
        <v>46</v>
      </c>
      <c r="I15" s="395" t="s">
        <v>46</v>
      </c>
    </row>
    <row r="16" spans="1:9" ht="15" customHeight="1">
      <c r="A16" s="137" t="s">
        <v>553</v>
      </c>
      <c r="B16" s="214">
        <v>1179.03</v>
      </c>
      <c r="C16" s="42">
        <v>1179.03</v>
      </c>
      <c r="D16" s="277">
        <v>1300</v>
      </c>
      <c r="E16" s="277">
        <v>1200</v>
      </c>
      <c r="F16" s="277">
        <v>981.82</v>
      </c>
      <c r="G16" s="278" t="s">
        <v>46</v>
      </c>
      <c r="H16" s="278" t="s">
        <v>46</v>
      </c>
      <c r="I16" s="395" t="s">
        <v>46</v>
      </c>
    </row>
    <row r="17" spans="1:2">
      <c r="B17" s="264"/>
    </row>
    <row r="19" spans="1:2">
      <c r="A19" s="365" t="s">
        <v>522</v>
      </c>
    </row>
  </sheetData>
  <customSheetViews>
    <customSheetView guid="{9B992861-3AC3-4AC1-AB34-7184421AE797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8" topLeftCell="B9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8">
    <mergeCell ref="A13:I13"/>
    <mergeCell ref="A5:A8"/>
    <mergeCell ref="G6:I6"/>
    <mergeCell ref="B5:I5"/>
    <mergeCell ref="B6:B7"/>
    <mergeCell ref="C6:F6"/>
    <mergeCell ref="A9:I9"/>
    <mergeCell ref="B8:I8"/>
  </mergeCells>
  <hyperlinks>
    <hyperlink ref="F1" location="'Spis treści'!A1" display="Spis tablic" xr:uid="{00000000-0004-0000-2A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F72"/>
  <sheetViews>
    <sheetView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41.42578125" style="3" customWidth="1"/>
    <col min="2" max="2" width="10.5703125" style="3" customWidth="1"/>
    <col min="3" max="3" width="10.28515625" style="3" customWidth="1"/>
    <col min="4" max="16384" width="9.140625" style="3"/>
  </cols>
  <sheetData>
    <row r="1" spans="1:6">
      <c r="A1" s="2" t="s">
        <v>407</v>
      </c>
    </row>
    <row r="2" spans="1:6">
      <c r="B2" s="244"/>
      <c r="C2" s="244"/>
      <c r="D2" s="244"/>
    </row>
    <row r="3" spans="1:6" s="219" customFormat="1">
      <c r="A3" s="25" t="s">
        <v>576</v>
      </c>
      <c r="B3" s="251"/>
      <c r="C3" s="40"/>
      <c r="D3" s="40"/>
    </row>
    <row r="4" spans="1:6" s="17" customFormat="1">
      <c r="A4" s="26"/>
      <c r="B4" s="40"/>
      <c r="C4" s="40"/>
      <c r="D4" s="40"/>
    </row>
    <row r="5" spans="1:6" s="17" customFormat="1" ht="50.45" customHeight="1">
      <c r="A5" s="467" t="s">
        <v>0</v>
      </c>
      <c r="B5" s="468" t="s">
        <v>521</v>
      </c>
      <c r="C5" s="469"/>
      <c r="D5" s="40"/>
    </row>
    <row r="6" spans="1:6" s="17" customFormat="1" ht="18.75" customHeight="1">
      <c r="A6" s="467"/>
      <c r="B6" s="253" t="s">
        <v>89</v>
      </c>
      <c r="C6" s="252" t="s">
        <v>544</v>
      </c>
      <c r="D6" s="40"/>
    </row>
    <row r="7" spans="1:6" s="17" customFormat="1" ht="6.6" customHeight="1">
      <c r="A7" s="114"/>
      <c r="B7" s="155"/>
      <c r="C7" s="254"/>
      <c r="D7" s="40"/>
    </row>
    <row r="8" spans="1:6" s="17" customFormat="1">
      <c r="A8" s="115" t="s">
        <v>441</v>
      </c>
      <c r="B8" s="155">
        <v>767.33</v>
      </c>
      <c r="C8" s="228">
        <v>100.05476522668893</v>
      </c>
      <c r="D8" s="40"/>
    </row>
    <row r="9" spans="1:6" s="17" customFormat="1">
      <c r="A9" s="117" t="s">
        <v>468</v>
      </c>
      <c r="B9" s="155">
        <v>789.61</v>
      </c>
      <c r="C9" s="228">
        <v>100.75411509506189</v>
      </c>
      <c r="D9" s="40"/>
    </row>
    <row r="10" spans="1:6" s="17" customFormat="1">
      <c r="A10" s="116" t="s">
        <v>91</v>
      </c>
      <c r="B10" s="155">
        <v>798.5</v>
      </c>
      <c r="C10" s="228">
        <v>100.45035978463241</v>
      </c>
      <c r="D10" s="40"/>
    </row>
    <row r="11" spans="1:6" s="17" customFormat="1">
      <c r="A11" s="116" t="s">
        <v>92</v>
      </c>
      <c r="B11" s="155">
        <v>643.01</v>
      </c>
      <c r="C11" s="228">
        <v>117.05563241826256</v>
      </c>
      <c r="D11" s="40"/>
      <c r="F11" s="13"/>
    </row>
    <row r="12" spans="1:6" s="17" customFormat="1">
      <c r="A12" s="116" t="s">
        <v>93</v>
      </c>
      <c r="B12" s="155">
        <v>800.49</v>
      </c>
      <c r="C12" s="228">
        <v>98.469732941335678</v>
      </c>
      <c r="D12" s="40"/>
    </row>
    <row r="13" spans="1:6" s="17" customFormat="1">
      <c r="A13" s="116" t="s">
        <v>161</v>
      </c>
      <c r="B13" s="155">
        <v>675.49</v>
      </c>
      <c r="C13" s="228">
        <v>89.180661174482466</v>
      </c>
      <c r="D13" s="40"/>
    </row>
    <row r="14" spans="1:6" s="17" customFormat="1">
      <c r="A14" s="116" t="s">
        <v>162</v>
      </c>
      <c r="B14" s="155">
        <v>704.73</v>
      </c>
      <c r="C14" s="228">
        <v>110.93218738194184</v>
      </c>
      <c r="D14" s="40"/>
    </row>
    <row r="15" spans="1:6" s="17" customFormat="1">
      <c r="A15" s="116" t="s">
        <v>163</v>
      </c>
      <c r="B15" s="155">
        <v>1684.86</v>
      </c>
      <c r="C15" s="228">
        <v>114.96199456870318</v>
      </c>
      <c r="D15" s="40"/>
    </row>
    <row r="16" spans="1:6" s="17" customFormat="1">
      <c r="A16" s="116" t="s">
        <v>164</v>
      </c>
      <c r="B16" s="155">
        <v>589.91999999999996</v>
      </c>
      <c r="C16" s="228">
        <v>91.939405273985415</v>
      </c>
      <c r="D16" s="40"/>
    </row>
    <row r="17" spans="1:4" s="17" customFormat="1" ht="6.6" customHeight="1">
      <c r="A17" s="115"/>
      <c r="B17" s="155"/>
      <c r="C17" s="228"/>
      <c r="D17" s="40"/>
    </row>
    <row r="18" spans="1:4" s="17" customFormat="1">
      <c r="A18" s="115" t="s">
        <v>165</v>
      </c>
      <c r="B18" s="155">
        <v>3470.61</v>
      </c>
      <c r="C18" s="228">
        <v>76.715517241379317</v>
      </c>
      <c r="D18" s="40"/>
    </row>
    <row r="19" spans="1:4" s="17" customFormat="1">
      <c r="A19" s="117" t="s">
        <v>166</v>
      </c>
      <c r="B19" s="155">
        <v>3470.61</v>
      </c>
      <c r="C19" s="228">
        <v>73.946133211744922</v>
      </c>
      <c r="D19" s="40"/>
    </row>
    <row r="20" spans="1:4" s="17" customFormat="1">
      <c r="A20" s="118" t="s">
        <v>167</v>
      </c>
      <c r="B20" s="155">
        <v>4221.1000000000004</v>
      </c>
      <c r="C20" s="228">
        <v>85.923950657492981</v>
      </c>
      <c r="D20" s="40"/>
    </row>
    <row r="21" spans="1:4" s="17" customFormat="1" ht="6.6" customHeight="1">
      <c r="A21" s="115"/>
      <c r="B21" s="155"/>
      <c r="C21" s="228"/>
      <c r="D21" s="40"/>
    </row>
    <row r="22" spans="1:4" s="17" customFormat="1">
      <c r="A22" s="115" t="s">
        <v>168</v>
      </c>
      <c r="B22" s="155">
        <v>516.77</v>
      </c>
      <c r="C22" s="228">
        <v>88.035775127768318</v>
      </c>
      <c r="D22" s="40"/>
    </row>
    <row r="23" spans="1:4" s="17" customFormat="1">
      <c r="A23" s="116" t="s">
        <v>465</v>
      </c>
      <c r="B23" s="155">
        <v>1019.34</v>
      </c>
      <c r="C23" s="228">
        <v>84.124089097226232</v>
      </c>
      <c r="D23" s="40"/>
    </row>
    <row r="24" spans="1:4" s="17" customFormat="1">
      <c r="A24" s="115" t="s">
        <v>169</v>
      </c>
      <c r="B24" s="155">
        <v>166.91</v>
      </c>
      <c r="C24" s="228">
        <v>81.910978063502967</v>
      </c>
      <c r="D24" s="40"/>
    </row>
    <row r="25" spans="1:4" s="17" customFormat="1">
      <c r="A25" s="115" t="s">
        <v>470</v>
      </c>
      <c r="B25" s="155">
        <v>2030.69</v>
      </c>
      <c r="C25" s="228">
        <v>102.86453848257975</v>
      </c>
      <c r="D25" s="40"/>
    </row>
    <row r="26" spans="1:4" s="17" customFormat="1">
      <c r="A26" s="115" t="s">
        <v>170</v>
      </c>
      <c r="B26" s="155">
        <v>18960.47</v>
      </c>
      <c r="C26" s="228">
        <v>100.1099281137719</v>
      </c>
      <c r="D26" s="40"/>
    </row>
    <row r="27" spans="1:4" s="17" customFormat="1">
      <c r="A27" s="115" t="s">
        <v>171</v>
      </c>
      <c r="B27" s="155">
        <v>20081.75</v>
      </c>
      <c r="C27" s="228">
        <v>113.63649224306131</v>
      </c>
      <c r="D27" s="40"/>
    </row>
    <row r="28" spans="1:4" s="17" customFormat="1">
      <c r="A28" s="115" t="s">
        <v>469</v>
      </c>
      <c r="B28" s="155">
        <v>10207.24</v>
      </c>
      <c r="C28" s="228">
        <v>124.65122413489907</v>
      </c>
      <c r="D28" s="40"/>
    </row>
    <row r="29" spans="1:4" s="17" customFormat="1" ht="6.6" customHeight="1">
      <c r="A29" s="115"/>
      <c r="B29" s="155"/>
      <c r="C29" s="228"/>
      <c r="D29" s="40"/>
    </row>
    <row r="30" spans="1:4" s="17" customFormat="1">
      <c r="A30" s="115" t="s">
        <v>172</v>
      </c>
      <c r="B30" s="155"/>
      <c r="C30" s="228"/>
      <c r="D30" s="40"/>
    </row>
    <row r="31" spans="1:4" s="17" customFormat="1">
      <c r="A31" s="116" t="s">
        <v>16</v>
      </c>
      <c r="B31" s="155">
        <v>1285.8599999999999</v>
      </c>
      <c r="C31" s="228">
        <v>79.962936936824889</v>
      </c>
      <c r="D31" s="40"/>
    </row>
    <row r="32" spans="1:4" s="17" customFormat="1">
      <c r="A32" s="116" t="s">
        <v>173</v>
      </c>
      <c r="B32" s="155">
        <v>1860.97</v>
      </c>
      <c r="C32" s="228">
        <v>160.9139645482058</v>
      </c>
      <c r="D32" s="40"/>
    </row>
    <row r="33" spans="1:4" s="17" customFormat="1">
      <c r="A33" s="116" t="s">
        <v>174</v>
      </c>
      <c r="B33" s="155">
        <v>426.83</v>
      </c>
      <c r="C33" s="228">
        <v>69.935443701664695</v>
      </c>
      <c r="D33" s="40"/>
    </row>
    <row r="34" spans="1:4" s="17" customFormat="1">
      <c r="A34" s="116" t="s">
        <v>175</v>
      </c>
      <c r="B34" s="155">
        <v>439.75</v>
      </c>
      <c r="C34" s="228">
        <v>95.674781889780917</v>
      </c>
      <c r="D34" s="40"/>
    </row>
    <row r="35" spans="1:4" s="17" customFormat="1">
      <c r="A35" s="116" t="s">
        <v>176</v>
      </c>
      <c r="B35" s="155">
        <v>3507.86</v>
      </c>
      <c r="C35" s="228">
        <v>112.74362336727349</v>
      </c>
      <c r="D35" s="40"/>
    </row>
    <row r="36" spans="1:4" s="17" customFormat="1">
      <c r="A36" s="116" t="s">
        <v>177</v>
      </c>
      <c r="B36" s="155">
        <v>1518.52</v>
      </c>
      <c r="C36" s="228">
        <v>168.04479660041608</v>
      </c>
      <c r="D36" s="40"/>
    </row>
    <row r="37" spans="1:4" s="17" customFormat="1">
      <c r="A37" s="116" t="s">
        <v>178</v>
      </c>
      <c r="B37" s="155">
        <v>1914.97</v>
      </c>
      <c r="C37" s="228">
        <v>87.230844216481657</v>
      </c>
      <c r="D37" s="40"/>
    </row>
    <row r="38" spans="1:4" s="17" customFormat="1" ht="6.6" customHeight="1">
      <c r="A38" s="114"/>
      <c r="B38" s="155"/>
      <c r="C38" s="228"/>
      <c r="D38" s="40"/>
    </row>
    <row r="39" spans="1:4" s="17" customFormat="1">
      <c r="A39" s="115" t="s">
        <v>179</v>
      </c>
      <c r="B39" s="155"/>
      <c r="C39" s="228"/>
      <c r="D39" s="40"/>
    </row>
    <row r="40" spans="1:4" s="17" customFormat="1">
      <c r="A40" s="116" t="s">
        <v>180</v>
      </c>
      <c r="B40" s="155">
        <v>958.9</v>
      </c>
      <c r="C40" s="228">
        <v>72.599389768399689</v>
      </c>
      <c r="D40" s="40"/>
    </row>
    <row r="41" spans="1:4" s="17" customFormat="1">
      <c r="A41" s="116" t="s">
        <v>181</v>
      </c>
      <c r="B41" s="155">
        <v>2515.8000000000002</v>
      </c>
      <c r="C41" s="228">
        <v>109.64384707912767</v>
      </c>
      <c r="D41" s="40"/>
    </row>
    <row r="42" spans="1:4" s="17" customFormat="1">
      <c r="A42" s="116" t="s">
        <v>182</v>
      </c>
      <c r="B42" s="155">
        <v>2051.92</v>
      </c>
      <c r="C42" s="228">
        <v>85.910109066549438</v>
      </c>
      <c r="D42" s="40"/>
    </row>
    <row r="43" spans="1:4" s="17" customFormat="1">
      <c r="A43" s="116" t="s">
        <v>183</v>
      </c>
      <c r="B43" s="155">
        <v>7072.66</v>
      </c>
      <c r="C43" s="228">
        <v>166.55033721412153</v>
      </c>
      <c r="D43" s="40"/>
    </row>
    <row r="44" spans="1:4" s="17" customFormat="1">
      <c r="A44" s="116" t="s">
        <v>184</v>
      </c>
      <c r="B44" s="155">
        <v>14824.9</v>
      </c>
      <c r="C44" s="228">
        <v>103.42111688583486</v>
      </c>
      <c r="D44" s="40"/>
    </row>
    <row r="45" spans="1:4" s="17" customFormat="1">
      <c r="A45" s="116" t="s">
        <v>185</v>
      </c>
      <c r="B45" s="155">
        <v>8721.7900000000009</v>
      </c>
      <c r="C45" s="228">
        <v>181.43105578692052</v>
      </c>
      <c r="D45" s="40"/>
    </row>
    <row r="46" spans="1:4" s="17" customFormat="1">
      <c r="A46" s="116" t="s">
        <v>186</v>
      </c>
      <c r="B46" s="155">
        <v>10536.18</v>
      </c>
      <c r="C46" s="228">
        <v>117.82747560959244</v>
      </c>
      <c r="D46" s="40"/>
    </row>
    <row r="47" spans="1:4" s="17" customFormat="1">
      <c r="A47" s="116" t="s">
        <v>187</v>
      </c>
      <c r="B47" s="155">
        <v>5646.81</v>
      </c>
      <c r="C47" s="228">
        <v>111.58777334687635</v>
      </c>
      <c r="D47" s="40"/>
    </row>
    <row r="48" spans="1:4" s="17" customFormat="1" ht="6.6" customHeight="1">
      <c r="A48" s="115"/>
      <c r="B48" s="155"/>
      <c r="C48" s="228"/>
      <c r="D48" s="40"/>
    </row>
    <row r="49" spans="1:4" s="17" customFormat="1">
      <c r="A49" s="115" t="s">
        <v>188</v>
      </c>
      <c r="B49" s="155">
        <v>6846.83</v>
      </c>
      <c r="C49" s="228">
        <v>106.07494372326565</v>
      </c>
      <c r="D49" s="40"/>
    </row>
    <row r="50" spans="1:4" s="17" customFormat="1" ht="6.6" customHeight="1">
      <c r="A50" s="115"/>
      <c r="B50" s="155"/>
      <c r="C50" s="228"/>
      <c r="D50" s="40"/>
    </row>
    <row r="51" spans="1:4" s="17" customFormat="1">
      <c r="A51" s="115" t="s">
        <v>189</v>
      </c>
      <c r="B51" s="155"/>
      <c r="C51" s="228"/>
      <c r="D51" s="40"/>
    </row>
    <row r="52" spans="1:4" s="17" customFormat="1">
      <c r="A52" s="116" t="s">
        <v>389</v>
      </c>
      <c r="B52" s="155">
        <v>12921.84</v>
      </c>
      <c r="C52" s="228">
        <v>114.32939696291635</v>
      </c>
      <c r="D52" s="40"/>
    </row>
    <row r="53" spans="1:4" s="17" customFormat="1">
      <c r="A53" s="119" t="s">
        <v>391</v>
      </c>
      <c r="B53" s="155">
        <v>11816.21</v>
      </c>
      <c r="C53" s="228">
        <v>87.992997025746575</v>
      </c>
      <c r="D53" s="40"/>
    </row>
    <row r="54" spans="1:4" s="17" customFormat="1">
      <c r="A54" s="116" t="s">
        <v>52</v>
      </c>
      <c r="B54" s="155">
        <v>6057.51</v>
      </c>
      <c r="C54" s="228">
        <v>86.974831542628721</v>
      </c>
      <c r="D54" s="40"/>
    </row>
    <row r="55" spans="1:4" s="17" customFormat="1">
      <c r="A55" s="119" t="s">
        <v>190</v>
      </c>
      <c r="B55" s="155">
        <v>4510.26</v>
      </c>
      <c r="C55" s="228">
        <v>90.671979349692208</v>
      </c>
      <c r="D55" s="40"/>
    </row>
    <row r="56" spans="1:4" s="17" customFormat="1">
      <c r="A56" s="116" t="s">
        <v>53</v>
      </c>
      <c r="B56" s="155">
        <v>13229.05</v>
      </c>
      <c r="C56" s="228">
        <v>109.65015524526763</v>
      </c>
      <c r="D56" s="40"/>
    </row>
    <row r="57" spans="1:4" s="17" customFormat="1">
      <c r="A57" s="116" t="s">
        <v>54</v>
      </c>
      <c r="B57" s="155">
        <v>10118.59</v>
      </c>
      <c r="C57" s="228">
        <v>102.82106337078561</v>
      </c>
      <c r="D57" s="40"/>
    </row>
    <row r="58" spans="1:4" s="17" customFormat="1">
      <c r="A58" s="116" t="s">
        <v>84</v>
      </c>
      <c r="B58" s="155">
        <v>6399.64</v>
      </c>
      <c r="C58" s="228">
        <v>117.42350987605619</v>
      </c>
      <c r="D58" s="40"/>
    </row>
    <row r="59" spans="1:4" s="17" customFormat="1">
      <c r="A59" s="118" t="s">
        <v>107</v>
      </c>
      <c r="B59" s="40"/>
      <c r="C59" s="228"/>
      <c r="D59" s="40"/>
    </row>
    <row r="60" spans="1:4" s="17" customFormat="1">
      <c r="A60" s="119" t="s">
        <v>191</v>
      </c>
      <c r="B60" s="155">
        <v>2466.6799999999998</v>
      </c>
      <c r="C60" s="228">
        <v>132.77639320260312</v>
      </c>
      <c r="D60" s="40"/>
    </row>
    <row r="61" spans="1:4" s="17" customFormat="1">
      <c r="A61" s="119" t="s">
        <v>192</v>
      </c>
      <c r="B61" s="155">
        <v>5960.26</v>
      </c>
      <c r="C61" s="228">
        <v>113.62702222493357</v>
      </c>
      <c r="D61" s="40"/>
    </row>
    <row r="62" spans="1:4" s="17" customFormat="1">
      <c r="A62" s="119" t="s">
        <v>193</v>
      </c>
      <c r="B62" s="155">
        <v>6781.63</v>
      </c>
      <c r="C62" s="228">
        <v>112.57835429421374</v>
      </c>
      <c r="D62" s="40"/>
    </row>
    <row r="63" spans="1:4" s="17" customFormat="1">
      <c r="A63" s="119" t="s">
        <v>194</v>
      </c>
      <c r="B63" s="155">
        <v>14103.09</v>
      </c>
      <c r="C63" s="228">
        <v>127.45468216513423</v>
      </c>
      <c r="D63" s="40"/>
    </row>
    <row r="64" spans="1:4" s="17" customFormat="1">
      <c r="A64" s="119" t="s">
        <v>195</v>
      </c>
      <c r="B64" s="155">
        <v>9398.1299999999992</v>
      </c>
      <c r="C64" s="228">
        <v>143.58790627038701</v>
      </c>
      <c r="D64" s="40"/>
    </row>
    <row r="65" spans="1:4" s="17" customFormat="1" ht="6.6" customHeight="1">
      <c r="A65" s="115"/>
      <c r="B65" s="155"/>
      <c r="C65" s="228"/>
      <c r="D65" s="40"/>
    </row>
    <row r="66" spans="1:4" s="17" customFormat="1">
      <c r="A66" s="115" t="s">
        <v>196</v>
      </c>
      <c r="B66" s="155">
        <v>2216.4899999999998</v>
      </c>
      <c r="C66" s="228">
        <v>102.92500580450428</v>
      </c>
      <c r="D66" s="40"/>
    </row>
    <row r="67" spans="1:4" s="17" customFormat="1">
      <c r="A67" s="115" t="s">
        <v>197</v>
      </c>
      <c r="B67" s="155"/>
      <c r="C67" s="228"/>
      <c r="D67" s="40"/>
    </row>
    <row r="68" spans="1:4" s="17" customFormat="1">
      <c r="A68" s="116" t="s">
        <v>198</v>
      </c>
      <c r="B68" s="155">
        <v>418.82</v>
      </c>
      <c r="C68" s="228">
        <v>100.92777791165626</v>
      </c>
      <c r="D68" s="40"/>
    </row>
    <row r="69" spans="1:4" s="17" customFormat="1">
      <c r="A69" s="116" t="s">
        <v>199</v>
      </c>
      <c r="B69" s="155">
        <v>1574.52</v>
      </c>
      <c r="C69" s="228">
        <v>138.31112360438865</v>
      </c>
      <c r="D69" s="40"/>
    </row>
    <row r="70" spans="1:4" s="17" customFormat="1">
      <c r="A70" s="115" t="s">
        <v>200</v>
      </c>
      <c r="B70" s="155">
        <v>8</v>
      </c>
      <c r="C70" s="228">
        <v>358.74439461883412</v>
      </c>
      <c r="D70" s="40"/>
    </row>
    <row r="71" spans="1:4" s="17" customFormat="1">
      <c r="A71" s="115" t="s">
        <v>201</v>
      </c>
      <c r="B71" s="155">
        <v>12.86</v>
      </c>
      <c r="C71" s="228">
        <v>101.82106096595408</v>
      </c>
      <c r="D71" s="40"/>
    </row>
    <row r="72" spans="1:4">
      <c r="B72" s="244"/>
      <c r="C72" s="244"/>
      <c r="D72" s="244"/>
    </row>
  </sheetData>
  <customSheetViews>
    <customSheetView guid="{9B992861-3AC3-4AC1-AB34-7184421AE797}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6" topLeftCell="B7" activePane="bottomRight" state="frozen"/>
      <selection pane="bottomRight" activeCell="L22" sqref="L22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5:A6"/>
    <mergeCell ref="B5:C5"/>
  </mergeCells>
  <hyperlinks>
    <hyperlink ref="A1" location="'Spis treści'!A1" display="Spis tablic" xr:uid="{00000000-0004-0000-2B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F23"/>
  <sheetViews>
    <sheetView zoomScaleNormal="100"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:F3"/>
    </sheetView>
  </sheetViews>
  <sheetFormatPr defaultColWidth="9.140625" defaultRowHeight="12.75"/>
  <cols>
    <col min="1" max="1" width="8.7109375" style="3" customWidth="1"/>
    <col min="2" max="2" width="11.7109375" style="3" customWidth="1"/>
    <col min="3" max="5" width="9.140625" style="3"/>
    <col min="6" max="6" width="9.85546875" style="366" customWidth="1"/>
    <col min="7" max="16384" width="9.140625" style="3"/>
  </cols>
  <sheetData>
    <row r="1" spans="1:6">
      <c r="A1" s="2" t="s">
        <v>407</v>
      </c>
    </row>
    <row r="3" spans="1:6" s="219" customFormat="1" ht="30" customHeight="1">
      <c r="A3" s="443" t="s">
        <v>575</v>
      </c>
      <c r="B3" s="443"/>
      <c r="C3" s="443"/>
      <c r="D3" s="443"/>
      <c r="E3" s="443"/>
      <c r="F3" s="443"/>
    </row>
    <row r="4" spans="1:6" s="17" customFormat="1">
      <c r="A4" s="18"/>
      <c r="F4" s="45"/>
    </row>
    <row r="5" spans="1:6" s="17" customFormat="1" ht="40.5" customHeight="1">
      <c r="A5" s="423" t="s">
        <v>202</v>
      </c>
      <c r="B5" s="184" t="s">
        <v>203</v>
      </c>
      <c r="C5" s="184" t="s">
        <v>204</v>
      </c>
      <c r="D5" s="184" t="s">
        <v>205</v>
      </c>
      <c r="E5" s="184" t="s">
        <v>206</v>
      </c>
      <c r="F5" s="340" t="s">
        <v>208</v>
      </c>
    </row>
    <row r="6" spans="1:6" s="17" customFormat="1">
      <c r="A6" s="423"/>
      <c r="B6" s="456" t="s">
        <v>207</v>
      </c>
      <c r="C6" s="456"/>
      <c r="D6" s="456"/>
      <c r="E6" s="456"/>
      <c r="F6" s="424"/>
    </row>
    <row r="7" spans="1:6" s="17" customFormat="1" ht="6" customHeight="1">
      <c r="A7" s="33"/>
      <c r="B7" s="71"/>
      <c r="C7" s="71"/>
      <c r="D7" s="71"/>
      <c r="E7" s="71"/>
      <c r="F7" s="72"/>
    </row>
    <row r="8" spans="1:6" s="18" customFormat="1">
      <c r="A8" s="347" t="s">
        <v>587</v>
      </c>
      <c r="B8" s="272">
        <v>107.42</v>
      </c>
      <c r="C8" s="272">
        <v>88.48</v>
      </c>
      <c r="D8" s="272">
        <v>102.16</v>
      </c>
      <c r="E8" s="272">
        <v>90.65</v>
      </c>
      <c r="F8" s="398">
        <v>179.08</v>
      </c>
    </row>
    <row r="9" spans="1:6" s="17" customFormat="1" ht="6" customHeight="1">
      <c r="A9" s="59"/>
      <c r="B9" s="273"/>
      <c r="C9" s="273"/>
      <c r="D9" s="273"/>
      <c r="E9" s="273"/>
      <c r="F9" s="399"/>
    </row>
    <row r="10" spans="1:6" s="17" customFormat="1">
      <c r="A10" s="348">
        <v>1</v>
      </c>
      <c r="B10" s="273">
        <v>111.4</v>
      </c>
      <c r="C10" s="273">
        <v>85.45</v>
      </c>
      <c r="D10" s="273">
        <v>104.47</v>
      </c>
      <c r="E10" s="273">
        <v>96.76</v>
      </c>
      <c r="F10" s="399">
        <v>196.28</v>
      </c>
    </row>
    <row r="11" spans="1:6" s="17" customFormat="1">
      <c r="A11" s="348">
        <v>2</v>
      </c>
      <c r="B11" s="273">
        <v>112.08</v>
      </c>
      <c r="C11" s="273">
        <v>90.83</v>
      </c>
      <c r="D11" s="273">
        <v>105</v>
      </c>
      <c r="E11" s="273">
        <v>94.21</v>
      </c>
      <c r="F11" s="399">
        <v>192.27</v>
      </c>
    </row>
    <row r="12" spans="1:6" s="17" customFormat="1">
      <c r="A12" s="348">
        <v>3</v>
      </c>
      <c r="B12" s="273">
        <v>112.35</v>
      </c>
      <c r="C12" s="273">
        <v>85</v>
      </c>
      <c r="D12" s="273">
        <v>105.68</v>
      </c>
      <c r="E12" s="273">
        <v>95.12</v>
      </c>
      <c r="F12" s="399">
        <v>191.78</v>
      </c>
    </row>
    <row r="13" spans="1:6" s="17" customFormat="1">
      <c r="A13" s="348">
        <v>4</v>
      </c>
      <c r="B13" s="273">
        <v>112.45</v>
      </c>
      <c r="C13" s="273">
        <v>98.18</v>
      </c>
      <c r="D13" s="273">
        <v>106.79</v>
      </c>
      <c r="E13" s="273">
        <v>97.07</v>
      </c>
      <c r="F13" s="399">
        <v>198.46</v>
      </c>
    </row>
    <row r="14" spans="1:6" s="17" customFormat="1">
      <c r="A14" s="348">
        <v>5</v>
      </c>
      <c r="B14" s="273">
        <v>111.22</v>
      </c>
      <c r="C14" s="273">
        <v>102.22</v>
      </c>
      <c r="D14" s="273">
        <v>106.86</v>
      </c>
      <c r="E14" s="273">
        <v>93.16</v>
      </c>
      <c r="F14" s="399">
        <v>187.26</v>
      </c>
    </row>
    <row r="15" spans="1:6" s="17" customFormat="1">
      <c r="A15" s="348">
        <v>6</v>
      </c>
      <c r="B15" s="273">
        <v>111.43</v>
      </c>
      <c r="C15" s="273">
        <v>96.82</v>
      </c>
      <c r="D15" s="273">
        <v>105.95</v>
      </c>
      <c r="E15" s="273">
        <v>91.58</v>
      </c>
      <c r="F15" s="399">
        <v>171.89</v>
      </c>
    </row>
    <row r="16" spans="1:6" s="17" customFormat="1">
      <c r="A16" s="348">
        <v>7</v>
      </c>
      <c r="B16" s="273">
        <v>110.4</v>
      </c>
      <c r="C16" s="273">
        <v>86.5</v>
      </c>
      <c r="D16" s="273">
        <v>104.49</v>
      </c>
      <c r="E16" s="273">
        <v>90.66</v>
      </c>
      <c r="F16" s="399">
        <v>200</v>
      </c>
    </row>
    <row r="17" spans="1:6" s="17" customFormat="1">
      <c r="A17" s="348">
        <v>8</v>
      </c>
      <c r="B17" s="273">
        <v>107.21</v>
      </c>
      <c r="C17" s="273">
        <v>90.83</v>
      </c>
      <c r="D17" s="273">
        <v>100.83</v>
      </c>
      <c r="E17" s="273">
        <v>91.67</v>
      </c>
      <c r="F17" s="399">
        <v>198.98</v>
      </c>
    </row>
    <row r="18" spans="1:6" s="17" customFormat="1">
      <c r="A18" s="348">
        <v>9</v>
      </c>
      <c r="B18" s="273">
        <v>101.2</v>
      </c>
      <c r="C18" s="273">
        <v>85</v>
      </c>
      <c r="D18" s="273">
        <v>96.84</v>
      </c>
      <c r="E18" s="273">
        <v>87.07</v>
      </c>
      <c r="F18" s="399">
        <v>172.28</v>
      </c>
    </row>
    <row r="19" spans="1:6" s="17" customFormat="1">
      <c r="A19" s="348">
        <v>10</v>
      </c>
      <c r="B19" s="273">
        <v>101.49</v>
      </c>
      <c r="C19" s="273">
        <v>82.22</v>
      </c>
      <c r="D19" s="273">
        <v>98.33</v>
      </c>
      <c r="E19" s="273">
        <v>86</v>
      </c>
      <c r="F19" s="399">
        <v>146.5</v>
      </c>
    </row>
    <row r="20" spans="1:6" s="17" customFormat="1">
      <c r="A20" s="348">
        <v>11</v>
      </c>
      <c r="B20" s="273">
        <v>98.72</v>
      </c>
      <c r="C20" s="273">
        <v>78.75</v>
      </c>
      <c r="D20" s="273">
        <v>96.44</v>
      </c>
      <c r="E20" s="273">
        <v>81.94</v>
      </c>
      <c r="F20" s="399">
        <v>148.19</v>
      </c>
    </row>
    <row r="21" spans="1:6" s="17" customFormat="1">
      <c r="A21" s="348">
        <v>12</v>
      </c>
      <c r="B21" s="273">
        <v>99.09</v>
      </c>
      <c r="C21" s="273">
        <v>80</v>
      </c>
      <c r="D21" s="273">
        <v>94.25</v>
      </c>
      <c r="E21" s="273">
        <v>82.5</v>
      </c>
      <c r="F21" s="399">
        <v>145.02000000000001</v>
      </c>
    </row>
    <row r="22" spans="1:6" ht="6" customHeight="1"/>
    <row r="23" spans="1:6">
      <c r="A23" s="113"/>
    </row>
  </sheetData>
  <customSheetViews>
    <customSheetView guid="{9B992861-3AC3-4AC1-AB34-7184421AE797}" hiddenColumns="1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 hiddenColumns="1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hiddenColumns="1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 hiddenColumns="1">
      <pane xSplit="1" ySplit="6" topLeftCell="B7" activePane="bottomRight" state="frozen"/>
      <selection pane="bottomRight" activeCell="A4" sqref="A4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5:A6"/>
    <mergeCell ref="B6:F6"/>
    <mergeCell ref="A3:F3"/>
  </mergeCells>
  <hyperlinks>
    <hyperlink ref="A1" location="'Spis treści'!A1" display="Spis tablic" xr:uid="{00000000-0004-0000-2C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8"/>
  <sheetViews>
    <sheetView workbookViewId="0">
      <pane xSplit="1" ySplit="7" topLeftCell="B8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3.5703125" style="3" customWidth="1"/>
    <col min="2" max="4" width="9.28515625" style="3" bestFit="1" customWidth="1"/>
    <col min="5" max="7" width="9.28515625" style="3" customWidth="1"/>
    <col min="8" max="16384" width="9.140625" style="3"/>
  </cols>
  <sheetData>
    <row r="1" spans="1:10">
      <c r="A1" s="2" t="s">
        <v>407</v>
      </c>
    </row>
    <row r="3" spans="1:10">
      <c r="A3" s="4" t="s">
        <v>39</v>
      </c>
    </row>
    <row r="4" spans="1:10">
      <c r="A4" s="70" t="s">
        <v>40</v>
      </c>
    </row>
    <row r="5" spans="1:10">
      <c r="A5" s="125"/>
      <c r="B5" s="244"/>
      <c r="C5" s="244"/>
      <c r="D5" s="244"/>
      <c r="E5" s="244"/>
      <c r="F5" s="244"/>
      <c r="G5" s="244"/>
      <c r="H5" s="244"/>
      <c r="I5" s="244"/>
    </row>
    <row r="6" spans="1:10" s="17" customFormat="1" ht="22.5" customHeight="1">
      <c r="A6" s="146" t="s">
        <v>0</v>
      </c>
      <c r="B6" s="147" t="s">
        <v>442</v>
      </c>
      <c r="C6" s="147">
        <v>2015</v>
      </c>
      <c r="D6" s="148" t="s">
        <v>478</v>
      </c>
      <c r="E6" s="148">
        <v>2021</v>
      </c>
      <c r="F6" s="148">
        <v>2022</v>
      </c>
      <c r="G6" s="148">
        <v>2023</v>
      </c>
      <c r="H6" s="148" t="s">
        <v>503</v>
      </c>
      <c r="I6" s="148" t="s">
        <v>554</v>
      </c>
    </row>
    <row r="7" spans="1:10" s="17" customFormat="1" ht="22.5" customHeight="1">
      <c r="A7" s="406" t="s">
        <v>302</v>
      </c>
      <c r="B7" s="406"/>
      <c r="C7" s="406"/>
      <c r="D7" s="406"/>
      <c r="E7" s="406"/>
      <c r="F7" s="406"/>
      <c r="G7" s="406"/>
      <c r="H7" s="406"/>
      <c r="I7" s="40"/>
    </row>
    <row r="8" spans="1:10" s="17" customFormat="1">
      <c r="A8" s="137" t="s">
        <v>41</v>
      </c>
      <c r="B8" s="42">
        <v>387014</v>
      </c>
      <c r="C8" s="42">
        <v>366284</v>
      </c>
      <c r="D8" s="130">
        <v>384298</v>
      </c>
      <c r="E8" s="130">
        <v>377195</v>
      </c>
      <c r="F8" s="130">
        <v>361439</v>
      </c>
      <c r="G8" s="130">
        <v>346957</v>
      </c>
      <c r="H8" s="130">
        <v>342565</v>
      </c>
      <c r="I8" s="130">
        <v>324316</v>
      </c>
    </row>
    <row r="9" spans="1:10" s="17" customFormat="1">
      <c r="A9" s="82" t="s">
        <v>42</v>
      </c>
      <c r="B9" s="42">
        <v>186035</v>
      </c>
      <c r="C9" s="42">
        <v>149186</v>
      </c>
      <c r="D9" s="130">
        <v>140977</v>
      </c>
      <c r="E9" s="130">
        <v>133822</v>
      </c>
      <c r="F9" s="130">
        <v>120830</v>
      </c>
      <c r="G9" s="130">
        <v>123793</v>
      </c>
      <c r="H9" s="130">
        <v>121935</v>
      </c>
      <c r="I9" s="130">
        <v>111831</v>
      </c>
    </row>
    <row r="10" spans="1:10" s="17" customFormat="1">
      <c r="A10" s="137" t="s">
        <v>347</v>
      </c>
      <c r="B10" s="42">
        <v>997034</v>
      </c>
      <c r="C10" s="42">
        <v>574611</v>
      </c>
      <c r="D10" s="130">
        <v>486027</v>
      </c>
      <c r="E10" s="130">
        <v>432524</v>
      </c>
      <c r="F10" s="130">
        <v>402050</v>
      </c>
      <c r="G10" s="130">
        <v>407418</v>
      </c>
      <c r="H10" s="130">
        <v>434888</v>
      </c>
      <c r="I10" s="130">
        <v>447239</v>
      </c>
    </row>
    <row r="11" spans="1:10" s="17" customFormat="1">
      <c r="A11" s="82" t="s">
        <v>43</v>
      </c>
      <c r="B11" s="42">
        <v>94872</v>
      </c>
      <c r="C11" s="42">
        <v>51331</v>
      </c>
      <c r="D11" s="130">
        <v>32905</v>
      </c>
      <c r="E11" s="130">
        <v>30809</v>
      </c>
      <c r="F11" s="130">
        <v>25890</v>
      </c>
      <c r="G11" s="130">
        <v>24793</v>
      </c>
      <c r="H11" s="130">
        <v>26608</v>
      </c>
      <c r="I11" s="130">
        <v>24189</v>
      </c>
    </row>
    <row r="12" spans="1:10" s="17" customFormat="1">
      <c r="A12" s="137" t="s">
        <v>44</v>
      </c>
      <c r="B12" s="42">
        <v>17076</v>
      </c>
      <c r="C12" s="42">
        <v>12309</v>
      </c>
      <c r="D12" s="130">
        <v>17610</v>
      </c>
      <c r="E12" s="130">
        <v>18767</v>
      </c>
      <c r="F12" s="130">
        <v>19163</v>
      </c>
      <c r="G12" s="130">
        <v>17810</v>
      </c>
      <c r="H12" s="130">
        <v>20332</v>
      </c>
      <c r="I12" s="130">
        <v>21557</v>
      </c>
    </row>
    <row r="13" spans="1:10" s="17" customFormat="1">
      <c r="A13" s="137" t="s">
        <v>45</v>
      </c>
      <c r="B13" s="42">
        <v>29156</v>
      </c>
      <c r="C13" s="42">
        <v>23270</v>
      </c>
      <c r="D13" s="130">
        <v>15029</v>
      </c>
      <c r="E13" s="130">
        <v>15029</v>
      </c>
      <c r="F13" s="130">
        <v>15029</v>
      </c>
      <c r="G13" s="130">
        <v>13877</v>
      </c>
      <c r="H13" s="130">
        <v>13877</v>
      </c>
      <c r="I13" s="130">
        <v>13877</v>
      </c>
    </row>
    <row r="14" spans="1:10" s="17" customFormat="1" ht="14.25">
      <c r="A14" s="137" t="s">
        <v>504</v>
      </c>
      <c r="B14" s="42">
        <v>8934.3119999999999</v>
      </c>
      <c r="C14" s="42">
        <v>6837.8230000000003</v>
      </c>
      <c r="D14" s="130">
        <v>10350.751</v>
      </c>
      <c r="E14" s="130">
        <v>9060.01</v>
      </c>
      <c r="F14" s="130">
        <v>10244.957</v>
      </c>
      <c r="G14" s="130">
        <v>9694.3739999999998</v>
      </c>
      <c r="H14" s="130">
        <v>13168.582</v>
      </c>
      <c r="I14" s="130">
        <v>14308.513000000001</v>
      </c>
      <c r="J14" s="219"/>
    </row>
    <row r="15" spans="1:10" s="17" customFormat="1" ht="22.5" customHeight="1">
      <c r="A15" s="400" t="s">
        <v>303</v>
      </c>
      <c r="B15" s="400"/>
      <c r="C15" s="400"/>
      <c r="D15" s="400"/>
      <c r="E15" s="400"/>
      <c r="F15" s="401"/>
      <c r="G15" s="401"/>
      <c r="H15" s="401"/>
      <c r="I15" s="40"/>
    </row>
    <row r="16" spans="1:10" s="17" customFormat="1">
      <c r="A16" s="137" t="s">
        <v>41</v>
      </c>
      <c r="B16" s="134">
        <v>27.980907155912359</v>
      </c>
      <c r="C16" s="134">
        <v>25.366665789448167</v>
      </c>
      <c r="D16" s="134">
        <v>27.765070016313782</v>
      </c>
      <c r="E16" s="134">
        <v>27.251886777457795</v>
      </c>
      <c r="F16" s="134">
        <v>26.113534657027714</v>
      </c>
      <c r="G16" s="134">
        <v>25.067227510031749</v>
      </c>
      <c r="H16" s="134">
        <v>24.765191013640319</v>
      </c>
      <c r="I16" s="134">
        <v>23.445908626916857</v>
      </c>
    </row>
    <row r="17" spans="1:9" s="17" customFormat="1">
      <c r="A17" s="82" t="s">
        <v>42</v>
      </c>
      <c r="B17" s="134">
        <v>13.450231936700369</v>
      </c>
      <c r="C17" s="134">
        <v>10.331740950914085</v>
      </c>
      <c r="D17" s="134">
        <v>10.185419324820497</v>
      </c>
      <c r="E17" s="134">
        <v>9.6684791482733257</v>
      </c>
      <c r="F17" s="134">
        <v>8.7298227158902559</v>
      </c>
      <c r="G17" s="134">
        <v>8.943895915486241</v>
      </c>
      <c r="H17" s="134">
        <v>8.8150965984506069</v>
      </c>
      <c r="I17" s="134">
        <v>8.084644012804608</v>
      </c>
    </row>
    <row r="18" spans="1:9" s="17" customFormat="1">
      <c r="A18" s="137" t="s">
        <v>347</v>
      </c>
      <c r="B18" s="134">
        <v>72.085029960900442</v>
      </c>
      <c r="C18" s="134">
        <v>39.794162988120149</v>
      </c>
      <c r="D18" s="134">
        <v>35.114868369908088</v>
      </c>
      <c r="E18" s="134">
        <v>31.249340729684</v>
      </c>
      <c r="F18" s="134">
        <v>29.047630745044096</v>
      </c>
      <c r="G18" s="134">
        <v>29.435462312857542</v>
      </c>
      <c r="H18" s="134">
        <v>31.439535240144238</v>
      </c>
      <c r="I18" s="134">
        <v>32.332431111612351</v>
      </c>
    </row>
    <row r="19" spans="1:9" s="17" customFormat="1">
      <c r="A19" s="82" t="s">
        <v>43</v>
      </c>
      <c r="B19" s="134">
        <v>6.8591953358165787</v>
      </c>
      <c r="C19" s="134">
        <v>3.5548817901905734</v>
      </c>
      <c r="D19" s="134">
        <v>2.3773468217029619</v>
      </c>
      <c r="E19" s="134">
        <v>2.2259133332273686</v>
      </c>
      <c r="F19" s="134">
        <v>1.8705214774012973</v>
      </c>
      <c r="G19" s="134">
        <v>1.791264541877573</v>
      </c>
      <c r="H19" s="134">
        <v>1.923582976926836</v>
      </c>
      <c r="I19" s="134">
        <v>1.748705225078294</v>
      </c>
    </row>
    <row r="20" spans="1:9" s="17" customFormat="1">
      <c r="A20" s="137" t="s">
        <v>44</v>
      </c>
      <c r="B20" s="134">
        <v>1.2345857529556024</v>
      </c>
      <c r="C20" s="134">
        <v>0.85244861692653118</v>
      </c>
      <c r="D20" s="134">
        <v>1.2723013988812995</v>
      </c>
      <c r="E20" s="134">
        <v>1.3558932625102413</v>
      </c>
      <c r="F20" s="134">
        <v>1.3845037880046758</v>
      </c>
      <c r="G20" s="134">
        <v>1.2867511592320242</v>
      </c>
      <c r="H20" s="134">
        <v>1.4698695537761739</v>
      </c>
      <c r="I20" s="134">
        <v>1.5584289775109668</v>
      </c>
    </row>
    <row r="21" spans="1:9" s="17" customFormat="1">
      <c r="A21" s="137" t="s">
        <v>45</v>
      </c>
      <c r="B21" s="134">
        <v>2.1079633528445503</v>
      </c>
      <c r="C21" s="134">
        <v>1.6115427180014932</v>
      </c>
      <c r="D21" s="134">
        <v>1.0858272415551988</v>
      </c>
      <c r="E21" s="134">
        <v>1.0858272415551988</v>
      </c>
      <c r="F21" s="134">
        <v>1.0858272415551988</v>
      </c>
      <c r="G21" s="134">
        <v>1.0025966219350253</v>
      </c>
      <c r="H21" s="134">
        <v>1.0032156107491621</v>
      </c>
      <c r="I21" s="134">
        <v>1.0032156107491621</v>
      </c>
    </row>
    <row r="22" spans="1:9" s="17" customFormat="1" ht="14.25">
      <c r="A22" s="137" t="s">
        <v>509</v>
      </c>
      <c r="B22" s="134">
        <v>645.94602410753532</v>
      </c>
      <c r="C22" s="134">
        <v>473.54722228762887</v>
      </c>
      <c r="D22" s="134">
        <v>747.8293570001141</v>
      </c>
      <c r="E22" s="134">
        <v>654.57486637584111</v>
      </c>
      <c r="F22" s="134">
        <v>740.18586726739136</v>
      </c>
      <c r="G22" s="134">
        <v>700.40690525147636</v>
      </c>
      <c r="H22" s="134">
        <v>952.00165985662773</v>
      </c>
      <c r="I22" s="134">
        <v>1034.4111557402412</v>
      </c>
    </row>
    <row r="23" spans="1:9">
      <c r="A23" s="7"/>
      <c r="B23" s="141"/>
      <c r="C23" s="141"/>
    </row>
    <row r="24" spans="1:9" s="132" customFormat="1" ht="11.25">
      <c r="A24" s="349" t="s">
        <v>421</v>
      </c>
    </row>
    <row r="25" spans="1:9">
      <c r="A25" s="132" t="s">
        <v>508</v>
      </c>
    </row>
    <row r="26" spans="1:9" s="132" customFormat="1" ht="11.25">
      <c r="A26" s="349" t="s">
        <v>505</v>
      </c>
    </row>
    <row r="27" spans="1:9" s="132" customFormat="1" ht="11.25">
      <c r="A27" s="349" t="s">
        <v>506</v>
      </c>
    </row>
    <row r="28" spans="1:9">
      <c r="A28" s="229" t="s">
        <v>507</v>
      </c>
    </row>
  </sheetData>
  <customSheetViews>
    <customSheetView guid="{9B992861-3AC3-4AC1-AB34-7184421AE797}">
      <pane xSplit="1" ySplit="7" topLeftCell="B8" activePane="bottomRight" state="frozen"/>
      <selection pane="bottomRight" activeCell="H16" sqref="H16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7" topLeftCell="B23" activePane="bottomRight" state="frozen"/>
      <selection pane="bottomRight" activeCell="H16" sqref="H16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7" topLeftCell="B8" activePane="bottomRight" state="frozen"/>
      <selection pane="bottomRight" activeCell="H16" sqref="H16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7" topLeftCell="B8" activePane="bottomRight" state="frozen"/>
      <selection pane="bottomRight" activeCell="F14" sqref="F14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A7:H7"/>
    <mergeCell ref="A15:H15"/>
  </mergeCells>
  <hyperlinks>
    <hyperlink ref="A1" location="'Spis treści'!A1" display="Spis tablic" xr:uid="{00000000-0004-0000-03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2"/>
  <sheetViews>
    <sheetView zoomScaleNormal="100" workbookViewId="0">
      <pane xSplit="1" ySplit="5" topLeftCell="B6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49.5703125" style="3" customWidth="1"/>
    <col min="2" max="2" width="9.140625" style="3"/>
    <col min="3" max="3" width="9.140625" style="3" customWidth="1"/>
    <col min="4" max="16384" width="9.140625" style="3"/>
  </cols>
  <sheetData>
    <row r="1" spans="1:8">
      <c r="A1" s="2" t="s">
        <v>407</v>
      </c>
    </row>
    <row r="3" spans="1:8">
      <c r="A3" s="4" t="s">
        <v>47</v>
      </c>
    </row>
    <row r="4" spans="1:8">
      <c r="A4" s="125"/>
    </row>
    <row r="5" spans="1:8" s="17" customFormat="1" ht="22.5" customHeight="1">
      <c r="A5" s="29" t="s">
        <v>0</v>
      </c>
      <c r="B5" s="30">
        <v>2010</v>
      </c>
      <c r="C5" s="31">
        <v>2015</v>
      </c>
      <c r="D5" s="31">
        <v>2020</v>
      </c>
      <c r="E5" s="190">
        <v>2021</v>
      </c>
      <c r="F5" s="224">
        <v>2022</v>
      </c>
      <c r="G5" s="224">
        <v>2023</v>
      </c>
      <c r="H5" s="263">
        <v>2024</v>
      </c>
    </row>
    <row r="6" spans="1:8" s="17" customFormat="1">
      <c r="A6" s="33" t="s">
        <v>48</v>
      </c>
      <c r="B6" s="57"/>
      <c r="C6" s="66"/>
      <c r="D6" s="66"/>
      <c r="F6" s="219"/>
      <c r="G6" s="219"/>
      <c r="H6" s="219"/>
    </row>
    <row r="7" spans="1:8" s="17" customFormat="1">
      <c r="A7" s="34" t="s">
        <v>49</v>
      </c>
      <c r="B7" s="57"/>
      <c r="C7" s="66"/>
      <c r="D7" s="66"/>
      <c r="F7" s="219"/>
      <c r="G7" s="219"/>
      <c r="H7" s="219"/>
    </row>
    <row r="8" spans="1:8" s="17" customFormat="1">
      <c r="A8" s="43" t="s">
        <v>50</v>
      </c>
      <c r="B8" s="57">
        <v>80.5</v>
      </c>
      <c r="C8" s="66">
        <v>71.2</v>
      </c>
      <c r="D8" s="66">
        <v>57.548999999999999</v>
      </c>
      <c r="E8" s="66">
        <v>82.838999999999999</v>
      </c>
      <c r="F8" s="140">
        <v>78.534999999999997</v>
      </c>
      <c r="G8" s="140">
        <v>57.548999999999999</v>
      </c>
      <c r="H8" s="140">
        <v>100.184</v>
      </c>
    </row>
    <row r="9" spans="1:8" s="17" customFormat="1">
      <c r="A9" s="43" t="s">
        <v>52</v>
      </c>
      <c r="B9" s="57">
        <v>1278.5999999999999</v>
      </c>
      <c r="C9" s="66">
        <v>1088.7</v>
      </c>
      <c r="D9" s="66">
        <v>480.24200000000002</v>
      </c>
      <c r="E9" s="66">
        <v>576.50900000000001</v>
      </c>
      <c r="F9" s="140">
        <v>525.15</v>
      </c>
      <c r="G9" s="140">
        <v>480.24200000000002</v>
      </c>
      <c r="H9" s="140">
        <v>523.24099999999999</v>
      </c>
    </row>
    <row r="10" spans="1:8" s="17" customFormat="1">
      <c r="A10" s="43" t="s">
        <v>53</v>
      </c>
      <c r="B10" s="57">
        <v>14.2</v>
      </c>
      <c r="C10" s="66">
        <v>7.2</v>
      </c>
      <c r="D10" s="66">
        <v>11.798999999999999</v>
      </c>
      <c r="E10" s="66">
        <v>12.962</v>
      </c>
      <c r="F10" s="140">
        <v>11.744999999999999</v>
      </c>
      <c r="G10" s="140">
        <v>11.798999999999999</v>
      </c>
      <c r="H10" s="140">
        <v>13.468999999999999</v>
      </c>
    </row>
    <row r="11" spans="1:8" s="17" customFormat="1">
      <c r="A11" s="43" t="s">
        <v>54</v>
      </c>
      <c r="B11" s="57">
        <v>6</v>
      </c>
      <c r="C11" s="66">
        <v>4.4000000000000004</v>
      </c>
      <c r="D11" s="66">
        <v>0.25700000000000001</v>
      </c>
      <c r="E11" s="66">
        <v>0.22700000000000001</v>
      </c>
      <c r="F11" s="140">
        <v>0.17899999999999999</v>
      </c>
      <c r="G11" s="140">
        <v>0.25700000000000001</v>
      </c>
      <c r="H11" s="140">
        <v>0.23599999999999999</v>
      </c>
    </row>
    <row r="12" spans="1:8" s="17" customFormat="1">
      <c r="A12" s="34" t="s">
        <v>55</v>
      </c>
      <c r="B12" s="57"/>
      <c r="C12" s="66"/>
      <c r="D12" s="66"/>
      <c r="E12" s="66"/>
      <c r="F12" s="140"/>
      <c r="G12" s="140"/>
      <c r="H12" s="140"/>
    </row>
    <row r="13" spans="1:8" s="17" customFormat="1">
      <c r="A13" s="43" t="s">
        <v>50</v>
      </c>
      <c r="B13" s="57">
        <v>5.8201073502533376</v>
      </c>
      <c r="C13" s="66">
        <v>4.9308913417149256</v>
      </c>
      <c r="D13" s="66">
        <v>4.1578462921192454</v>
      </c>
      <c r="E13" s="140">
        <v>5.9850184884683681</v>
      </c>
      <c r="F13" s="140">
        <v>5.6740596457207761</v>
      </c>
      <c r="G13" s="140">
        <v>4.1604132869498835</v>
      </c>
      <c r="H13" s="140">
        <v>7.2426426999563338</v>
      </c>
    </row>
    <row r="14" spans="1:8" s="17" customFormat="1" hidden="1">
      <c r="A14" s="43" t="s">
        <v>51</v>
      </c>
      <c r="B14" s="57" t="e">
        <v>#REF!</v>
      </c>
      <c r="C14" s="66" t="e">
        <v>#REF!</v>
      </c>
      <c r="D14" s="66" t="e">
        <v>#REF!</v>
      </c>
      <c r="E14" s="140" t="e">
        <v>#REF!</v>
      </c>
      <c r="F14" s="140" t="e">
        <v>#REF!</v>
      </c>
      <c r="G14" s="140" t="e">
        <v>#REF!</v>
      </c>
      <c r="H14" s="140" t="e">
        <v>#REF!</v>
      </c>
    </row>
    <row r="15" spans="1:8" s="17" customFormat="1">
      <c r="A15" s="43" t="s">
        <v>52</v>
      </c>
      <c r="B15" s="57">
        <v>92.442102584272249</v>
      </c>
      <c r="C15" s="66">
        <v>75.396929827598868</v>
      </c>
      <c r="D15" s="66">
        <v>34.696909051763377</v>
      </c>
      <c r="E15" s="140">
        <v>41.652084450179395</v>
      </c>
      <c r="F15" s="140">
        <v>37.941458240915068</v>
      </c>
      <c r="G15" s="140">
        <v>34.718330427138369</v>
      </c>
      <c r="H15" s="140">
        <v>37.8268746403403</v>
      </c>
    </row>
    <row r="16" spans="1:8" s="17" customFormat="1">
      <c r="A16" s="43" t="s">
        <v>53</v>
      </c>
      <c r="B16" s="57">
        <v>1.0266524766906509</v>
      </c>
      <c r="C16" s="66">
        <v>0.49862946152173399</v>
      </c>
      <c r="D16" s="66">
        <v>0.85246361189099684</v>
      </c>
      <c r="E16" s="140">
        <v>0.93648896833046014</v>
      </c>
      <c r="F16" s="140">
        <v>0.84856217659630107</v>
      </c>
      <c r="G16" s="140">
        <v>0.85298991073210095</v>
      </c>
      <c r="H16" s="140">
        <v>0.97371990063994118</v>
      </c>
    </row>
    <row r="17" spans="1:8" s="17" customFormat="1">
      <c r="A17" s="43" t="s">
        <v>54</v>
      </c>
      <c r="B17" s="57">
        <v>0.43379682113689472</v>
      </c>
      <c r="C17" s="66">
        <v>0.30471800426328194</v>
      </c>
      <c r="D17" s="66">
        <v>1.8567942050681092E-2</v>
      </c>
      <c r="E17" s="140">
        <v>1.6400477998072403E-2</v>
      </c>
      <c r="F17" s="140">
        <v>1.2932535513898502E-2</v>
      </c>
      <c r="G17" s="140">
        <v>1.8579405632523936E-2</v>
      </c>
      <c r="H17" s="140">
        <v>1.7061244082784626E-2</v>
      </c>
    </row>
    <row r="18" spans="1:8" s="17" customFormat="1" ht="14.25">
      <c r="A18" s="34" t="s">
        <v>443</v>
      </c>
      <c r="B18" s="57">
        <v>235.9</v>
      </c>
      <c r="C18" s="66">
        <v>245.3</v>
      </c>
      <c r="D18" s="66">
        <v>216.00899999999999</v>
      </c>
      <c r="E18" s="66">
        <v>205.285</v>
      </c>
      <c r="F18" s="140">
        <v>213.96600000000001</v>
      </c>
      <c r="G18" s="140">
        <v>216.00899999999999</v>
      </c>
      <c r="H18" s="140">
        <v>271.75200000000001</v>
      </c>
    </row>
    <row r="19" spans="1:8" s="17" customFormat="1">
      <c r="A19" s="83" t="s">
        <v>56</v>
      </c>
      <c r="B19" s="66">
        <v>170.55445017698912</v>
      </c>
      <c r="C19" s="66">
        <v>169.88028737677968</v>
      </c>
      <c r="D19" s="140">
        <v>156.06391417998333</v>
      </c>
      <c r="E19" s="140">
        <v>148.31595267992481</v>
      </c>
      <c r="F19" s="140">
        <v>154.58787116015682</v>
      </c>
      <c r="G19" s="140">
        <v>156.16026580839932</v>
      </c>
      <c r="H19" s="140">
        <v>196.45877974512237</v>
      </c>
    </row>
    <row r="20" spans="1:8" s="17" customFormat="1">
      <c r="A20" s="33" t="s">
        <v>57</v>
      </c>
      <c r="B20" s="57">
        <v>742.43299999999999</v>
      </c>
      <c r="C20" s="66">
        <v>782.7</v>
      </c>
      <c r="D20" s="66">
        <v>776.803</v>
      </c>
      <c r="E20" s="66">
        <v>784.57299999999998</v>
      </c>
      <c r="F20" s="140">
        <v>766.846</v>
      </c>
      <c r="G20" s="140">
        <v>776.803</v>
      </c>
      <c r="H20" s="140">
        <v>884.01700000000005</v>
      </c>
    </row>
    <row r="21" spans="1:8" s="17" customFormat="1">
      <c r="A21" s="59" t="s">
        <v>58</v>
      </c>
      <c r="B21" s="66">
        <v>53.677512551188023</v>
      </c>
      <c r="C21" s="66">
        <v>54.20517771292517</v>
      </c>
      <c r="D21" s="140">
        <v>56.123085948619547</v>
      </c>
      <c r="E21" s="140">
        <v>56.684459138245195</v>
      </c>
      <c r="F21" s="140">
        <v>55.403704629558725</v>
      </c>
      <c r="G21" s="140">
        <v>56.157735539149776</v>
      </c>
      <c r="H21" s="140">
        <v>63.908600891233121</v>
      </c>
    </row>
    <row r="22" spans="1:8" s="17" customFormat="1">
      <c r="A22" s="59" t="s">
        <v>59</v>
      </c>
      <c r="B22" s="37">
        <v>4078</v>
      </c>
      <c r="C22" s="130">
        <v>5370</v>
      </c>
      <c r="D22" s="51">
        <v>6461</v>
      </c>
      <c r="E22" s="51">
        <v>5984</v>
      </c>
      <c r="F22" s="130">
        <v>6317</v>
      </c>
      <c r="G22" s="130">
        <v>6461</v>
      </c>
      <c r="H22" s="130">
        <v>7381</v>
      </c>
    </row>
    <row r="23" spans="1:8" s="17" customFormat="1">
      <c r="A23" s="33" t="s">
        <v>60</v>
      </c>
      <c r="B23" s="57">
        <v>462.423</v>
      </c>
      <c r="C23" s="66">
        <v>254.6</v>
      </c>
      <c r="D23" s="66">
        <v>331.16899999999998</v>
      </c>
      <c r="E23" s="66">
        <v>286.238</v>
      </c>
      <c r="F23" s="140">
        <v>258.44799999999998</v>
      </c>
      <c r="G23" s="140">
        <v>331.16899999999998</v>
      </c>
      <c r="H23" s="140">
        <v>368.678</v>
      </c>
    </row>
    <row r="24" spans="1:8" s="17" customFormat="1">
      <c r="A24" s="59" t="s">
        <v>61</v>
      </c>
      <c r="B24" s="37">
        <v>191</v>
      </c>
      <c r="C24" s="51">
        <v>179</v>
      </c>
      <c r="D24" s="51">
        <v>274</v>
      </c>
      <c r="E24" s="51">
        <v>230</v>
      </c>
      <c r="F24" s="130">
        <v>239</v>
      </c>
      <c r="G24" s="130">
        <v>274</v>
      </c>
      <c r="H24" s="130">
        <v>274</v>
      </c>
    </row>
    <row r="25" spans="1:8" s="17" customFormat="1">
      <c r="A25" s="33" t="s">
        <v>460</v>
      </c>
      <c r="B25" s="57">
        <v>50.618000000000002</v>
      </c>
      <c r="C25" s="66">
        <v>53.4</v>
      </c>
      <c r="D25" s="66">
        <v>66.412999999999997</v>
      </c>
      <c r="E25" s="66">
        <v>63.268999999999998</v>
      </c>
      <c r="F25" s="140">
        <v>88.352999999999994</v>
      </c>
      <c r="G25" s="140">
        <v>66.412999999999997</v>
      </c>
      <c r="H25" s="140">
        <v>82.066000000000003</v>
      </c>
    </row>
    <row r="26" spans="1:8" s="17" customFormat="1" ht="21" customHeight="1">
      <c r="A26" s="59" t="s">
        <v>62</v>
      </c>
      <c r="B26" s="57">
        <v>3.9</v>
      </c>
      <c r="C26" s="66">
        <v>4.0999999999999996</v>
      </c>
      <c r="D26" s="66">
        <v>3.8</v>
      </c>
      <c r="E26" s="66">
        <v>3.5</v>
      </c>
      <c r="F26" s="140">
        <v>4.9000000000000004</v>
      </c>
      <c r="G26" s="140">
        <v>3.8</v>
      </c>
      <c r="H26" s="140">
        <v>4.3</v>
      </c>
    </row>
    <row r="27" spans="1:8">
      <c r="A27" s="142"/>
      <c r="B27" s="77"/>
      <c r="C27" s="77"/>
      <c r="D27" s="77"/>
    </row>
    <row r="28" spans="1:8" ht="30.75" customHeight="1">
      <c r="A28" s="408" t="s">
        <v>63</v>
      </c>
      <c r="B28" s="408"/>
      <c r="C28" s="408"/>
      <c r="D28" s="408"/>
      <c r="E28" s="408"/>
      <c r="F28" s="408"/>
      <c r="G28" s="408"/>
      <c r="H28" s="408"/>
    </row>
    <row r="30" spans="1:8">
      <c r="B30" s="407"/>
      <c r="C30" s="407"/>
      <c r="D30" s="407"/>
    </row>
    <row r="31" spans="1:8">
      <c r="B31" s="143"/>
      <c r="C31" s="143"/>
      <c r="D31" s="143"/>
    </row>
    <row r="32" spans="1:8">
      <c r="B32" s="84"/>
      <c r="C32" s="84"/>
      <c r="D32" s="84"/>
    </row>
  </sheetData>
  <customSheetViews>
    <customSheetView guid="{9B992861-3AC3-4AC1-AB34-7184421AE797}" hiddenRows="1">
      <pane xSplit="1" ySplit="5" topLeftCell="B6" activePane="bottomRight" state="frozen"/>
      <selection pane="bottomRight" activeCell="E5" sqref="E5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 hiddenRows="1">
      <pane xSplit="1" ySplit="5" topLeftCell="B6" activePane="bottomRight" state="frozen"/>
      <selection pane="bottomRight" activeCell="E5" sqref="E5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hiddenRows="1">
      <pane xSplit="1" ySplit="5" topLeftCell="B6" activePane="bottomRight" state="frozen"/>
      <selection pane="bottomRight" activeCell="E5" sqref="E5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 hiddenRows="1">
      <pane xSplit="1" ySplit="5" topLeftCell="B6" activePane="bottomRight" state="frozen"/>
      <selection pane="bottomRight" activeCell="E18" sqref="E18"/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2">
    <mergeCell ref="B30:D30"/>
    <mergeCell ref="A28:H28"/>
  </mergeCells>
  <hyperlinks>
    <hyperlink ref="A1" location="'Spis treści'!A1" display="Spis tablic" xr:uid="{00000000-0004-0000-04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88"/>
  <sheetViews>
    <sheetView zoomScaleNormal="100" workbookViewId="0">
      <pane xSplit="1" ySplit="6" topLeftCell="B7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32.140625" style="84" customWidth="1"/>
    <col min="2" max="2" width="9.28515625" style="84" bestFit="1" customWidth="1"/>
    <col min="3" max="3" width="9.140625" style="84" customWidth="1"/>
    <col min="4" max="7" width="9.140625" style="144" customWidth="1"/>
    <col min="8" max="16384" width="9.140625" style="84"/>
  </cols>
  <sheetData>
    <row r="1" spans="1:9">
      <c r="A1" s="2" t="s">
        <v>407</v>
      </c>
    </row>
    <row r="3" spans="1:9">
      <c r="A3" s="4" t="s">
        <v>64</v>
      </c>
    </row>
    <row r="4" spans="1:9" s="122" customFormat="1">
      <c r="A4" s="125"/>
      <c r="D4" s="145"/>
      <c r="E4" s="145"/>
      <c r="F4" s="145"/>
      <c r="G4" s="145"/>
    </row>
    <row r="5" spans="1:9" s="149" customFormat="1" ht="22.5" customHeight="1">
      <c r="A5" s="146" t="s">
        <v>0</v>
      </c>
      <c r="B5" s="147">
        <v>2010</v>
      </c>
      <c r="C5" s="147">
        <v>2015</v>
      </c>
      <c r="D5" s="148">
        <v>2020</v>
      </c>
      <c r="E5" s="148">
        <v>2021</v>
      </c>
      <c r="F5" s="148">
        <v>2022</v>
      </c>
      <c r="G5" s="148">
        <v>2023</v>
      </c>
      <c r="H5" s="148">
        <v>2024</v>
      </c>
      <c r="I5" s="148">
        <v>2025</v>
      </c>
    </row>
    <row r="6" spans="1:9" s="149" customFormat="1" ht="22.5" customHeight="1">
      <c r="A6" s="410" t="s">
        <v>65</v>
      </c>
      <c r="B6" s="411"/>
      <c r="C6" s="411"/>
      <c r="D6" s="411"/>
      <c r="E6" s="411"/>
      <c r="F6" s="411"/>
      <c r="G6" s="411"/>
      <c r="H6" s="412"/>
    </row>
    <row r="7" spans="1:9" s="149" customFormat="1">
      <c r="A7" s="137" t="s">
        <v>66</v>
      </c>
      <c r="B7" s="42">
        <v>527381</v>
      </c>
      <c r="C7" s="88">
        <v>778729</v>
      </c>
      <c r="D7" s="88">
        <v>835218</v>
      </c>
      <c r="E7" s="88">
        <v>743193</v>
      </c>
      <c r="F7" s="88">
        <v>820319</v>
      </c>
      <c r="G7" s="88">
        <v>916044</v>
      </c>
      <c r="H7" s="287">
        <v>869632</v>
      </c>
      <c r="I7" s="287">
        <v>767658</v>
      </c>
    </row>
    <row r="8" spans="1:9" s="149" customFormat="1">
      <c r="A8" s="82" t="s">
        <v>67</v>
      </c>
      <c r="B8" s="42">
        <v>470249</v>
      </c>
      <c r="C8" s="88">
        <v>685231</v>
      </c>
      <c r="D8" s="88">
        <v>735150</v>
      </c>
      <c r="E8" s="88">
        <v>610001</v>
      </c>
      <c r="F8" s="88">
        <v>659961</v>
      </c>
      <c r="G8" s="88">
        <v>759406</v>
      </c>
      <c r="H8" s="287">
        <v>748373</v>
      </c>
      <c r="I8" s="287">
        <v>674755</v>
      </c>
    </row>
    <row r="9" spans="1:9" s="149" customFormat="1">
      <c r="A9" s="38" t="s">
        <v>4</v>
      </c>
      <c r="B9" s="42"/>
      <c r="C9" s="88"/>
      <c r="D9" s="88"/>
      <c r="E9" s="88"/>
      <c r="F9" s="88"/>
      <c r="G9" s="88"/>
      <c r="H9" s="287"/>
      <c r="I9" s="287"/>
    </row>
    <row r="10" spans="1:9" s="149" customFormat="1">
      <c r="A10" s="83" t="s">
        <v>68</v>
      </c>
      <c r="B10" s="42">
        <v>332129</v>
      </c>
      <c r="C10" s="88">
        <v>512070</v>
      </c>
      <c r="D10" s="88">
        <v>547761</v>
      </c>
      <c r="E10" s="88">
        <v>449677</v>
      </c>
      <c r="F10" s="88">
        <v>517286</v>
      </c>
      <c r="G10" s="88">
        <v>616165</v>
      </c>
      <c r="H10" s="287">
        <v>572058</v>
      </c>
      <c r="I10" s="287">
        <v>537347</v>
      </c>
    </row>
    <row r="11" spans="1:9" s="149" customFormat="1">
      <c r="A11" s="83" t="s">
        <v>69</v>
      </c>
      <c r="B11" s="42">
        <v>40666</v>
      </c>
      <c r="C11" s="88">
        <v>26753</v>
      </c>
      <c r="D11" s="88">
        <v>41197</v>
      </c>
      <c r="E11" s="88">
        <v>36268</v>
      </c>
      <c r="F11" s="88">
        <v>17401</v>
      </c>
      <c r="G11" s="88">
        <v>15209</v>
      </c>
      <c r="H11" s="287">
        <v>18042</v>
      </c>
      <c r="I11" s="287">
        <v>16251</v>
      </c>
    </row>
    <row r="12" spans="1:9" s="149" customFormat="1">
      <c r="A12" s="83" t="s">
        <v>70</v>
      </c>
      <c r="B12" s="42">
        <v>67738</v>
      </c>
      <c r="C12" s="88">
        <v>103477</v>
      </c>
      <c r="D12" s="88">
        <v>75532</v>
      </c>
      <c r="E12" s="88">
        <v>59672</v>
      </c>
      <c r="F12" s="88">
        <v>81310</v>
      </c>
      <c r="G12" s="88">
        <v>87235</v>
      </c>
      <c r="H12" s="287">
        <v>116371</v>
      </c>
      <c r="I12" s="287">
        <v>83606</v>
      </c>
    </row>
    <row r="13" spans="1:9" s="149" customFormat="1">
      <c r="A13" s="137" t="s">
        <v>71</v>
      </c>
      <c r="B13" s="42">
        <v>1585</v>
      </c>
      <c r="C13" s="88">
        <v>5013</v>
      </c>
      <c r="D13" s="88">
        <v>7459</v>
      </c>
      <c r="E13" s="88">
        <v>6003</v>
      </c>
      <c r="F13" s="88">
        <v>7091</v>
      </c>
      <c r="G13" s="88">
        <v>3287</v>
      </c>
      <c r="H13" s="287">
        <v>3944</v>
      </c>
      <c r="I13" s="287">
        <v>6184</v>
      </c>
    </row>
    <row r="14" spans="1:9" s="149" customFormat="1">
      <c r="A14" s="137" t="s">
        <v>72</v>
      </c>
      <c r="B14" s="42">
        <v>25369</v>
      </c>
      <c r="C14" s="88">
        <v>26138</v>
      </c>
      <c r="D14" s="88">
        <v>62150</v>
      </c>
      <c r="E14" s="88">
        <v>58420</v>
      </c>
      <c r="F14" s="88">
        <v>46227</v>
      </c>
      <c r="G14" s="88">
        <v>46536</v>
      </c>
      <c r="H14" s="287">
        <v>51227</v>
      </c>
      <c r="I14" s="287">
        <v>66683</v>
      </c>
    </row>
    <row r="15" spans="1:9" s="149" customFormat="1">
      <c r="A15" s="137" t="s">
        <v>73</v>
      </c>
      <c r="B15" s="42">
        <v>1613298</v>
      </c>
      <c r="C15" s="88">
        <v>1688759</v>
      </c>
      <c r="D15" s="88">
        <v>1931090</v>
      </c>
      <c r="E15" s="88">
        <v>1728551</v>
      </c>
      <c r="F15" s="88">
        <v>1685311</v>
      </c>
      <c r="G15" s="88">
        <v>2241274</v>
      </c>
      <c r="H15" s="287">
        <v>2208790</v>
      </c>
      <c r="I15" s="287">
        <v>2216731</v>
      </c>
    </row>
    <row r="16" spans="1:9" s="149" customFormat="1">
      <c r="A16" s="137" t="s">
        <v>74</v>
      </c>
      <c r="B16" s="42">
        <v>99727</v>
      </c>
      <c r="C16" s="88">
        <v>95610</v>
      </c>
      <c r="D16" s="88">
        <v>129452</v>
      </c>
      <c r="E16" s="88">
        <v>122033</v>
      </c>
      <c r="F16" s="88">
        <v>106740</v>
      </c>
      <c r="G16" s="88">
        <v>156246</v>
      </c>
      <c r="H16" s="287">
        <v>116357</v>
      </c>
      <c r="I16" s="287">
        <v>120445</v>
      </c>
    </row>
    <row r="17" spans="1:10" s="149" customFormat="1">
      <c r="A17" s="137" t="s">
        <v>75</v>
      </c>
      <c r="B17" s="42">
        <v>166031</v>
      </c>
      <c r="C17" s="88">
        <v>158249</v>
      </c>
      <c r="D17" s="88">
        <v>116490</v>
      </c>
      <c r="E17" s="88">
        <v>131464</v>
      </c>
      <c r="F17" s="88">
        <v>119981</v>
      </c>
      <c r="G17" s="88">
        <v>100057</v>
      </c>
      <c r="H17" s="287">
        <v>94481</v>
      </c>
      <c r="I17" s="287">
        <v>72223</v>
      </c>
    </row>
    <row r="18" spans="1:10" s="149" customFormat="1">
      <c r="A18" s="137" t="s">
        <v>76</v>
      </c>
      <c r="B18" s="42">
        <v>340625</v>
      </c>
      <c r="C18" s="88">
        <v>547353</v>
      </c>
      <c r="D18" s="88">
        <v>374804</v>
      </c>
      <c r="E18" s="88">
        <v>480661</v>
      </c>
      <c r="F18" s="88">
        <v>545359</v>
      </c>
      <c r="G18" s="88">
        <v>320452</v>
      </c>
      <c r="H18" s="287">
        <v>216859</v>
      </c>
      <c r="I18" s="287">
        <v>312065</v>
      </c>
    </row>
    <row r="19" spans="1:10" s="149" customFormat="1">
      <c r="A19" s="137" t="s">
        <v>480</v>
      </c>
      <c r="B19" s="42">
        <v>250038</v>
      </c>
      <c r="C19" s="88">
        <v>278810</v>
      </c>
      <c r="D19" s="88">
        <v>232323</v>
      </c>
      <c r="E19" s="88">
        <v>273762</v>
      </c>
      <c r="F19" s="88">
        <v>275178</v>
      </c>
      <c r="G19" s="88">
        <v>268247</v>
      </c>
      <c r="H19" s="287">
        <v>307757</v>
      </c>
      <c r="I19" s="287">
        <v>337950</v>
      </c>
    </row>
    <row r="20" spans="1:10" s="149" customFormat="1">
      <c r="A20" s="137" t="s">
        <v>77</v>
      </c>
      <c r="B20" s="42">
        <v>507491</v>
      </c>
      <c r="C20" s="88">
        <v>544591</v>
      </c>
      <c r="D20" s="88">
        <v>580710</v>
      </c>
      <c r="E20" s="88">
        <v>575298</v>
      </c>
      <c r="F20" s="88">
        <v>574957</v>
      </c>
      <c r="G20" s="88">
        <v>568823</v>
      </c>
      <c r="H20" s="287">
        <v>575089</v>
      </c>
      <c r="I20" s="287">
        <v>590864</v>
      </c>
    </row>
    <row r="21" spans="1:10" s="149" customFormat="1">
      <c r="A21" s="137" t="s">
        <v>78</v>
      </c>
      <c r="B21" s="88">
        <v>11919</v>
      </c>
      <c r="C21" s="88">
        <v>3828</v>
      </c>
      <c r="D21" s="42">
        <v>5</v>
      </c>
      <c r="E21" s="42">
        <v>39</v>
      </c>
      <c r="F21" s="42">
        <v>76</v>
      </c>
      <c r="G21" s="88">
        <v>171</v>
      </c>
      <c r="H21" s="287">
        <v>449</v>
      </c>
      <c r="I21" s="287">
        <v>568</v>
      </c>
      <c r="J21" s="212"/>
    </row>
    <row r="22" spans="1:10" s="149" customFormat="1" ht="22.5" customHeight="1">
      <c r="A22" s="400" t="s">
        <v>83</v>
      </c>
      <c r="B22" s="402"/>
      <c r="C22" s="402"/>
      <c r="D22" s="402"/>
      <c r="E22" s="402"/>
      <c r="F22" s="402"/>
      <c r="G22" s="402"/>
      <c r="H22" s="409"/>
    </row>
    <row r="23" spans="1:10" s="149" customFormat="1">
      <c r="A23" s="137" t="s">
        <v>79</v>
      </c>
      <c r="B23" s="166">
        <v>381.29366887999441</v>
      </c>
      <c r="C23" s="166">
        <v>539.30169714077556</v>
      </c>
      <c r="D23" s="166">
        <v>603.43499703057421</v>
      </c>
      <c r="E23" s="166">
        <v>536.94803721680273</v>
      </c>
      <c r="F23" s="166">
        <v>592.67064805730195</v>
      </c>
      <c r="G23" s="166">
        <v>662.23941841399835</v>
      </c>
      <c r="H23" s="150">
        <v>628.68660229661702</v>
      </c>
      <c r="I23" s="150">
        <v>554.96612330941866</v>
      </c>
    </row>
    <row r="24" spans="1:10" s="149" customFormat="1">
      <c r="A24" s="82" t="s">
        <v>80</v>
      </c>
      <c r="B24" s="166">
        <v>339.98753557133932</v>
      </c>
      <c r="C24" s="166">
        <v>474.55050631666575</v>
      </c>
      <c r="D24" s="166">
        <v>531.13706609175881</v>
      </c>
      <c r="E24" s="166">
        <v>440.71841318511736</v>
      </c>
      <c r="F24" s="166">
        <v>476.81391454122735</v>
      </c>
      <c r="G24" s="166">
        <v>549.0004713530144</v>
      </c>
      <c r="H24" s="150">
        <v>541.02433974431267</v>
      </c>
      <c r="I24" s="150">
        <v>487.80337928302293</v>
      </c>
    </row>
    <row r="25" spans="1:10" s="149" customFormat="1">
      <c r="A25" s="151" t="s">
        <v>26</v>
      </c>
      <c r="B25" s="166">
        <v>18.341652592369801</v>
      </c>
      <c r="C25" s="166">
        <v>18.101634535076506</v>
      </c>
      <c r="D25" s="166">
        <v>44.90263028987664</v>
      </c>
      <c r="E25" s="166">
        <v>42.20774998446651</v>
      </c>
      <c r="F25" s="166">
        <v>33.398453586647264</v>
      </c>
      <c r="G25" s="166">
        <v>33.642459942223113</v>
      </c>
      <c r="H25" s="150">
        <v>37.033743670712212</v>
      </c>
      <c r="I25" s="150">
        <v>48.207412676793531</v>
      </c>
    </row>
    <row r="26" spans="1:10" s="149" customFormat="1" ht="14.25">
      <c r="A26" s="137" t="s">
        <v>440</v>
      </c>
      <c r="B26" s="166">
        <v>180.77614927237815</v>
      </c>
      <c r="C26" s="166">
        <v>193.08733356510368</v>
      </c>
      <c r="D26" s="166">
        <v>167.85058369806939</v>
      </c>
      <c r="E26" s="166">
        <v>197.78976465675316</v>
      </c>
      <c r="F26" s="166">
        <v>198.81280768958447</v>
      </c>
      <c r="G26" s="166">
        <v>193.92489582520034</v>
      </c>
      <c r="H26" s="150">
        <v>222.48802098243848</v>
      </c>
      <c r="I26" s="150">
        <v>244.31556939733323</v>
      </c>
    </row>
    <row r="27" spans="1:10" s="149" customFormat="1">
      <c r="A27" s="82" t="s">
        <v>4</v>
      </c>
      <c r="B27" s="89"/>
      <c r="C27" s="166"/>
      <c r="D27" s="166"/>
      <c r="E27" s="166"/>
      <c r="F27" s="166"/>
      <c r="G27" s="166"/>
      <c r="H27" s="150"/>
      <c r="I27" s="150"/>
    </row>
    <row r="28" spans="1:10" s="149" customFormat="1">
      <c r="A28" s="82" t="s">
        <v>389</v>
      </c>
      <c r="B28" s="89">
        <v>28.040626518288871</v>
      </c>
      <c r="C28" s="166">
        <v>26.848426339270254</v>
      </c>
      <c r="D28" s="166">
        <v>36.5</v>
      </c>
      <c r="E28" s="166">
        <v>27.251886777457795</v>
      </c>
      <c r="F28" s="166">
        <v>26.113534657027714</v>
      </c>
      <c r="G28" s="166">
        <v>15.647907973384459</v>
      </c>
      <c r="H28" s="150">
        <v>27.837299349648511</v>
      </c>
      <c r="I28" s="150">
        <v>21.43499521417645</v>
      </c>
    </row>
    <row r="29" spans="1:10" s="149" customFormat="1">
      <c r="A29" s="82" t="s">
        <v>52</v>
      </c>
      <c r="B29" s="89">
        <v>88.426590009948399</v>
      </c>
      <c r="C29" s="166">
        <v>91.307364895654857</v>
      </c>
      <c r="D29" s="166">
        <v>65.099999999999994</v>
      </c>
      <c r="E29" s="166">
        <v>31.249340729684</v>
      </c>
      <c r="F29" s="166">
        <v>29.047630745044096</v>
      </c>
      <c r="G29" s="166">
        <v>75.735296243923742</v>
      </c>
      <c r="H29" s="150">
        <v>76.025192806516813</v>
      </c>
      <c r="I29" s="150">
        <v>91.531405701925607</v>
      </c>
    </row>
    <row r="30" spans="1:10" s="149" customFormat="1">
      <c r="A30" s="82" t="s">
        <v>84</v>
      </c>
      <c r="B30" s="89">
        <v>61.227529324665113</v>
      </c>
      <c r="C30" s="166">
        <v>72.040183994271302</v>
      </c>
      <c r="D30" s="166">
        <v>57.4</v>
      </c>
      <c r="E30" s="166">
        <v>606.8819151134378</v>
      </c>
      <c r="F30" s="166">
        <v>740.18586726739136</v>
      </c>
      <c r="G30" s="166">
        <v>102.06816979118773</v>
      </c>
      <c r="H30" s="150">
        <v>118.20261239456006</v>
      </c>
      <c r="I30" s="150">
        <v>130.87781546674069</v>
      </c>
    </row>
    <row r="31" spans="1:10" s="149" customFormat="1">
      <c r="A31" s="137" t="s">
        <v>334</v>
      </c>
      <c r="B31" s="89">
        <v>366.91330425930641</v>
      </c>
      <c r="C31" s="166">
        <v>377.15155149942035</v>
      </c>
      <c r="D31" s="166">
        <v>399.36262629874864</v>
      </c>
      <c r="E31" s="166">
        <v>415.64591151255757</v>
      </c>
      <c r="F31" s="166">
        <v>415.39954309857768</v>
      </c>
      <c r="G31" s="166">
        <v>411.22152724160168</v>
      </c>
      <c r="H31" s="150">
        <v>415.75143213239522</v>
      </c>
      <c r="I31" s="150">
        <v>427.15571710722264</v>
      </c>
    </row>
    <row r="32" spans="1:10" s="149" customFormat="1" ht="22.5" customHeight="1">
      <c r="A32" s="400" t="s">
        <v>85</v>
      </c>
      <c r="B32" s="402"/>
      <c r="C32" s="402"/>
      <c r="D32" s="402"/>
      <c r="E32" s="402"/>
      <c r="F32" s="402"/>
      <c r="G32" s="402"/>
      <c r="H32" s="409"/>
    </row>
    <row r="33" spans="1:9" s="149" customFormat="1">
      <c r="A33" s="85" t="s">
        <v>429</v>
      </c>
      <c r="B33" s="152">
        <v>3015.8324619999999</v>
      </c>
      <c r="C33" s="208">
        <v>4045.655941</v>
      </c>
      <c r="D33" s="208">
        <v>4043.7076529999999</v>
      </c>
      <c r="E33" s="208">
        <v>5069.0400810000001</v>
      </c>
      <c r="F33" s="208">
        <v>7025.8385159999998</v>
      </c>
      <c r="G33" s="208">
        <v>5726.7736809999997</v>
      </c>
      <c r="H33" s="153">
        <v>5775.120183</v>
      </c>
      <c r="I33" s="153">
        <v>6232.7063070000004</v>
      </c>
    </row>
    <row r="34" spans="1:9" s="149" customFormat="1">
      <c r="A34" s="82" t="s">
        <v>86</v>
      </c>
      <c r="B34" s="89">
        <v>1497.832204</v>
      </c>
      <c r="C34" s="166">
        <v>2131.4787510000001</v>
      </c>
      <c r="D34" s="166">
        <v>2052.2972829999999</v>
      </c>
      <c r="E34" s="166">
        <v>2740.9986439999998</v>
      </c>
      <c r="F34" s="166">
        <v>3740.7387720000002</v>
      </c>
      <c r="G34" s="166">
        <v>2623.5531850000002</v>
      </c>
      <c r="H34" s="150">
        <v>2449.4821449999999</v>
      </c>
      <c r="I34" s="150">
        <v>2588.8557820000001</v>
      </c>
    </row>
    <row r="35" spans="1:9" s="149" customFormat="1">
      <c r="A35" s="82" t="s">
        <v>87</v>
      </c>
      <c r="B35" s="89">
        <v>1518.000258</v>
      </c>
      <c r="C35" s="166">
        <v>1914.1771900000001</v>
      </c>
      <c r="D35" s="166">
        <v>1991.4103700000001</v>
      </c>
      <c r="E35" s="166">
        <v>2328.0414369999999</v>
      </c>
      <c r="F35" s="166">
        <v>3285.0997440000001</v>
      </c>
      <c r="G35" s="166">
        <v>3103.2204959999999</v>
      </c>
      <c r="H35" s="150">
        <v>3325.6380380000001</v>
      </c>
      <c r="I35" s="150">
        <v>3643.8505249999998</v>
      </c>
    </row>
    <row r="36" spans="1:9" s="149" customFormat="1"/>
    <row r="37" spans="1:9" s="122" customFormat="1">
      <c r="A37" s="350" t="s">
        <v>590</v>
      </c>
      <c r="D37" s="145"/>
      <c r="E37" s="145"/>
      <c r="F37" s="145"/>
      <c r="G37" s="145"/>
    </row>
    <row r="38" spans="1:9" s="122" customFormat="1">
      <c r="D38" s="145"/>
      <c r="E38" s="145"/>
      <c r="F38" s="145"/>
      <c r="G38" s="145"/>
    </row>
    <row r="39" spans="1:9" s="122" customFormat="1">
      <c r="D39" s="145"/>
      <c r="E39" s="145"/>
      <c r="F39" s="145"/>
      <c r="G39" s="145"/>
    </row>
    <row r="40" spans="1:9" s="122" customFormat="1">
      <c r="D40" s="145"/>
      <c r="E40" s="145"/>
      <c r="F40" s="145"/>
      <c r="G40" s="145"/>
    </row>
    <row r="41" spans="1:9" s="122" customFormat="1">
      <c r="D41" s="145"/>
      <c r="E41" s="145"/>
      <c r="F41" s="145"/>
      <c r="G41" s="145"/>
    </row>
    <row r="42" spans="1:9" s="122" customFormat="1">
      <c r="D42" s="145"/>
      <c r="E42" s="145"/>
      <c r="F42" s="145"/>
      <c r="G42" s="145"/>
    </row>
    <row r="43" spans="1:9" s="122" customFormat="1">
      <c r="D43" s="145"/>
      <c r="E43" s="145"/>
      <c r="F43" s="145"/>
      <c r="G43" s="145"/>
    </row>
    <row r="44" spans="1:9" s="122" customFormat="1">
      <c r="D44" s="145"/>
      <c r="E44" s="145"/>
      <c r="F44" s="145"/>
      <c r="G44" s="145"/>
    </row>
    <row r="45" spans="1:9" s="122" customFormat="1">
      <c r="D45" s="145"/>
      <c r="E45" s="145"/>
      <c r="F45" s="145"/>
      <c r="G45" s="145"/>
    </row>
    <row r="46" spans="1:9" s="122" customFormat="1">
      <c r="D46" s="145"/>
      <c r="E46" s="145"/>
      <c r="F46" s="145"/>
      <c r="G46" s="145"/>
    </row>
    <row r="47" spans="1:9" s="122" customFormat="1">
      <c r="D47" s="145"/>
      <c r="E47" s="145"/>
      <c r="F47" s="145"/>
      <c r="G47" s="145"/>
    </row>
    <row r="48" spans="1:9" s="122" customFormat="1">
      <c r="D48" s="145"/>
      <c r="E48" s="145"/>
      <c r="F48" s="145"/>
      <c r="G48" s="145"/>
    </row>
    <row r="49" spans="4:7" s="122" customFormat="1">
      <c r="D49" s="145"/>
      <c r="E49" s="145"/>
      <c r="F49" s="145"/>
      <c r="G49" s="145"/>
    </row>
    <row r="50" spans="4:7" s="122" customFormat="1">
      <c r="D50" s="145"/>
      <c r="E50" s="145"/>
      <c r="F50" s="145"/>
      <c r="G50" s="145"/>
    </row>
    <row r="51" spans="4:7" s="122" customFormat="1">
      <c r="D51" s="145"/>
      <c r="E51" s="145"/>
      <c r="F51" s="145"/>
      <c r="G51" s="145"/>
    </row>
    <row r="52" spans="4:7" s="122" customFormat="1">
      <c r="D52" s="145"/>
      <c r="E52" s="145"/>
      <c r="F52" s="145"/>
      <c r="G52" s="145"/>
    </row>
    <row r="53" spans="4:7" s="122" customFormat="1">
      <c r="D53" s="145"/>
      <c r="E53" s="145"/>
      <c r="F53" s="145"/>
      <c r="G53" s="145"/>
    </row>
    <row r="54" spans="4:7" s="122" customFormat="1">
      <c r="D54" s="145"/>
      <c r="E54" s="145"/>
      <c r="F54" s="145"/>
      <c r="G54" s="145"/>
    </row>
    <row r="55" spans="4:7" s="122" customFormat="1">
      <c r="D55" s="145"/>
      <c r="E55" s="145"/>
      <c r="F55" s="145"/>
      <c r="G55" s="145"/>
    </row>
    <row r="56" spans="4:7" s="122" customFormat="1">
      <c r="D56" s="145"/>
      <c r="E56" s="145"/>
      <c r="F56" s="145"/>
      <c r="G56" s="145"/>
    </row>
    <row r="57" spans="4:7" s="122" customFormat="1">
      <c r="D57" s="145"/>
      <c r="E57" s="145"/>
      <c r="F57" s="145"/>
      <c r="G57" s="145"/>
    </row>
    <row r="58" spans="4:7" s="122" customFormat="1">
      <c r="D58" s="145"/>
      <c r="E58" s="145"/>
      <c r="F58" s="145"/>
      <c r="G58" s="145"/>
    </row>
    <row r="59" spans="4:7" s="122" customFormat="1">
      <c r="D59" s="145"/>
      <c r="E59" s="145"/>
      <c r="F59" s="145"/>
      <c r="G59" s="145"/>
    </row>
    <row r="60" spans="4:7" s="122" customFormat="1">
      <c r="D60" s="145"/>
      <c r="E60" s="145"/>
      <c r="F60" s="145"/>
      <c r="G60" s="145"/>
    </row>
    <row r="61" spans="4:7" s="122" customFormat="1">
      <c r="D61" s="145"/>
      <c r="E61" s="145"/>
      <c r="F61" s="145"/>
      <c r="G61" s="145"/>
    </row>
    <row r="62" spans="4:7" s="122" customFormat="1">
      <c r="D62" s="145"/>
      <c r="E62" s="145"/>
      <c r="F62" s="145"/>
      <c r="G62" s="145"/>
    </row>
    <row r="63" spans="4:7" s="122" customFormat="1">
      <c r="D63" s="145"/>
      <c r="E63" s="145"/>
      <c r="F63" s="145"/>
      <c r="G63" s="145"/>
    </row>
    <row r="64" spans="4:7" s="122" customFormat="1">
      <c r="D64" s="145"/>
      <c r="E64" s="145"/>
      <c r="F64" s="145"/>
      <c r="G64" s="145"/>
    </row>
    <row r="65" spans="4:7" s="122" customFormat="1">
      <c r="D65" s="145"/>
      <c r="E65" s="145"/>
      <c r="F65" s="145"/>
      <c r="G65" s="145"/>
    </row>
    <row r="66" spans="4:7" s="122" customFormat="1">
      <c r="D66" s="145"/>
      <c r="E66" s="145"/>
      <c r="F66" s="145"/>
      <c r="G66" s="145"/>
    </row>
    <row r="67" spans="4:7" s="122" customFormat="1">
      <c r="D67" s="145"/>
      <c r="E67" s="145"/>
      <c r="F67" s="145"/>
      <c r="G67" s="145"/>
    </row>
    <row r="68" spans="4:7" s="122" customFormat="1">
      <c r="D68" s="145"/>
      <c r="E68" s="145"/>
      <c r="F68" s="145"/>
      <c r="G68" s="145"/>
    </row>
    <row r="69" spans="4:7" s="122" customFormat="1">
      <c r="D69" s="145"/>
      <c r="E69" s="145"/>
      <c r="F69" s="145"/>
      <c r="G69" s="145"/>
    </row>
    <row r="70" spans="4:7" s="122" customFormat="1">
      <c r="D70" s="145"/>
      <c r="E70" s="145"/>
      <c r="F70" s="145"/>
      <c r="G70" s="145"/>
    </row>
    <row r="71" spans="4:7" s="122" customFormat="1">
      <c r="D71" s="145"/>
      <c r="E71" s="145"/>
      <c r="F71" s="145"/>
      <c r="G71" s="145"/>
    </row>
    <row r="72" spans="4:7" s="122" customFormat="1">
      <c r="D72" s="145"/>
      <c r="E72" s="145"/>
      <c r="F72" s="145"/>
      <c r="G72" s="145"/>
    </row>
    <row r="73" spans="4:7" s="122" customFormat="1">
      <c r="D73" s="145"/>
      <c r="E73" s="145"/>
      <c r="F73" s="145"/>
      <c r="G73" s="145"/>
    </row>
    <row r="74" spans="4:7" s="122" customFormat="1">
      <c r="D74" s="145"/>
      <c r="E74" s="145"/>
      <c r="F74" s="145"/>
      <c r="G74" s="145"/>
    </row>
    <row r="75" spans="4:7" s="122" customFormat="1">
      <c r="D75" s="145"/>
      <c r="E75" s="145"/>
      <c r="F75" s="145"/>
      <c r="G75" s="145"/>
    </row>
    <row r="76" spans="4:7" s="122" customFormat="1">
      <c r="D76" s="145"/>
      <c r="E76" s="145"/>
      <c r="F76" s="145"/>
      <c r="G76" s="145"/>
    </row>
    <row r="77" spans="4:7" s="122" customFormat="1">
      <c r="D77" s="145"/>
      <c r="E77" s="145"/>
      <c r="F77" s="145"/>
      <c r="G77" s="145"/>
    </row>
    <row r="78" spans="4:7" s="122" customFormat="1">
      <c r="D78" s="145"/>
      <c r="E78" s="145"/>
      <c r="F78" s="145"/>
      <c r="G78" s="145"/>
    </row>
    <row r="79" spans="4:7" s="122" customFormat="1">
      <c r="D79" s="145"/>
      <c r="E79" s="145"/>
      <c r="F79" s="145"/>
      <c r="G79" s="145"/>
    </row>
    <row r="80" spans="4:7" s="122" customFormat="1">
      <c r="D80" s="145"/>
      <c r="E80" s="145"/>
      <c r="F80" s="145"/>
      <c r="G80" s="145"/>
    </row>
    <row r="81" spans="4:7" s="122" customFormat="1">
      <c r="D81" s="145"/>
      <c r="E81" s="145"/>
      <c r="F81" s="145"/>
      <c r="G81" s="145"/>
    </row>
    <row r="82" spans="4:7" s="122" customFormat="1">
      <c r="D82" s="145"/>
      <c r="E82" s="145"/>
      <c r="F82" s="145"/>
      <c r="G82" s="145"/>
    </row>
    <row r="83" spans="4:7" s="122" customFormat="1">
      <c r="D83" s="145"/>
      <c r="E83" s="145"/>
      <c r="F83" s="145"/>
      <c r="G83" s="145"/>
    </row>
    <row r="84" spans="4:7" s="122" customFormat="1">
      <c r="D84" s="145"/>
      <c r="E84" s="145"/>
      <c r="F84" s="145"/>
      <c r="G84" s="145"/>
    </row>
    <row r="85" spans="4:7" s="122" customFormat="1">
      <c r="D85" s="145"/>
      <c r="E85" s="145"/>
      <c r="F85" s="145"/>
      <c r="G85" s="145"/>
    </row>
    <row r="86" spans="4:7" s="122" customFormat="1">
      <c r="D86" s="145"/>
      <c r="E86" s="145"/>
      <c r="F86" s="145"/>
      <c r="G86" s="145"/>
    </row>
    <row r="87" spans="4:7" s="122" customFormat="1">
      <c r="D87" s="145"/>
      <c r="E87" s="145"/>
      <c r="F87" s="145"/>
      <c r="G87" s="145"/>
    </row>
    <row r="88" spans="4:7" s="122" customFormat="1">
      <c r="D88" s="145"/>
      <c r="E88" s="145"/>
      <c r="F88" s="145"/>
      <c r="G88" s="145"/>
    </row>
  </sheetData>
  <customSheetViews>
    <customSheetView guid="{9B992861-3AC3-4AC1-AB34-7184421AE797}" showPageBreaks="1" printArea="1">
      <pane xSplit="1" ySplit="6" topLeftCell="B16" activePane="bottomRight" state="frozen"/>
      <selection pane="bottomRight" activeCell="H33" sqref="H33"/>
      <colBreaks count="1" manualBreakCount="1">
        <brk id="5" max="1048575" man="1"/>
      </colBreaks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 showPageBreaks="1" printArea="1">
      <pane xSplit="1" ySplit="6" topLeftCell="B7" activePane="bottomRight" state="frozen"/>
      <selection pane="bottomRight" activeCell="A4" sqref="A4"/>
      <colBreaks count="1" manualBreakCount="1">
        <brk id="5" max="1048575" man="1"/>
      </colBreaks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 showPageBreaks="1" printArea="1">
      <pane xSplit="1" ySplit="6" topLeftCell="B7" activePane="bottomRight" state="frozen"/>
      <selection pane="bottomRight" activeCell="A4" sqref="A4"/>
      <colBreaks count="1" manualBreakCount="1">
        <brk id="5" max="1048575" man="1"/>
      </colBreaks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 showPageBreaks="1" printArea="1">
      <pane xSplit="1" ySplit="6" topLeftCell="B7" activePane="bottomRight" state="frozen"/>
      <selection pane="bottomRight" activeCell="H13" sqref="H13"/>
      <colBreaks count="1" manualBreakCount="1">
        <brk id="5" max="1048575" man="1"/>
      </colBreaks>
      <pageMargins left="0" right="0" top="0" bottom="0" header="0" footer="0"/>
      <printOptions horizontalCentered="1"/>
      <pageSetup paperSize="9" orientation="portrait" horizontalDpi="4294967294" r:id="rId4"/>
    </customSheetView>
  </customSheetViews>
  <mergeCells count="3">
    <mergeCell ref="A22:H22"/>
    <mergeCell ref="A32:H32"/>
    <mergeCell ref="A6:H6"/>
  </mergeCells>
  <hyperlinks>
    <hyperlink ref="A1" location="'Spis treści'!A1" display="Spis tablic" xr:uid="{00000000-0004-0000-0500-000000000000}"/>
  </hyperlinks>
  <printOptions horizontalCentered="1"/>
  <pageMargins left="0" right="0" top="0" bottom="0" header="0" footer="0"/>
  <pageSetup paperSize="9" orientation="portrait" horizontalDpi="4294967294" r:id="rId5"/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1"/>
  <sheetViews>
    <sheetView workbookViewId="0">
      <pane xSplit="1" ySplit="5" topLeftCell="C6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4.5703125" style="3" customWidth="1"/>
    <col min="2" max="3" width="9.140625" style="3"/>
    <col min="4" max="7" width="9.140625" style="13"/>
    <col min="8" max="16384" width="9.140625" style="3"/>
  </cols>
  <sheetData>
    <row r="1" spans="1:10">
      <c r="A1" s="2" t="s">
        <v>407</v>
      </c>
    </row>
    <row r="3" spans="1:10">
      <c r="A3" s="4" t="s">
        <v>88</v>
      </c>
    </row>
    <row r="4" spans="1:10">
      <c r="A4" s="154"/>
    </row>
    <row r="5" spans="1:10" ht="22.5" customHeight="1">
      <c r="A5" s="339" t="s">
        <v>0</v>
      </c>
      <c r="B5" s="12">
        <v>2010</v>
      </c>
      <c r="C5" s="12">
        <v>2015</v>
      </c>
      <c r="D5" s="31">
        <v>2020</v>
      </c>
      <c r="E5" s="224">
        <v>2021</v>
      </c>
      <c r="F5" s="224">
        <v>2022</v>
      </c>
      <c r="G5" s="198">
        <v>2023</v>
      </c>
      <c r="H5" s="190">
        <v>2024</v>
      </c>
      <c r="I5" s="265">
        <v>2025</v>
      </c>
    </row>
    <row r="6" spans="1:10">
      <c r="A6" s="81" t="s">
        <v>444</v>
      </c>
      <c r="B6" s="156"/>
      <c r="C6" s="156"/>
      <c r="D6" s="156"/>
      <c r="E6" s="156"/>
      <c r="F6" s="156"/>
      <c r="G6" s="156"/>
      <c r="H6" s="191"/>
    </row>
    <row r="7" spans="1:10">
      <c r="A7" s="33" t="s">
        <v>90</v>
      </c>
      <c r="B7" s="106"/>
      <c r="C7" s="106"/>
      <c r="D7" s="106"/>
      <c r="E7" s="106"/>
      <c r="F7" s="106"/>
      <c r="G7" s="106"/>
      <c r="H7" s="191"/>
    </row>
    <row r="8" spans="1:10">
      <c r="A8" s="59" t="s">
        <v>91</v>
      </c>
      <c r="B8" s="86">
        <v>59</v>
      </c>
      <c r="C8" s="95">
        <v>62.72</v>
      </c>
      <c r="D8" s="255">
        <v>72.058000000000007</v>
      </c>
      <c r="E8" s="255">
        <v>92.8</v>
      </c>
      <c r="F8" s="255">
        <v>142.92699999999999</v>
      </c>
      <c r="G8" s="256">
        <v>90.998000000000005</v>
      </c>
      <c r="H8" s="192">
        <v>79.49199999999999</v>
      </c>
      <c r="I8" s="192">
        <v>79.849999999999994</v>
      </c>
    </row>
    <row r="9" spans="1:10">
      <c r="A9" s="59" t="s">
        <v>92</v>
      </c>
      <c r="B9" s="86">
        <v>39.6</v>
      </c>
      <c r="C9" s="95">
        <v>44.83</v>
      </c>
      <c r="D9" s="255">
        <v>51.228999999999999</v>
      </c>
      <c r="E9" s="255">
        <v>71.55</v>
      </c>
      <c r="F9" s="255">
        <v>108.405</v>
      </c>
      <c r="G9" s="256">
        <v>69.7</v>
      </c>
      <c r="H9" s="192">
        <v>54.932000000000002</v>
      </c>
      <c r="I9" s="192">
        <v>64.301000000000002</v>
      </c>
    </row>
    <row r="10" spans="1:10">
      <c r="A10" s="59" t="s">
        <v>93</v>
      </c>
      <c r="B10" s="86">
        <v>50.24</v>
      </c>
      <c r="C10" s="95">
        <v>61.465000000000003</v>
      </c>
      <c r="D10" s="255">
        <v>67.433000000000007</v>
      </c>
      <c r="E10" s="255">
        <v>81.790000000000006</v>
      </c>
      <c r="F10" s="255">
        <v>133.45599999999999</v>
      </c>
      <c r="G10" s="256">
        <v>102.38</v>
      </c>
      <c r="H10" s="192">
        <v>81.292999999999992</v>
      </c>
      <c r="I10" s="192">
        <v>80.049000000000007</v>
      </c>
      <c r="J10" s="13"/>
    </row>
    <row r="11" spans="1:10">
      <c r="A11" s="33" t="s">
        <v>94</v>
      </c>
      <c r="B11" s="86">
        <v>24.9</v>
      </c>
      <c r="C11" s="95">
        <v>29.532</v>
      </c>
      <c r="D11" s="255">
        <v>28.401999999999997</v>
      </c>
      <c r="E11" s="255">
        <v>23.984000000000002</v>
      </c>
      <c r="F11" s="255">
        <v>42.31</v>
      </c>
      <c r="G11" s="257">
        <v>59.832000000000008</v>
      </c>
      <c r="H11" s="192">
        <v>58.7</v>
      </c>
      <c r="I11" s="192">
        <v>51.677</v>
      </c>
    </row>
    <row r="12" spans="1:10">
      <c r="A12" s="33" t="s">
        <v>95</v>
      </c>
      <c r="B12" s="86">
        <v>10.83</v>
      </c>
      <c r="C12" s="95">
        <v>11.31</v>
      </c>
      <c r="D12" s="255">
        <v>9.8790000000000013</v>
      </c>
      <c r="E12" s="255">
        <v>13.608000000000001</v>
      </c>
      <c r="F12" s="255">
        <v>23.737000000000002</v>
      </c>
      <c r="G12" s="257">
        <v>20.824999999999999</v>
      </c>
      <c r="H12" s="192">
        <v>20.377000000000002</v>
      </c>
      <c r="I12" s="192">
        <v>16.690999999999999</v>
      </c>
    </row>
    <row r="13" spans="1:10" ht="25.5">
      <c r="A13" s="33" t="s">
        <v>96</v>
      </c>
      <c r="B13" s="86">
        <v>128.75</v>
      </c>
      <c r="C13" s="95">
        <v>147.14099999999999</v>
      </c>
      <c r="D13" s="255">
        <v>157.041</v>
      </c>
      <c r="E13" s="255">
        <v>230.64899999999997</v>
      </c>
      <c r="F13" s="255">
        <v>298.62299999999999</v>
      </c>
      <c r="G13" s="255">
        <v>186.518</v>
      </c>
      <c r="H13" s="192">
        <v>197.41400000000002</v>
      </c>
      <c r="I13" s="192">
        <v>203.06900000000002</v>
      </c>
    </row>
    <row r="14" spans="1:10">
      <c r="A14" s="33" t="s">
        <v>97</v>
      </c>
      <c r="B14" s="86">
        <v>671.11</v>
      </c>
      <c r="C14" s="95">
        <v>835.25699999999995</v>
      </c>
      <c r="D14" s="255">
        <v>1069.3420000000001</v>
      </c>
      <c r="E14" s="255">
        <v>1195.2909999999999</v>
      </c>
      <c r="F14" s="255">
        <v>1799.8740000000003</v>
      </c>
      <c r="G14" s="255">
        <v>2339.5450000000001</v>
      </c>
      <c r="H14" s="192">
        <v>1893.9650000000001</v>
      </c>
      <c r="I14" s="192">
        <v>1896.047</v>
      </c>
    </row>
    <row r="15" spans="1:10">
      <c r="A15" s="33" t="s">
        <v>98</v>
      </c>
      <c r="B15" s="86">
        <v>741.2</v>
      </c>
      <c r="C15" s="95">
        <v>1465.7809999999999</v>
      </c>
      <c r="D15" s="255">
        <v>1701.325</v>
      </c>
      <c r="E15" s="255">
        <v>1536.4379999999999</v>
      </c>
      <c r="F15" s="255">
        <v>1698.0360000000001</v>
      </c>
      <c r="G15" s="255">
        <v>2143.5700000000002</v>
      </c>
      <c r="H15" s="192">
        <v>1767.1919999999998</v>
      </c>
      <c r="I15" s="192">
        <v>2008.175</v>
      </c>
    </row>
    <row r="16" spans="1:10">
      <c r="A16" s="33" t="s">
        <v>99</v>
      </c>
      <c r="B16" s="86"/>
      <c r="C16" s="95"/>
      <c r="D16" s="255"/>
      <c r="E16" s="255"/>
      <c r="F16" s="255"/>
      <c r="G16" s="171"/>
      <c r="H16" s="194"/>
      <c r="I16" s="194"/>
    </row>
    <row r="17" spans="1:9">
      <c r="A17" s="59" t="s">
        <v>389</v>
      </c>
      <c r="B17" s="155">
        <v>4.7645200000000001</v>
      </c>
      <c r="C17" s="95">
        <v>6.52</v>
      </c>
      <c r="D17" s="255">
        <v>6.7881299999999998</v>
      </c>
      <c r="E17" s="255">
        <v>7.88368</v>
      </c>
      <c r="F17" s="255">
        <v>11.084479999999999</v>
      </c>
      <c r="G17" s="258">
        <v>11.12129</v>
      </c>
      <c r="H17" s="195">
        <v>11.302290000000001</v>
      </c>
      <c r="I17" s="195">
        <v>12.92184</v>
      </c>
    </row>
    <row r="18" spans="1:9">
      <c r="A18" s="59" t="s">
        <v>51</v>
      </c>
      <c r="B18" s="86">
        <v>8.7178199999999997</v>
      </c>
      <c r="C18" s="95">
        <v>10.61476</v>
      </c>
      <c r="D18" s="255">
        <v>10.34277</v>
      </c>
      <c r="E18" s="255">
        <v>10.501520000000001</v>
      </c>
      <c r="F18" s="255">
        <v>12.03031</v>
      </c>
      <c r="G18" s="258">
        <v>11.449170000000001</v>
      </c>
      <c r="H18" s="195">
        <v>13.42858</v>
      </c>
      <c r="I18" s="195">
        <v>11.81621</v>
      </c>
    </row>
    <row r="19" spans="1:9">
      <c r="A19" s="59" t="s">
        <v>52</v>
      </c>
      <c r="B19" s="86">
        <v>3.84</v>
      </c>
      <c r="C19" s="95">
        <v>4.2425699999999997</v>
      </c>
      <c r="D19" s="255">
        <v>5.0344899999999999</v>
      </c>
      <c r="E19" s="255">
        <v>4.5905800000000001</v>
      </c>
      <c r="F19" s="255">
        <v>6.56501</v>
      </c>
      <c r="G19" s="258">
        <v>8.0833500000000011</v>
      </c>
      <c r="H19" s="195">
        <v>6.9646699999999999</v>
      </c>
      <c r="I19" s="195">
        <v>6.0575100000000006</v>
      </c>
    </row>
    <row r="20" spans="1:9">
      <c r="A20" s="33" t="s">
        <v>100</v>
      </c>
      <c r="B20" s="86">
        <v>1.02</v>
      </c>
      <c r="C20" s="95">
        <v>1.1109199999999999</v>
      </c>
      <c r="D20" s="255">
        <v>1.3738699999999999</v>
      </c>
      <c r="E20" s="255">
        <v>1.56332</v>
      </c>
      <c r="F20" s="255">
        <v>2.2950200000000001</v>
      </c>
      <c r="G20" s="257">
        <v>2.0187300000000001</v>
      </c>
      <c r="H20" s="192">
        <v>2.1535000000000002</v>
      </c>
      <c r="I20" s="192">
        <v>2.2164899999999998</v>
      </c>
    </row>
    <row r="21" spans="1:9" ht="25.5">
      <c r="A21" s="33" t="s">
        <v>101</v>
      </c>
      <c r="B21" s="95">
        <v>0.19</v>
      </c>
      <c r="C21" s="95">
        <v>0.28351999999999999</v>
      </c>
      <c r="D21" s="255">
        <v>0.19119999999999998</v>
      </c>
      <c r="E21" s="255">
        <v>0.14202999999999999</v>
      </c>
      <c r="F21" s="255">
        <v>0.31601000000000001</v>
      </c>
      <c r="G21" s="255">
        <v>0.34456999999999999</v>
      </c>
      <c r="H21" s="193">
        <v>0.41497000000000001</v>
      </c>
      <c r="I21" s="193">
        <v>0.41881999999999997</v>
      </c>
    </row>
  </sheetData>
  <customSheetViews>
    <customSheetView guid="{9B992861-3AC3-4AC1-AB34-7184421AE797}">
      <pane xSplit="1" ySplit="6" topLeftCell="B7" activePane="bottomRight" state="frozen"/>
      <selection pane="bottomRight" activeCell="F12" sqref="F12"/>
      <pageMargins left="0" right="0" top="0" bottom="0" header="0" footer="0"/>
      <printOptions horizontalCentered="1"/>
      <pageSetup paperSize="9" orientation="portrait" horizontalDpi="4294967294" r:id="rId1"/>
    </customSheetView>
    <customSheetView guid="{19B7ECBE-69EE-4DBE-BD16-EF1085DA02C7}">
      <pane xSplit="1" ySplit="6" topLeftCell="B7" activePane="bottomRight" state="frozen"/>
      <selection pane="bottomRight" activeCell="F5" sqref="F5"/>
      <pageMargins left="0" right="0" top="0" bottom="0" header="0" footer="0"/>
      <printOptions horizontalCentered="1"/>
      <pageSetup paperSize="9" orientation="portrait" horizontalDpi="4294967294" r:id="rId2"/>
    </customSheetView>
    <customSheetView guid="{29E01DBE-1661-4C34-BC41-66AA3D6D32EB}">
      <pane xSplit="1" ySplit="6" topLeftCell="B7" activePane="bottomRight" state="frozen"/>
      <selection pane="bottomRight" activeCell="F5" sqref="F5"/>
      <pageMargins left="0" right="0" top="0" bottom="0" header="0" footer="0"/>
      <printOptions horizontalCentered="1"/>
      <pageSetup paperSize="9" orientation="portrait" horizontalDpi="4294967294" r:id="rId3"/>
    </customSheetView>
    <customSheetView guid="{08F4DDD3-9D6E-4158-840D-C525428F9A47}">
      <pane xSplit="1" ySplit="6" topLeftCell="B7" activePane="bottomRight" state="frozen"/>
      <selection pane="bottomRight" activeCell="I25" sqref="I25"/>
      <pageMargins left="0" right="0" top="0" bottom="0" header="0" footer="0"/>
      <printOptions horizontalCentered="1"/>
      <pageSetup paperSize="9" orientation="portrait" horizontalDpi="4294967294" r:id="rId4"/>
    </customSheetView>
  </customSheetViews>
  <hyperlinks>
    <hyperlink ref="A1" location="'Spis treści'!A1" display="Spis tablic" xr:uid="{00000000-0004-0000-0600-000000000000}"/>
  </hyperlinks>
  <printOptions horizontalCentered="1"/>
  <pageMargins left="0" right="0" top="0" bottom="0" header="0" footer="0"/>
  <pageSetup paperSize="9" orientation="portrait" horizontalDpi="4294967294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08"/>
  <sheetViews>
    <sheetView workbookViewId="0">
      <pane xSplit="1" ySplit="9" topLeftCell="B10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9" style="244" customWidth="1"/>
    <col min="2" max="2" width="12" style="244" customWidth="1"/>
    <col min="3" max="3" width="11.140625" style="244" customWidth="1"/>
    <col min="4" max="4" width="13.140625" style="244" bestFit="1" customWidth="1"/>
    <col min="5" max="6" width="11.5703125" style="244" customWidth="1"/>
    <col min="7" max="7" width="11.85546875" style="244" customWidth="1"/>
    <col min="8" max="8" width="13.28515625" style="244" customWidth="1"/>
    <col min="9" max="9" width="9.5703125" style="244" bestFit="1" customWidth="1"/>
    <col min="10" max="16384" width="9.140625" style="244"/>
  </cols>
  <sheetData>
    <row r="1" spans="1:9">
      <c r="A1" s="294" t="s">
        <v>407</v>
      </c>
    </row>
    <row r="3" spans="1:9">
      <c r="A3" s="295" t="s">
        <v>584</v>
      </c>
      <c r="B3" s="296"/>
    </row>
    <row r="4" spans="1:9">
      <c r="A4" s="125"/>
    </row>
    <row r="5" spans="1:9" ht="21.75" customHeight="1">
      <c r="A5" s="413" t="s">
        <v>0</v>
      </c>
      <c r="B5" s="414" t="s">
        <v>102</v>
      </c>
      <c r="C5" s="414"/>
      <c r="D5" s="414"/>
      <c r="E5" s="414"/>
      <c r="F5" s="414"/>
      <c r="G5" s="414"/>
      <c r="H5" s="415"/>
      <c r="I5" s="297"/>
    </row>
    <row r="6" spans="1:9" ht="18.75" customHeight="1">
      <c r="A6" s="413"/>
      <c r="B6" s="414" t="s">
        <v>103</v>
      </c>
      <c r="C6" s="414"/>
      <c r="D6" s="414"/>
      <c r="E6" s="414" t="s">
        <v>541</v>
      </c>
      <c r="F6" s="414" t="s">
        <v>449</v>
      </c>
      <c r="G6" s="414" t="s">
        <v>104</v>
      </c>
      <c r="H6" s="415" t="s">
        <v>105</v>
      </c>
      <c r="I6" s="297"/>
    </row>
    <row r="7" spans="1:9" ht="18.75" customHeight="1">
      <c r="A7" s="413"/>
      <c r="B7" s="414" t="s">
        <v>106</v>
      </c>
      <c r="C7" s="414" t="s">
        <v>107</v>
      </c>
      <c r="D7" s="414"/>
      <c r="E7" s="414"/>
      <c r="F7" s="414"/>
      <c r="G7" s="414"/>
      <c r="H7" s="415"/>
      <c r="I7" s="297"/>
    </row>
    <row r="8" spans="1:9" ht="18.75" customHeight="1">
      <c r="A8" s="413"/>
      <c r="B8" s="414"/>
      <c r="C8" s="291" t="s">
        <v>108</v>
      </c>
      <c r="D8" s="291" t="s">
        <v>109</v>
      </c>
      <c r="E8" s="414"/>
      <c r="F8" s="414"/>
      <c r="G8" s="414"/>
      <c r="H8" s="415"/>
      <c r="I8" s="297"/>
    </row>
    <row r="9" spans="1:9" ht="18.75" customHeight="1">
      <c r="A9" s="413"/>
      <c r="B9" s="414" t="s">
        <v>110</v>
      </c>
      <c r="C9" s="414"/>
      <c r="D9" s="414"/>
      <c r="E9" s="414"/>
      <c r="F9" s="414"/>
      <c r="G9" s="414"/>
      <c r="H9" s="415"/>
      <c r="I9" s="298"/>
    </row>
    <row r="10" spans="1:9" ht="6" customHeight="1">
      <c r="A10" s="299"/>
      <c r="B10" s="300"/>
      <c r="C10" s="300"/>
      <c r="D10" s="300"/>
      <c r="E10" s="300"/>
      <c r="F10" s="301"/>
      <c r="G10" s="301"/>
      <c r="H10" s="302"/>
      <c r="I10" s="303"/>
    </row>
    <row r="11" spans="1:9" s="306" customFormat="1">
      <c r="A11" s="304" t="s">
        <v>408</v>
      </c>
      <c r="B11" s="152">
        <v>37334.562299999998</v>
      </c>
      <c r="C11" s="152">
        <v>13505.2952</v>
      </c>
      <c r="D11" s="152">
        <v>2307.6109000000001</v>
      </c>
      <c r="E11" s="152">
        <v>7012.0504000000001</v>
      </c>
      <c r="F11" s="152">
        <v>4064.5848000000001</v>
      </c>
      <c r="G11" s="152">
        <v>4234.3296</v>
      </c>
      <c r="H11" s="197">
        <v>489.70659999999998</v>
      </c>
      <c r="I11" s="305"/>
    </row>
    <row r="12" spans="1:9">
      <c r="A12" s="307" t="s">
        <v>118</v>
      </c>
      <c r="B12" s="89">
        <v>2933.3389000000002</v>
      </c>
      <c r="C12" s="89">
        <v>1324.5723</v>
      </c>
      <c r="D12" s="89">
        <v>51.964500000000001</v>
      </c>
      <c r="E12" s="89">
        <v>356.98790000000002</v>
      </c>
      <c r="F12" s="89">
        <v>77.9876</v>
      </c>
      <c r="G12" s="89">
        <v>43.0274</v>
      </c>
      <c r="H12" s="140">
        <v>13.8994</v>
      </c>
      <c r="I12" s="308"/>
    </row>
    <row r="13" spans="1:9">
      <c r="A13" s="307" t="s">
        <v>119</v>
      </c>
      <c r="B13" s="89">
        <v>3392.2402000000002</v>
      </c>
      <c r="C13" s="89">
        <v>1415.4478999999999</v>
      </c>
      <c r="D13" s="89">
        <v>180.66560000000001</v>
      </c>
      <c r="E13" s="89">
        <v>737.08230000000003</v>
      </c>
      <c r="F13" s="89">
        <v>652.96910000000003</v>
      </c>
      <c r="G13" s="89">
        <v>65.8489</v>
      </c>
      <c r="H13" s="140">
        <v>5.9306999999999999</v>
      </c>
      <c r="I13" s="308"/>
    </row>
    <row r="14" spans="1:9" s="319" customFormat="1">
      <c r="A14" s="309" t="s">
        <v>120</v>
      </c>
      <c r="B14" s="292">
        <v>3649.2898</v>
      </c>
      <c r="C14" s="292">
        <v>1784.1493</v>
      </c>
      <c r="D14" s="292">
        <v>93.667900000000003</v>
      </c>
      <c r="E14" s="292">
        <v>339.9341</v>
      </c>
      <c r="F14" s="292">
        <v>653.01310000000001</v>
      </c>
      <c r="G14" s="292">
        <v>464.38529999999997</v>
      </c>
      <c r="H14" s="293">
        <v>169.08279999999999</v>
      </c>
      <c r="I14" s="310"/>
    </row>
    <row r="15" spans="1:9">
      <c r="A15" s="307" t="s">
        <v>121</v>
      </c>
      <c r="B15" s="89">
        <v>1012.6351</v>
      </c>
      <c r="C15" s="89">
        <v>311.6764</v>
      </c>
      <c r="D15" s="89">
        <v>81.828199999999995</v>
      </c>
      <c r="E15" s="89">
        <v>68.965599999999995</v>
      </c>
      <c r="F15" s="89">
        <v>64.851600000000005</v>
      </c>
      <c r="G15" s="89">
        <v>14.0991</v>
      </c>
      <c r="H15" s="140">
        <v>6.3083999999999998</v>
      </c>
      <c r="I15" s="308"/>
    </row>
    <row r="16" spans="1:9">
      <c r="A16" s="307" t="s">
        <v>122</v>
      </c>
      <c r="B16" s="89">
        <v>2648.7984999999999</v>
      </c>
      <c r="C16" s="89">
        <v>561.22270000000003</v>
      </c>
      <c r="D16" s="89">
        <v>266.40980000000002</v>
      </c>
      <c r="E16" s="89">
        <v>809.55250000000001</v>
      </c>
      <c r="F16" s="89">
        <v>479.71910000000003</v>
      </c>
      <c r="G16" s="89">
        <v>581.47760000000005</v>
      </c>
      <c r="H16" s="140">
        <v>46.080399999999997</v>
      </c>
      <c r="I16" s="308"/>
    </row>
    <row r="17" spans="1:9">
      <c r="A17" s="307" t="s">
        <v>123</v>
      </c>
      <c r="B17" s="89">
        <v>1079.8512000000001</v>
      </c>
      <c r="C17" s="89">
        <v>487.17720000000003</v>
      </c>
      <c r="D17" s="89">
        <v>5.7939999999999996</v>
      </c>
      <c r="E17" s="89">
        <v>434.82889999999998</v>
      </c>
      <c r="F17" s="89">
        <v>477.3057</v>
      </c>
      <c r="G17" s="89">
        <v>177.8357</v>
      </c>
      <c r="H17" s="140">
        <v>12.9664</v>
      </c>
      <c r="I17" s="308"/>
    </row>
    <row r="18" spans="1:9">
      <c r="A18" s="307" t="s">
        <v>124</v>
      </c>
      <c r="B18" s="89">
        <v>3414.8503999999998</v>
      </c>
      <c r="C18" s="89">
        <v>767.27949999999998</v>
      </c>
      <c r="D18" s="89">
        <v>374.23360000000002</v>
      </c>
      <c r="E18" s="89">
        <v>687.50710000000004</v>
      </c>
      <c r="F18" s="89">
        <v>428.18060000000003</v>
      </c>
      <c r="G18" s="89">
        <v>1901.7339999999999</v>
      </c>
      <c r="H18" s="140">
        <v>133.79230000000001</v>
      </c>
      <c r="I18" s="308"/>
    </row>
    <row r="19" spans="1:9">
      <c r="A19" s="307" t="s">
        <v>125</v>
      </c>
      <c r="B19" s="89">
        <v>2394.7869000000001</v>
      </c>
      <c r="C19" s="89">
        <v>1011.5813000000001</v>
      </c>
      <c r="D19" s="89">
        <v>39.009399999999999</v>
      </c>
      <c r="E19" s="89">
        <v>167.6934</v>
      </c>
      <c r="F19" s="89">
        <v>63.448300000000003</v>
      </c>
      <c r="G19" s="89">
        <v>11.3171</v>
      </c>
      <c r="H19" s="140">
        <v>2.8944999999999999</v>
      </c>
      <c r="I19" s="308"/>
    </row>
    <row r="20" spans="1:9">
      <c r="A20" s="307" t="s">
        <v>126</v>
      </c>
      <c r="B20" s="89">
        <v>1117.5202999999999</v>
      </c>
      <c r="C20" s="89">
        <v>428.35809999999998</v>
      </c>
      <c r="D20" s="89">
        <v>13.4734</v>
      </c>
      <c r="E20" s="89">
        <v>296.40550000000002</v>
      </c>
      <c r="F20" s="89">
        <v>71.677700000000002</v>
      </c>
      <c r="G20" s="89">
        <v>91.110100000000003</v>
      </c>
      <c r="H20" s="140">
        <v>15.4801</v>
      </c>
      <c r="I20" s="308"/>
    </row>
    <row r="21" spans="1:9">
      <c r="A21" s="307" t="s">
        <v>127</v>
      </c>
      <c r="B21" s="89">
        <v>1845.3979999999999</v>
      </c>
      <c r="C21" s="89">
        <v>276.88850000000002</v>
      </c>
      <c r="D21" s="89">
        <v>170.7841</v>
      </c>
      <c r="E21" s="89">
        <v>123.6833</v>
      </c>
      <c r="F21" s="89">
        <v>28.1188</v>
      </c>
      <c r="G21" s="89">
        <v>18.744199999999999</v>
      </c>
      <c r="H21" s="140">
        <v>8.7200000000000006</v>
      </c>
      <c r="I21" s="308"/>
    </row>
    <row r="22" spans="1:9">
      <c r="A22" s="307" t="s">
        <v>128</v>
      </c>
      <c r="B22" s="89">
        <v>1930.902</v>
      </c>
      <c r="C22" s="89">
        <v>982.63499999999999</v>
      </c>
      <c r="D22" s="89">
        <v>175.23599999999999</v>
      </c>
      <c r="E22" s="89">
        <v>647.75429999999994</v>
      </c>
      <c r="F22" s="89">
        <v>146.7893</v>
      </c>
      <c r="G22" s="89">
        <v>23.343800000000002</v>
      </c>
      <c r="H22" s="140">
        <v>12.1439</v>
      </c>
      <c r="I22" s="308"/>
    </row>
    <row r="23" spans="1:9">
      <c r="A23" s="307" t="s">
        <v>129</v>
      </c>
      <c r="B23" s="89">
        <v>1072.5434</v>
      </c>
      <c r="C23" s="89">
        <v>358.39490000000001</v>
      </c>
      <c r="D23" s="89">
        <v>36.410899999999998</v>
      </c>
      <c r="E23" s="89">
        <v>127.5025</v>
      </c>
      <c r="F23" s="89">
        <v>48.3401</v>
      </c>
      <c r="G23" s="89">
        <v>15.6517</v>
      </c>
      <c r="H23" s="140">
        <v>2.7945000000000002</v>
      </c>
      <c r="I23" s="308"/>
    </row>
    <row r="24" spans="1:9">
      <c r="A24" s="307" t="s">
        <v>130</v>
      </c>
      <c r="B24" s="89">
        <v>1077.6001000000001</v>
      </c>
      <c r="C24" s="89">
        <v>468.54829999999998</v>
      </c>
      <c r="D24" s="89">
        <v>25.771999999999998</v>
      </c>
      <c r="E24" s="89">
        <v>279.91550000000001</v>
      </c>
      <c r="F24" s="89">
        <v>229.1953</v>
      </c>
      <c r="G24" s="89">
        <v>635.88</v>
      </c>
      <c r="H24" s="140">
        <v>23.403300000000002</v>
      </c>
      <c r="I24" s="308"/>
    </row>
    <row r="25" spans="1:9">
      <c r="A25" s="307" t="s">
        <v>131</v>
      </c>
      <c r="B25" s="89">
        <v>2171.1329000000001</v>
      </c>
      <c r="C25" s="89">
        <v>1014.4166</v>
      </c>
      <c r="D25" s="89">
        <v>117.8381</v>
      </c>
      <c r="E25" s="89">
        <v>143.01730000000001</v>
      </c>
      <c r="F25" s="89">
        <v>32.994799999999998</v>
      </c>
      <c r="G25" s="89">
        <v>6.2305000000000001</v>
      </c>
      <c r="H25" s="140">
        <v>3.1937000000000002</v>
      </c>
      <c r="I25" s="308"/>
    </row>
    <row r="26" spans="1:9">
      <c r="A26" s="307" t="s">
        <v>132</v>
      </c>
      <c r="B26" s="89">
        <v>5572.7385999999997</v>
      </c>
      <c r="C26" s="89">
        <v>1450.1945000000001</v>
      </c>
      <c r="D26" s="89">
        <v>480.6816</v>
      </c>
      <c r="E26" s="89">
        <v>1308.6931999999999</v>
      </c>
      <c r="F26" s="89">
        <v>555.07240000000002</v>
      </c>
      <c r="G26" s="89">
        <v>171.02789999999999</v>
      </c>
      <c r="H26" s="140">
        <v>21.072399999999998</v>
      </c>
      <c r="I26" s="308"/>
    </row>
    <row r="27" spans="1:9">
      <c r="A27" s="307" t="s">
        <v>133</v>
      </c>
      <c r="B27" s="89">
        <v>2020.9359999999999</v>
      </c>
      <c r="C27" s="89">
        <v>862.7527</v>
      </c>
      <c r="D27" s="89">
        <v>193.84180000000001</v>
      </c>
      <c r="E27" s="89">
        <v>482.52699999999999</v>
      </c>
      <c r="F27" s="89">
        <v>54.921500000000002</v>
      </c>
      <c r="G27" s="89">
        <v>12.616300000000001</v>
      </c>
      <c r="H27" s="140">
        <v>11.9438</v>
      </c>
      <c r="I27" s="308"/>
    </row>
    <row r="28" spans="1:9">
      <c r="B28" s="290"/>
      <c r="C28" s="290"/>
      <c r="D28" s="290"/>
      <c r="E28" s="290"/>
      <c r="F28" s="290"/>
      <c r="G28" s="290"/>
      <c r="H28" s="290"/>
    </row>
    <row r="31" spans="1:9" ht="24.75" customHeight="1">
      <c r="A31" s="413" t="s">
        <v>0</v>
      </c>
      <c r="B31" s="414" t="s">
        <v>451</v>
      </c>
      <c r="C31" s="414"/>
      <c r="D31" s="414"/>
      <c r="E31" s="414"/>
      <c r="F31" s="414"/>
      <c r="G31" s="414" t="s">
        <v>452</v>
      </c>
      <c r="H31" s="415"/>
      <c r="I31" s="297"/>
    </row>
    <row r="32" spans="1:9" ht="24.75" customHeight="1">
      <c r="A32" s="413"/>
      <c r="B32" s="414" t="s">
        <v>418</v>
      </c>
      <c r="C32" s="414"/>
      <c r="D32" s="414" t="s">
        <v>419</v>
      </c>
      <c r="E32" s="414"/>
      <c r="F32" s="414" t="s">
        <v>420</v>
      </c>
      <c r="G32" s="414"/>
      <c r="H32" s="415"/>
      <c r="I32" s="297"/>
    </row>
    <row r="33" spans="1:9" ht="24.75" customHeight="1">
      <c r="A33" s="413"/>
      <c r="B33" s="291" t="s">
        <v>106</v>
      </c>
      <c r="C33" s="291" t="s">
        <v>111</v>
      </c>
      <c r="D33" s="291" t="s">
        <v>106</v>
      </c>
      <c r="E33" s="291" t="s">
        <v>112</v>
      </c>
      <c r="F33" s="414"/>
      <c r="G33" s="291" t="s">
        <v>113</v>
      </c>
      <c r="H33" s="320" t="s">
        <v>453</v>
      </c>
      <c r="I33" s="297"/>
    </row>
    <row r="34" spans="1:9" ht="18.75" customHeight="1">
      <c r="A34" s="413"/>
      <c r="B34" s="414" t="s">
        <v>114</v>
      </c>
      <c r="C34" s="414"/>
      <c r="D34" s="414"/>
      <c r="E34" s="414"/>
      <c r="F34" s="414"/>
      <c r="G34" s="414" t="s">
        <v>110</v>
      </c>
      <c r="H34" s="415"/>
      <c r="I34" s="298"/>
    </row>
    <row r="35" spans="1:9" ht="6" customHeight="1">
      <c r="A35" s="299"/>
      <c r="B35" s="300"/>
      <c r="C35" s="300"/>
      <c r="D35" s="300"/>
      <c r="E35" s="300"/>
      <c r="F35" s="300"/>
      <c r="G35" s="300"/>
      <c r="H35" s="311"/>
      <c r="I35" s="303"/>
    </row>
    <row r="36" spans="1:9" s="306" customFormat="1">
      <c r="A36" s="304" t="s">
        <v>408</v>
      </c>
      <c r="B36" s="152">
        <v>6147.2439999999997</v>
      </c>
      <c r="C36" s="152">
        <v>2158.7289999999998</v>
      </c>
      <c r="D36" s="152">
        <v>9123.5280000000002</v>
      </c>
      <c r="E36" s="152">
        <v>614.47</v>
      </c>
      <c r="F36" s="152">
        <v>291.73</v>
      </c>
      <c r="G36" s="152">
        <v>1794.1</v>
      </c>
      <c r="H36" s="153">
        <v>1153.5999999999999</v>
      </c>
      <c r="I36" s="317"/>
    </row>
    <row r="37" spans="1:9">
      <c r="A37" s="307" t="s">
        <v>118</v>
      </c>
      <c r="B37" s="89">
        <v>105.67</v>
      </c>
      <c r="C37" s="89">
        <v>41.924999999999997</v>
      </c>
      <c r="D37" s="89">
        <v>143.125</v>
      </c>
      <c r="E37" s="89">
        <v>20.126999999999999</v>
      </c>
      <c r="F37" s="89">
        <v>13.103999999999999</v>
      </c>
      <c r="G37" s="89">
        <v>126.4</v>
      </c>
      <c r="H37" s="150">
        <v>100.7</v>
      </c>
      <c r="I37" s="317"/>
    </row>
    <row r="38" spans="1:9">
      <c r="A38" s="307" t="s">
        <v>119</v>
      </c>
      <c r="B38" s="89">
        <v>484.77300000000002</v>
      </c>
      <c r="C38" s="89">
        <v>138.928</v>
      </c>
      <c r="D38" s="89">
        <v>856.827</v>
      </c>
      <c r="E38" s="89">
        <v>61.14</v>
      </c>
      <c r="F38" s="89">
        <v>11.631</v>
      </c>
      <c r="G38" s="89">
        <v>176.2</v>
      </c>
      <c r="H38" s="150">
        <v>82.7</v>
      </c>
      <c r="I38" s="317"/>
    </row>
    <row r="39" spans="1:9" s="306" customFormat="1">
      <c r="A39" s="309" t="s">
        <v>120</v>
      </c>
      <c r="B39" s="292">
        <v>324.31599999999997</v>
      </c>
      <c r="C39" s="292">
        <v>111.831</v>
      </c>
      <c r="D39" s="292">
        <v>447.23899999999998</v>
      </c>
      <c r="E39" s="292">
        <v>24.189</v>
      </c>
      <c r="F39" s="292">
        <v>21.556999999999999</v>
      </c>
      <c r="G39" s="292">
        <v>192.8</v>
      </c>
      <c r="H39" s="321">
        <v>108</v>
      </c>
      <c r="I39" s="317"/>
    </row>
    <row r="40" spans="1:9">
      <c r="A40" s="307" t="s">
        <v>121</v>
      </c>
      <c r="B40" s="89">
        <v>98.438000000000002</v>
      </c>
      <c r="C40" s="89">
        <v>35.478999999999999</v>
      </c>
      <c r="D40" s="89">
        <v>76.082999999999998</v>
      </c>
      <c r="E40" s="89">
        <v>6.3159999999999998</v>
      </c>
      <c r="F40" s="89">
        <v>5.532</v>
      </c>
      <c r="G40" s="89">
        <v>30.1</v>
      </c>
      <c r="H40" s="150">
        <v>16.899999999999999</v>
      </c>
      <c r="I40" s="317"/>
    </row>
    <row r="41" spans="1:9">
      <c r="A41" s="307" t="s">
        <v>122</v>
      </c>
      <c r="B41" s="89">
        <v>408.17</v>
      </c>
      <c r="C41" s="89">
        <v>141.23400000000001</v>
      </c>
      <c r="D41" s="89">
        <v>1095.473</v>
      </c>
      <c r="E41" s="89">
        <v>47.786000000000001</v>
      </c>
      <c r="F41" s="89">
        <v>18.164000000000001</v>
      </c>
      <c r="G41" s="89">
        <v>126.4</v>
      </c>
      <c r="H41" s="150">
        <v>97.2</v>
      </c>
      <c r="I41" s="317"/>
    </row>
    <row r="42" spans="1:9">
      <c r="A42" s="307" t="s">
        <v>123</v>
      </c>
      <c r="B42" s="89">
        <v>149.20500000000001</v>
      </c>
      <c r="C42" s="89">
        <v>62.444000000000003</v>
      </c>
      <c r="D42" s="89">
        <v>98.14</v>
      </c>
      <c r="E42" s="89">
        <v>9.9120000000000008</v>
      </c>
      <c r="F42" s="89">
        <v>65.838999999999999</v>
      </c>
      <c r="G42" s="89">
        <v>47.9</v>
      </c>
      <c r="H42" s="150">
        <v>28.6</v>
      </c>
      <c r="I42" s="317"/>
    </row>
    <row r="43" spans="1:9">
      <c r="A43" s="307" t="s">
        <v>124</v>
      </c>
      <c r="B43" s="89">
        <v>1110.9269999999999</v>
      </c>
      <c r="C43" s="89">
        <v>433.73099999999999</v>
      </c>
      <c r="D43" s="89">
        <v>1469.2919999999999</v>
      </c>
      <c r="E43" s="89">
        <v>53.948</v>
      </c>
      <c r="F43" s="89">
        <v>12.195</v>
      </c>
      <c r="G43" s="89">
        <v>200.6</v>
      </c>
      <c r="H43" s="150">
        <v>161.69999999999999</v>
      </c>
      <c r="I43" s="317"/>
    </row>
    <row r="44" spans="1:9">
      <c r="A44" s="307" t="s">
        <v>125</v>
      </c>
      <c r="B44" s="89">
        <v>137.76</v>
      </c>
      <c r="C44" s="89">
        <v>43.944000000000003</v>
      </c>
      <c r="D44" s="89">
        <v>310.82400000000001</v>
      </c>
      <c r="E44" s="89">
        <v>30.484000000000002</v>
      </c>
      <c r="F44" s="89">
        <v>2.8820000000000001</v>
      </c>
      <c r="G44" s="89">
        <v>100.5</v>
      </c>
      <c r="H44" s="150">
        <v>75.2</v>
      </c>
      <c r="I44" s="317"/>
    </row>
    <row r="45" spans="1:9">
      <c r="A45" s="307" t="s">
        <v>126</v>
      </c>
      <c r="B45" s="89">
        <v>70.239999999999995</v>
      </c>
      <c r="C45" s="89">
        <v>33.131</v>
      </c>
      <c r="D45" s="89">
        <v>81.507000000000005</v>
      </c>
      <c r="E45" s="89">
        <v>6.1150000000000002</v>
      </c>
      <c r="F45" s="89">
        <v>13.992000000000001</v>
      </c>
      <c r="G45" s="89">
        <v>52.7</v>
      </c>
      <c r="H45" s="150">
        <v>47.5</v>
      </c>
      <c r="I45" s="317"/>
    </row>
    <row r="46" spans="1:9">
      <c r="A46" s="307" t="s">
        <v>127</v>
      </c>
      <c r="B46" s="89">
        <v>1006.83</v>
      </c>
      <c r="C46" s="89">
        <v>421.40600000000001</v>
      </c>
      <c r="D46" s="89">
        <v>354.54399999999998</v>
      </c>
      <c r="E46" s="89">
        <v>21.088999999999999</v>
      </c>
      <c r="F46" s="89">
        <v>24.597999999999999</v>
      </c>
      <c r="G46" s="89">
        <v>108.3</v>
      </c>
      <c r="H46" s="150">
        <v>62.1</v>
      </c>
      <c r="I46" s="317"/>
    </row>
    <row r="47" spans="1:9">
      <c r="A47" s="307" t="s">
        <v>128</v>
      </c>
      <c r="B47" s="89">
        <v>224.67400000000001</v>
      </c>
      <c r="C47" s="89">
        <v>69.784999999999997</v>
      </c>
      <c r="D47" s="89">
        <v>833.178</v>
      </c>
      <c r="E47" s="89">
        <v>57.2</v>
      </c>
      <c r="F47" s="89">
        <v>19.893999999999998</v>
      </c>
      <c r="G47" s="89">
        <v>104.9</v>
      </c>
      <c r="H47" s="150">
        <v>54.3</v>
      </c>
      <c r="I47" s="317"/>
    </row>
    <row r="48" spans="1:9">
      <c r="A48" s="307" t="s">
        <v>129</v>
      </c>
      <c r="B48" s="89">
        <v>128.86600000000001</v>
      </c>
      <c r="C48" s="89">
        <v>45.606000000000002</v>
      </c>
      <c r="D48" s="89">
        <v>161.21600000000001</v>
      </c>
      <c r="E48" s="89">
        <v>13.048999999999999</v>
      </c>
      <c r="F48" s="89">
        <v>15.021000000000001</v>
      </c>
      <c r="G48" s="89">
        <v>42.4</v>
      </c>
      <c r="H48" s="150">
        <v>26.5</v>
      </c>
      <c r="I48" s="317"/>
    </row>
    <row r="49" spans="1:9">
      <c r="A49" s="307" t="s">
        <v>130</v>
      </c>
      <c r="B49" s="89">
        <v>125.37</v>
      </c>
      <c r="C49" s="89">
        <v>41.237000000000002</v>
      </c>
      <c r="D49" s="89">
        <v>143.24199999999999</v>
      </c>
      <c r="E49" s="89">
        <v>13.125999999999999</v>
      </c>
      <c r="F49" s="89">
        <v>7.4009999999999998</v>
      </c>
      <c r="G49" s="89">
        <v>49</v>
      </c>
      <c r="H49" s="150">
        <v>22.4</v>
      </c>
      <c r="I49" s="317"/>
    </row>
    <row r="50" spans="1:9">
      <c r="A50" s="307" t="s">
        <v>131</v>
      </c>
      <c r="B50" s="89">
        <v>451.262</v>
      </c>
      <c r="C50" s="89">
        <v>185.16800000000001</v>
      </c>
      <c r="D50" s="89">
        <v>530.58000000000004</v>
      </c>
      <c r="E50" s="89">
        <v>35.857999999999997</v>
      </c>
      <c r="F50" s="89">
        <v>16.550999999999998</v>
      </c>
      <c r="G50" s="89">
        <v>98.8</v>
      </c>
      <c r="H50" s="150">
        <v>82.1</v>
      </c>
      <c r="I50" s="317"/>
    </row>
    <row r="51" spans="1:9">
      <c r="A51" s="307" t="s">
        <v>132</v>
      </c>
      <c r="B51" s="89">
        <v>1201.998</v>
      </c>
      <c r="C51" s="89">
        <v>306.79199999999997</v>
      </c>
      <c r="D51" s="89">
        <v>2362.2559999999999</v>
      </c>
      <c r="E51" s="89">
        <v>193.76300000000001</v>
      </c>
      <c r="F51" s="89">
        <v>30.895</v>
      </c>
      <c r="G51" s="89">
        <v>245</v>
      </c>
      <c r="H51" s="150">
        <v>118</v>
      </c>
      <c r="I51" s="317"/>
    </row>
    <row r="52" spans="1:9">
      <c r="A52" s="307" t="s">
        <v>133</v>
      </c>
      <c r="B52" s="89">
        <v>118.745</v>
      </c>
      <c r="C52" s="89">
        <v>46.087000000000003</v>
      </c>
      <c r="D52" s="89">
        <v>160.001</v>
      </c>
      <c r="E52" s="89">
        <v>20.37</v>
      </c>
      <c r="F52" s="89">
        <v>12.474</v>
      </c>
      <c r="G52" s="89">
        <v>92.1</v>
      </c>
      <c r="H52" s="150">
        <v>69.8</v>
      </c>
      <c r="I52" s="317"/>
    </row>
    <row r="53" spans="1:9">
      <c r="A53" s="317"/>
      <c r="B53" s="322"/>
      <c r="C53" s="322"/>
      <c r="D53" s="322"/>
      <c r="E53" s="322"/>
      <c r="F53" s="322"/>
      <c r="G53" s="322"/>
      <c r="H53" s="322"/>
      <c r="I53" s="317"/>
    </row>
    <row r="54" spans="1:9">
      <c r="A54" s="296"/>
    </row>
    <row r="55" spans="1:9">
      <c r="A55" s="323"/>
    </row>
    <row r="56" spans="1:9" ht="21.75" customHeight="1">
      <c r="A56" s="413" t="s">
        <v>0</v>
      </c>
      <c r="B56" s="414" t="s">
        <v>102</v>
      </c>
      <c r="C56" s="414"/>
      <c r="D56" s="414"/>
      <c r="E56" s="414"/>
      <c r="F56" s="414"/>
      <c r="G56" s="414"/>
      <c r="H56" s="415"/>
      <c r="I56" s="297"/>
    </row>
    <row r="57" spans="1:9" ht="15.75" customHeight="1">
      <c r="A57" s="413"/>
      <c r="B57" s="414" t="s">
        <v>103</v>
      </c>
      <c r="C57" s="414"/>
      <c r="D57" s="414"/>
      <c r="E57" s="414" t="s">
        <v>448</v>
      </c>
      <c r="F57" s="414" t="s">
        <v>115</v>
      </c>
      <c r="G57" s="414" t="s">
        <v>104</v>
      </c>
      <c r="H57" s="415" t="s">
        <v>105</v>
      </c>
      <c r="I57" s="297"/>
    </row>
    <row r="58" spans="1:9" ht="19.5" customHeight="1">
      <c r="A58" s="413"/>
      <c r="B58" s="414" t="s">
        <v>106</v>
      </c>
      <c r="C58" s="414" t="s">
        <v>107</v>
      </c>
      <c r="D58" s="414"/>
      <c r="E58" s="414"/>
      <c r="F58" s="414"/>
      <c r="G58" s="414"/>
      <c r="H58" s="415"/>
      <c r="I58" s="297"/>
    </row>
    <row r="59" spans="1:9" ht="18" customHeight="1">
      <c r="A59" s="413"/>
      <c r="B59" s="414"/>
      <c r="C59" s="291" t="s">
        <v>108</v>
      </c>
      <c r="D59" s="291" t="s">
        <v>109</v>
      </c>
      <c r="E59" s="414"/>
      <c r="F59" s="414"/>
      <c r="G59" s="414"/>
      <c r="H59" s="415"/>
      <c r="I59" s="297"/>
    </row>
    <row r="60" spans="1:9">
      <c r="A60" s="413"/>
      <c r="B60" s="416" t="s">
        <v>228</v>
      </c>
      <c r="C60" s="416"/>
      <c r="D60" s="416"/>
      <c r="E60" s="416"/>
      <c r="F60" s="416"/>
      <c r="G60" s="416"/>
      <c r="H60" s="416"/>
      <c r="I60" s="298"/>
    </row>
    <row r="61" spans="1:9" ht="6" customHeight="1">
      <c r="A61" s="299"/>
      <c r="B61" s="300"/>
      <c r="C61" s="300"/>
      <c r="D61" s="300"/>
      <c r="E61" s="300"/>
      <c r="F61" s="300"/>
      <c r="G61" s="300"/>
      <c r="H61" s="311"/>
      <c r="I61" s="303"/>
    </row>
    <row r="62" spans="1:9">
      <c r="A62" s="304" t="s">
        <v>450</v>
      </c>
      <c r="B62" s="312">
        <v>100</v>
      </c>
      <c r="C62" s="312">
        <v>100</v>
      </c>
      <c r="D62" s="312">
        <v>100</v>
      </c>
      <c r="E62" s="312">
        <v>100</v>
      </c>
      <c r="F62" s="312">
        <v>100</v>
      </c>
      <c r="G62" s="312">
        <v>100</v>
      </c>
      <c r="H62" s="313">
        <v>100</v>
      </c>
      <c r="I62" s="314"/>
    </row>
    <row r="63" spans="1:9">
      <c r="A63" s="307" t="s">
        <v>118</v>
      </c>
      <c r="B63" s="315">
        <v>7.8568991285589558</v>
      </c>
      <c r="C63" s="315">
        <v>9.8077996843786117</v>
      </c>
      <c r="D63" s="315">
        <v>2.2518744386239464</v>
      </c>
      <c r="E63" s="315">
        <v>5.0910629507169549</v>
      </c>
      <c r="F63" s="315">
        <v>1.9187101226181822</v>
      </c>
      <c r="G63" s="315">
        <v>1.0161561348459978</v>
      </c>
      <c r="H63" s="316">
        <v>2.8383117564680567</v>
      </c>
      <c r="I63" s="317"/>
    </row>
    <row r="64" spans="1:9">
      <c r="A64" s="307" t="s">
        <v>119</v>
      </c>
      <c r="B64" s="315">
        <v>9.086058576880653</v>
      </c>
      <c r="C64" s="315">
        <v>10.480688345116661</v>
      </c>
      <c r="D64" s="315">
        <v>7.829118851882698</v>
      </c>
      <c r="E64" s="315">
        <v>10.511651484992178</v>
      </c>
      <c r="F64" s="315">
        <v>16.064841358458064</v>
      </c>
      <c r="G64" s="315">
        <v>1.5551198470709506</v>
      </c>
      <c r="H64" s="316">
        <v>1.2110720990895365</v>
      </c>
      <c r="I64" s="317"/>
    </row>
    <row r="65" spans="1:9" s="319" customFormat="1">
      <c r="A65" s="309" t="s">
        <v>120</v>
      </c>
      <c r="B65" s="351">
        <v>9.7745616265065998</v>
      </c>
      <c r="C65" s="351">
        <v>13.21073899961846</v>
      </c>
      <c r="D65" s="351">
        <v>4.0590855243403468</v>
      </c>
      <c r="E65" s="351">
        <v>4.8478559138707844</v>
      </c>
      <c r="F65" s="351">
        <v>16.065923879851145</v>
      </c>
      <c r="G65" s="351">
        <v>10.967150502407748</v>
      </c>
      <c r="H65" s="352">
        <v>34.527368019953173</v>
      </c>
      <c r="I65" s="318"/>
    </row>
    <row r="66" spans="1:9">
      <c r="A66" s="307" t="s">
        <v>121</v>
      </c>
      <c r="B66" s="315">
        <v>2.7123261600417905</v>
      </c>
      <c r="C66" s="315">
        <v>2.3078088659624409</v>
      </c>
      <c r="D66" s="315">
        <v>3.5460137582120099</v>
      </c>
      <c r="E66" s="315">
        <v>0.98352972477208667</v>
      </c>
      <c r="F66" s="315">
        <v>1.5955282812650387</v>
      </c>
      <c r="G66" s="315">
        <v>0.33297124531826716</v>
      </c>
      <c r="H66" s="316">
        <v>1.2881999139893152</v>
      </c>
      <c r="I66" s="317"/>
    </row>
    <row r="67" spans="1:9">
      <c r="A67" s="307" t="s">
        <v>122</v>
      </c>
      <c r="B67" s="315">
        <v>7.0947624314320681</v>
      </c>
      <c r="C67" s="315">
        <v>4.155575214675796</v>
      </c>
      <c r="D67" s="315">
        <v>11.544831929854379</v>
      </c>
      <c r="E67" s="315">
        <v>11.54516088475348</v>
      </c>
      <c r="F67" s="315">
        <v>11.80241337319374</v>
      </c>
      <c r="G67" s="315">
        <v>13.732459561012918</v>
      </c>
      <c r="H67" s="316">
        <v>9.40979762167796</v>
      </c>
      <c r="I67" s="317"/>
    </row>
    <row r="68" spans="1:9">
      <c r="A68" s="307" t="s">
        <v>123</v>
      </c>
      <c r="B68" s="315">
        <v>2.8923633584422661</v>
      </c>
      <c r="C68" s="315">
        <v>3.6073050813432053</v>
      </c>
      <c r="D68" s="315">
        <v>0.25108219067607968</v>
      </c>
      <c r="E68" s="315">
        <v>6.201166209529811</v>
      </c>
      <c r="F68" s="315">
        <v>11.743037074783135</v>
      </c>
      <c r="G68" s="315">
        <v>4.1998549191824841</v>
      </c>
      <c r="H68" s="316">
        <v>2.6477895131493021</v>
      </c>
      <c r="I68" s="317"/>
    </row>
    <row r="69" spans="1:9">
      <c r="A69" s="307" t="s">
        <v>124</v>
      </c>
      <c r="B69" s="315">
        <v>9.1466196190011306</v>
      </c>
      <c r="C69" s="315">
        <v>5.6813234263846368</v>
      </c>
      <c r="D69" s="315">
        <v>16.217361427786635</v>
      </c>
      <c r="E69" s="315">
        <v>9.8046514326251852</v>
      </c>
      <c r="F69" s="315">
        <v>10.534424081889004</v>
      </c>
      <c r="G69" s="315">
        <v>44.912280801192232</v>
      </c>
      <c r="H69" s="316">
        <v>27.320910112299902</v>
      </c>
      <c r="I69" s="317"/>
    </row>
    <row r="70" spans="1:9">
      <c r="A70" s="307" t="s">
        <v>125</v>
      </c>
      <c r="B70" s="315">
        <v>6.4143966139386084</v>
      </c>
      <c r="C70" s="315">
        <v>7.4902568586579292</v>
      </c>
      <c r="D70" s="315">
        <v>1.6904669673730524</v>
      </c>
      <c r="E70" s="315">
        <v>2.3915030616437094</v>
      </c>
      <c r="F70" s="315">
        <v>1.5610032296533709</v>
      </c>
      <c r="G70" s="315">
        <v>0.26727017188269897</v>
      </c>
      <c r="H70" s="316">
        <v>0.59106820287903006</v>
      </c>
      <c r="I70" s="317"/>
    </row>
    <row r="71" spans="1:9">
      <c r="A71" s="307" t="s">
        <v>126</v>
      </c>
      <c r="B71" s="315">
        <v>2.9932594120703002</v>
      </c>
      <c r="C71" s="315">
        <v>3.1717788738153603</v>
      </c>
      <c r="D71" s="315">
        <v>0.58386793024768602</v>
      </c>
      <c r="E71" s="315">
        <v>4.2270874151161264</v>
      </c>
      <c r="F71" s="315">
        <v>1.7634691740223993</v>
      </c>
      <c r="G71" s="315">
        <v>2.1517007084191087</v>
      </c>
      <c r="H71" s="316">
        <v>3.1610968690232069</v>
      </c>
      <c r="I71" s="317"/>
    </row>
    <row r="72" spans="1:9">
      <c r="A72" s="307" t="s">
        <v>127</v>
      </c>
      <c r="B72" s="315">
        <v>4.9428676441185972</v>
      </c>
      <c r="C72" s="315">
        <v>2.0502217530202524</v>
      </c>
      <c r="D72" s="315">
        <v>7.4009054126066047</v>
      </c>
      <c r="E72" s="315">
        <v>1.7638678124732248</v>
      </c>
      <c r="F72" s="315">
        <v>0.69180005790505339</v>
      </c>
      <c r="G72" s="315">
        <v>0.44267220010459263</v>
      </c>
      <c r="H72" s="316">
        <v>1.780658051167781</v>
      </c>
      <c r="I72" s="317"/>
    </row>
    <row r="73" spans="1:9">
      <c r="A73" s="307" t="s">
        <v>128</v>
      </c>
      <c r="B73" s="315">
        <v>5.1718886764610605</v>
      </c>
      <c r="C73" s="315">
        <v>7.2759238909490849</v>
      </c>
      <c r="D73" s="315">
        <v>7.5938278849350196</v>
      </c>
      <c r="E73" s="315">
        <v>9.2377302365082823</v>
      </c>
      <c r="F73" s="315">
        <v>3.6114217619472471</v>
      </c>
      <c r="G73" s="315">
        <v>0.5512986046244488</v>
      </c>
      <c r="H73" s="316">
        <v>2.4798318013275709</v>
      </c>
      <c r="I73" s="317"/>
    </row>
    <row r="74" spans="1:9">
      <c r="A74" s="307" t="s">
        <v>129</v>
      </c>
      <c r="B74" s="315">
        <v>2.8727895385022366</v>
      </c>
      <c r="C74" s="315">
        <v>2.6537361434350579</v>
      </c>
      <c r="D74" s="315">
        <v>1.5778613283547931</v>
      </c>
      <c r="E74" s="315">
        <v>1.8183340496240585</v>
      </c>
      <c r="F74" s="315">
        <v>1.1892998271311745</v>
      </c>
      <c r="G74" s="315">
        <v>0.36963820671872116</v>
      </c>
      <c r="H74" s="316">
        <v>0.57064781238398676</v>
      </c>
      <c r="I74" s="317"/>
    </row>
    <row r="75" spans="1:9">
      <c r="A75" s="307" t="s">
        <v>130</v>
      </c>
      <c r="B75" s="315">
        <v>2.8863338247841202</v>
      </c>
      <c r="C75" s="315">
        <v>3.469367333784751</v>
      </c>
      <c r="D75" s="315">
        <v>1.116826064567471</v>
      </c>
      <c r="E75" s="315">
        <v>3.9919208224744076</v>
      </c>
      <c r="F75" s="315">
        <v>5.63883671463811</v>
      </c>
      <c r="G75" s="315">
        <v>15.017253262476308</v>
      </c>
      <c r="H75" s="316">
        <v>4.779045248726483</v>
      </c>
      <c r="I75" s="317"/>
    </row>
    <row r="76" spans="1:9">
      <c r="A76" s="307" t="s">
        <v>131</v>
      </c>
      <c r="B76" s="315">
        <v>5.8153431197451058</v>
      </c>
      <c r="C76" s="315">
        <v>7.5112508462606575</v>
      </c>
      <c r="D76" s="315">
        <v>5.1064978068876341</v>
      </c>
      <c r="E76" s="315">
        <v>2.0395931552345945</v>
      </c>
      <c r="F76" s="315">
        <v>0.81176311046579697</v>
      </c>
      <c r="G76" s="315">
        <v>0.14714253703821262</v>
      </c>
      <c r="H76" s="316">
        <v>0.65216601124019979</v>
      </c>
      <c r="I76" s="317"/>
    </row>
    <row r="77" spans="1:9">
      <c r="A77" s="307" t="s">
        <v>132</v>
      </c>
      <c r="B77" s="315">
        <v>14.926487031562171</v>
      </c>
      <c r="C77" s="315">
        <v>10.737969652081356</v>
      </c>
      <c r="D77" s="315">
        <v>20.830270822520379</v>
      </c>
      <c r="E77" s="315">
        <v>18.663488214517109</v>
      </c>
      <c r="F77" s="315">
        <v>13.656312447952864</v>
      </c>
      <c r="G77" s="315">
        <v>4.039078582829263</v>
      </c>
      <c r="H77" s="316">
        <v>4.3030663666775171</v>
      </c>
      <c r="I77" s="317"/>
    </row>
    <row r="78" spans="1:9">
      <c r="A78" s="307" t="s">
        <v>133</v>
      </c>
      <c r="B78" s="315">
        <v>5.4130432379543398</v>
      </c>
      <c r="C78" s="315">
        <v>6.388255030515734</v>
      </c>
      <c r="D78" s="315">
        <v>8.4001076611312584</v>
      </c>
      <c r="E78" s="315">
        <v>6.881396631148001</v>
      </c>
      <c r="F78" s="315">
        <v>1.3512204247774582</v>
      </c>
      <c r="G78" s="315">
        <v>0.29795271487604558</v>
      </c>
      <c r="H78" s="316">
        <v>2.4389705999469888</v>
      </c>
      <c r="I78" s="317"/>
    </row>
    <row r="79" spans="1:9">
      <c r="A79" s="317"/>
      <c r="B79" s="317"/>
      <c r="C79" s="317"/>
      <c r="D79" s="317"/>
      <c r="E79" s="317"/>
      <c r="F79" s="317"/>
      <c r="G79" s="317"/>
      <c r="H79" s="317"/>
      <c r="I79" s="317"/>
    </row>
    <row r="80" spans="1:9">
      <c r="A80" s="296"/>
    </row>
    <row r="81" spans="1:9">
      <c r="A81" s="296"/>
    </row>
    <row r="82" spans="1:9" ht="24" customHeight="1">
      <c r="A82" s="413" t="s">
        <v>0</v>
      </c>
      <c r="B82" s="414" t="s">
        <v>451</v>
      </c>
      <c r="C82" s="414"/>
      <c r="D82" s="414"/>
      <c r="E82" s="414"/>
      <c r="F82" s="414"/>
      <c r="G82" s="414" t="s">
        <v>452</v>
      </c>
      <c r="H82" s="415"/>
      <c r="I82" s="297"/>
    </row>
    <row r="83" spans="1:9" ht="27" customHeight="1">
      <c r="A83" s="413"/>
      <c r="B83" s="414" t="s">
        <v>418</v>
      </c>
      <c r="C83" s="414"/>
      <c r="D83" s="414" t="s">
        <v>419</v>
      </c>
      <c r="E83" s="414"/>
      <c r="F83" s="414" t="s">
        <v>420</v>
      </c>
      <c r="G83" s="414"/>
      <c r="H83" s="415"/>
      <c r="I83" s="297"/>
    </row>
    <row r="84" spans="1:9" ht="14.25">
      <c r="A84" s="413"/>
      <c r="B84" s="291" t="s">
        <v>106</v>
      </c>
      <c r="C84" s="291" t="s">
        <v>111</v>
      </c>
      <c r="D84" s="291" t="s">
        <v>106</v>
      </c>
      <c r="E84" s="291" t="s">
        <v>112</v>
      </c>
      <c r="F84" s="414"/>
      <c r="G84" s="291" t="s">
        <v>113</v>
      </c>
      <c r="H84" s="320" t="s">
        <v>453</v>
      </c>
      <c r="I84" s="297"/>
    </row>
    <row r="85" spans="1:9">
      <c r="A85" s="413"/>
      <c r="B85" s="416" t="s">
        <v>228</v>
      </c>
      <c r="C85" s="416"/>
      <c r="D85" s="416"/>
      <c r="E85" s="416"/>
      <c r="F85" s="416"/>
      <c r="G85" s="416"/>
      <c r="H85" s="416"/>
      <c r="I85" s="298"/>
    </row>
    <row r="86" spans="1:9" ht="6" customHeight="1">
      <c r="A86" s="299"/>
      <c r="B86" s="300"/>
      <c r="C86" s="300"/>
      <c r="D86" s="300"/>
      <c r="E86" s="300"/>
      <c r="F86" s="300"/>
      <c r="G86" s="300"/>
      <c r="H86" s="324"/>
      <c r="I86" s="325"/>
    </row>
    <row r="87" spans="1:9">
      <c r="A87" s="304" t="s">
        <v>450</v>
      </c>
      <c r="B87" s="312">
        <v>100</v>
      </c>
      <c r="C87" s="312">
        <v>100</v>
      </c>
      <c r="D87" s="312">
        <v>100</v>
      </c>
      <c r="E87" s="312">
        <v>100</v>
      </c>
      <c r="F87" s="312">
        <v>100</v>
      </c>
      <c r="G87" s="312">
        <v>100</v>
      </c>
      <c r="H87" s="313">
        <v>100</v>
      </c>
      <c r="I87" s="314"/>
    </row>
    <row r="88" spans="1:9">
      <c r="A88" s="307" t="s">
        <v>118</v>
      </c>
      <c r="B88" s="315">
        <v>1.7189817095270663</v>
      </c>
      <c r="C88" s="315">
        <v>1.9421150130470293</v>
      </c>
      <c r="D88" s="315">
        <v>1.5687462130877441</v>
      </c>
      <c r="E88" s="315">
        <v>3.2755057203769096</v>
      </c>
      <c r="F88" s="315">
        <v>4.4918246323655433</v>
      </c>
      <c r="G88" s="315">
        <v>7.0453151998216379</v>
      </c>
      <c r="H88" s="326">
        <v>8.729195561719834</v>
      </c>
      <c r="I88" s="317"/>
    </row>
    <row r="89" spans="1:9">
      <c r="A89" s="307" t="s">
        <v>119</v>
      </c>
      <c r="B89" s="315">
        <v>7.8860217684542864</v>
      </c>
      <c r="C89" s="315">
        <v>6.435638748541388</v>
      </c>
      <c r="D89" s="315">
        <v>9.391399905825903</v>
      </c>
      <c r="E89" s="315">
        <v>9.9500382443406501</v>
      </c>
      <c r="F89" s="315">
        <v>3.9869057004764681</v>
      </c>
      <c r="G89" s="315">
        <v>9.8210802073463022</v>
      </c>
      <c r="H89" s="326">
        <v>7.1688626907073516</v>
      </c>
      <c r="I89" s="317"/>
    </row>
    <row r="90" spans="1:9" s="319" customFormat="1">
      <c r="A90" s="309" t="s">
        <v>120</v>
      </c>
      <c r="B90" s="351">
        <v>5.2757951368125289</v>
      </c>
      <c r="C90" s="351">
        <v>5.1804093983079866</v>
      </c>
      <c r="D90" s="351">
        <v>4.9020400880010442</v>
      </c>
      <c r="E90" s="351">
        <v>3.9365632170813867</v>
      </c>
      <c r="F90" s="351">
        <v>7.3893668803345554</v>
      </c>
      <c r="G90" s="351">
        <v>10.746335209854523</v>
      </c>
      <c r="H90" s="353">
        <v>9.361997226074898</v>
      </c>
      <c r="I90" s="318"/>
    </row>
    <row r="91" spans="1:9">
      <c r="A91" s="307" t="s">
        <v>121</v>
      </c>
      <c r="B91" s="315">
        <v>1.6013354927834327</v>
      </c>
      <c r="C91" s="315">
        <v>1.6435133821799772</v>
      </c>
      <c r="D91" s="315">
        <v>0.83392082536492462</v>
      </c>
      <c r="E91" s="315">
        <v>1.0278776832066658</v>
      </c>
      <c r="F91" s="315">
        <v>1.8962739519418639</v>
      </c>
      <c r="G91" s="315">
        <v>1.6777214202106907</v>
      </c>
      <c r="H91" s="326">
        <v>1.46497919556172</v>
      </c>
      <c r="I91" s="317"/>
    </row>
    <row r="92" spans="1:9">
      <c r="A92" s="307" t="s">
        <v>122</v>
      </c>
      <c r="B92" s="315">
        <v>6.6398861018043212</v>
      </c>
      <c r="C92" s="315">
        <v>6.5424608647032585</v>
      </c>
      <c r="D92" s="315">
        <v>12.007120491108264</v>
      </c>
      <c r="E92" s="315">
        <v>7.7767832440965385</v>
      </c>
      <c r="F92" s="315">
        <v>6.2263051451684781</v>
      </c>
      <c r="G92" s="315">
        <v>7.0453151998216379</v>
      </c>
      <c r="H92" s="326">
        <v>8.4257975034674075</v>
      </c>
      <c r="I92" s="317"/>
    </row>
    <row r="93" spans="1:9">
      <c r="A93" s="307" t="s">
        <v>123</v>
      </c>
      <c r="B93" s="315">
        <v>2.4271852557015796</v>
      </c>
      <c r="C93" s="315">
        <v>2.8926280232488657</v>
      </c>
      <c r="D93" s="315">
        <v>1.0756803727680782</v>
      </c>
      <c r="E93" s="315">
        <v>1.6130974661090047</v>
      </c>
      <c r="F93" s="315">
        <v>22.568470846330509</v>
      </c>
      <c r="G93" s="315">
        <v>2.669862326514687</v>
      </c>
      <c r="H93" s="326">
        <v>2.479195561719834</v>
      </c>
      <c r="I93" s="317"/>
    </row>
    <row r="94" spans="1:9">
      <c r="A94" s="307" t="s">
        <v>124</v>
      </c>
      <c r="B94" s="315">
        <v>18.071952243964937</v>
      </c>
      <c r="C94" s="315">
        <v>20.091961519949937</v>
      </c>
      <c r="D94" s="315">
        <v>16.104428023896016</v>
      </c>
      <c r="E94" s="315">
        <v>8.7795986785359741</v>
      </c>
      <c r="F94" s="315">
        <v>4.1802351489390874</v>
      </c>
      <c r="G94" s="315">
        <v>11.181093584527062</v>
      </c>
      <c r="H94" s="326">
        <v>14.016990291262136</v>
      </c>
      <c r="I94" s="317"/>
    </row>
    <row r="95" spans="1:9">
      <c r="A95" s="307" t="s">
        <v>125</v>
      </c>
      <c r="B95" s="315">
        <v>2.2410042614218662</v>
      </c>
      <c r="C95" s="315">
        <v>2.0356422691315124</v>
      </c>
      <c r="D95" s="315">
        <v>3.4068399855845239</v>
      </c>
      <c r="E95" s="315">
        <v>4.9610233209107033</v>
      </c>
      <c r="F95" s="315">
        <v>0.98789977033558429</v>
      </c>
      <c r="G95" s="315">
        <v>5.6016944428961599</v>
      </c>
      <c r="H95" s="326">
        <v>6.5187239944521513</v>
      </c>
      <c r="I95" s="317"/>
    </row>
    <row r="96" spans="1:9">
      <c r="A96" s="307" t="s">
        <v>126</v>
      </c>
      <c r="B96" s="315">
        <v>1.1426258661605102</v>
      </c>
      <c r="C96" s="315">
        <v>1.5347456767384884</v>
      </c>
      <c r="D96" s="315">
        <v>0.89337151154684902</v>
      </c>
      <c r="E96" s="315">
        <v>0.9951665663091771</v>
      </c>
      <c r="F96" s="315">
        <v>4.7962156788811567</v>
      </c>
      <c r="G96" s="315">
        <v>2.9374059416977873</v>
      </c>
      <c r="H96" s="326">
        <v>4.1175450762829406</v>
      </c>
      <c r="I96" s="317"/>
    </row>
    <row r="97" spans="1:9">
      <c r="A97" s="307" t="s">
        <v>127</v>
      </c>
      <c r="B97" s="315">
        <v>16.378559237277717</v>
      </c>
      <c r="C97" s="315">
        <v>19.521023713490671</v>
      </c>
      <c r="D97" s="315">
        <v>3.8860405755317453</v>
      </c>
      <c r="E97" s="315">
        <v>3.4320634042345435</v>
      </c>
      <c r="F97" s="315">
        <v>8.4317691015665162</v>
      </c>
      <c r="G97" s="315">
        <v>6.0364528175686969</v>
      </c>
      <c r="H97" s="326">
        <v>5.3831484049930651</v>
      </c>
      <c r="I97" s="317"/>
    </row>
    <row r="98" spans="1:9">
      <c r="A98" s="307" t="s">
        <v>128</v>
      </c>
      <c r="B98" s="315">
        <v>3.6548736311752066</v>
      </c>
      <c r="C98" s="315">
        <v>3.2326892351934866</v>
      </c>
      <c r="D98" s="315">
        <v>9.1321909682307112</v>
      </c>
      <c r="E98" s="315">
        <v>9.3088352563998242</v>
      </c>
      <c r="F98" s="315">
        <v>6.8193192335378603</v>
      </c>
      <c r="G98" s="315">
        <v>5.846942756814002</v>
      </c>
      <c r="H98" s="326">
        <v>4.7070041608876556</v>
      </c>
      <c r="I98" s="317"/>
    </row>
    <row r="99" spans="1:9">
      <c r="A99" s="307" t="s">
        <v>129</v>
      </c>
      <c r="B99" s="315">
        <v>2.096321538562647</v>
      </c>
      <c r="C99" s="315">
        <v>2.1126320163392442</v>
      </c>
      <c r="D99" s="315">
        <v>1.7670357344220351</v>
      </c>
      <c r="E99" s="315">
        <v>2.1236187283349879</v>
      </c>
      <c r="F99" s="315">
        <v>5.1489390875124261</v>
      </c>
      <c r="G99" s="315">
        <v>2.3633019341173847</v>
      </c>
      <c r="H99" s="326">
        <v>2.2971567267683772</v>
      </c>
      <c r="I99" s="317"/>
    </row>
    <row r="100" spans="1:9">
      <c r="A100" s="307" t="s">
        <v>130</v>
      </c>
      <c r="B100" s="315">
        <v>2.039450524495205</v>
      </c>
      <c r="C100" s="315">
        <v>1.9102444077047191</v>
      </c>
      <c r="D100" s="315">
        <v>1.570028611738792</v>
      </c>
      <c r="E100" s="315">
        <v>2.1361498527186029</v>
      </c>
      <c r="F100" s="315">
        <v>2.5369348370068212</v>
      </c>
      <c r="G100" s="315">
        <v>2.7311744049941478</v>
      </c>
      <c r="H100" s="326">
        <v>1.9417475728155342</v>
      </c>
      <c r="I100" s="317"/>
    </row>
    <row r="101" spans="1:9">
      <c r="A101" s="307" t="s">
        <v>131</v>
      </c>
      <c r="B101" s="315">
        <v>7.3408831665051855</v>
      </c>
      <c r="C101" s="315">
        <v>8.5776398982920057</v>
      </c>
      <c r="D101" s="315">
        <v>5.8155134724198803</v>
      </c>
      <c r="E101" s="315">
        <v>5.8355981577619733</v>
      </c>
      <c r="F101" s="315">
        <v>5.6733966338737867</v>
      </c>
      <c r="G101" s="315">
        <v>5.506939412518812</v>
      </c>
      <c r="H101" s="326">
        <v>7.1168515950069349</v>
      </c>
      <c r="I101" s="317"/>
    </row>
    <row r="102" spans="1:9">
      <c r="A102" s="307" t="s">
        <v>132</v>
      </c>
      <c r="B102" s="315">
        <v>19.553445413912318</v>
      </c>
      <c r="C102" s="315">
        <v>14.211695863630869</v>
      </c>
      <c r="D102" s="315">
        <v>25.891913742140098</v>
      </c>
      <c r="E102" s="315">
        <v>31.533353947304182</v>
      </c>
      <c r="F102" s="315">
        <v>10.590271826689062</v>
      </c>
      <c r="G102" s="315">
        <v>13.655872024970739</v>
      </c>
      <c r="H102" s="326">
        <v>10.228848821081831</v>
      </c>
      <c r="I102" s="317"/>
    </row>
    <row r="103" spans="1:9">
      <c r="A103" s="307" t="s">
        <v>133</v>
      </c>
      <c r="B103" s="315">
        <v>1.9316786514411988</v>
      </c>
      <c r="C103" s="315">
        <v>2.1349136459462956</v>
      </c>
      <c r="D103" s="315">
        <v>1.7537185176611503</v>
      </c>
      <c r="E103" s="315">
        <v>3.3150519960290983</v>
      </c>
      <c r="F103" s="315">
        <v>4.2758715250402775</v>
      </c>
      <c r="G103" s="315">
        <v>5.1334931163257345</v>
      </c>
      <c r="H103" s="326">
        <v>6.0506241331484052</v>
      </c>
      <c r="I103" s="317"/>
    </row>
    <row r="104" spans="1:9" ht="6" customHeight="1">
      <c r="A104" s="327"/>
      <c r="B104" s="328"/>
      <c r="C104" s="328"/>
      <c r="D104" s="328"/>
      <c r="E104" s="328"/>
      <c r="F104" s="328"/>
      <c r="G104" s="328"/>
      <c r="H104" s="329"/>
      <c r="I104" s="317"/>
    </row>
    <row r="105" spans="1:9" s="331" customFormat="1" ht="11.25">
      <c r="A105" s="350" t="s">
        <v>510</v>
      </c>
      <c r="B105" s="330"/>
      <c r="C105" s="330"/>
      <c r="D105" s="330"/>
      <c r="E105" s="330"/>
      <c r="F105" s="330"/>
      <c r="G105" s="330"/>
      <c r="H105" s="330"/>
    </row>
    <row r="106" spans="1:9" s="331" customFormat="1" ht="11.25">
      <c r="A106" s="350" t="s">
        <v>511</v>
      </c>
    </row>
    <row r="107" spans="1:9" s="331" customFormat="1" ht="11.25">
      <c r="A107" s="350" t="s">
        <v>524</v>
      </c>
    </row>
    <row r="108" spans="1:9" s="331" customFormat="1" ht="11.25">
      <c r="A108" s="350" t="s">
        <v>512</v>
      </c>
    </row>
  </sheetData>
  <customSheetViews>
    <customSheetView guid="{9B992861-3AC3-4AC1-AB34-7184421AE797}">
      <pane xSplit="1" ySplit="9" topLeftCell="C82" activePane="bottomRight" state="frozen"/>
      <selection pane="bottomRight" activeCell="J91" sqref="J91"/>
      <pageMargins left="0" right="0" top="0" bottom="0" header="0" footer="0"/>
      <printOptions horizontalCentered="1"/>
      <pageSetup paperSize="9" orientation="portrait" horizontalDpi="4294967294" verticalDpi="4294967295" r:id="rId1"/>
    </customSheetView>
    <customSheetView guid="{19B7ECBE-69EE-4DBE-BD16-EF1085DA02C7}">
      <pane xSplit="1" ySplit="9" topLeftCell="C109" activePane="bottomRight" state="frozen"/>
      <selection pane="bottomRight" activeCell="J91" sqref="J91"/>
      <pageMargins left="0" right="0" top="0" bottom="0" header="0" footer="0"/>
      <printOptions horizontalCentered="1"/>
      <pageSetup paperSize="9" orientation="portrait" horizontalDpi="4294967294" verticalDpi="4294967295" r:id="rId2"/>
    </customSheetView>
    <customSheetView guid="{29E01DBE-1661-4C34-BC41-66AA3D6D32EB}">
      <pane xSplit="1" ySplit="9" topLeftCell="B10" activePane="bottomRight" state="frozen"/>
      <selection pane="bottomRight" activeCell="I36" sqref="I36"/>
      <pageMargins left="0" right="0" top="0" bottom="0" header="0" footer="0"/>
      <printOptions horizontalCentered="1"/>
      <pageSetup paperSize="9" orientation="portrait" horizontalDpi="4294967294" verticalDpi="4294967295" r:id="rId3"/>
    </customSheetView>
    <customSheetView guid="{08F4DDD3-9D6E-4158-840D-C525428F9A47}">
      <pane xSplit="1" ySplit="9" topLeftCell="B25" activePane="bottomRight" state="frozen"/>
      <selection pane="bottomRight" activeCell="I36" sqref="I36"/>
      <pageMargins left="0" right="0" top="0" bottom="0" header="0" footer="0"/>
      <printOptions horizontalCentered="1"/>
      <pageSetup paperSize="9" orientation="portrait" horizontalDpi="4294967294" verticalDpi="4294967295" r:id="rId4"/>
    </customSheetView>
  </customSheetViews>
  <mergeCells count="35">
    <mergeCell ref="A82:A85"/>
    <mergeCell ref="B82:F82"/>
    <mergeCell ref="G82:H83"/>
    <mergeCell ref="B83:C83"/>
    <mergeCell ref="D83:E83"/>
    <mergeCell ref="F83:F84"/>
    <mergeCell ref="B85:H85"/>
    <mergeCell ref="A56:A60"/>
    <mergeCell ref="B56:H56"/>
    <mergeCell ref="B57:D57"/>
    <mergeCell ref="E57:E59"/>
    <mergeCell ref="F57:F59"/>
    <mergeCell ref="G57:G59"/>
    <mergeCell ref="H57:H59"/>
    <mergeCell ref="B58:B59"/>
    <mergeCell ref="C58:D58"/>
    <mergeCell ref="B60:H60"/>
    <mergeCell ref="A31:A34"/>
    <mergeCell ref="B31:F31"/>
    <mergeCell ref="G31:H32"/>
    <mergeCell ref="B32:C32"/>
    <mergeCell ref="D32:E32"/>
    <mergeCell ref="F32:F33"/>
    <mergeCell ref="B34:F34"/>
    <mergeCell ref="G34:H34"/>
    <mergeCell ref="A5:A9"/>
    <mergeCell ref="B5:H5"/>
    <mergeCell ref="B6:D6"/>
    <mergeCell ref="E6:E8"/>
    <mergeCell ref="F6:F8"/>
    <mergeCell ref="G6:G8"/>
    <mergeCell ref="H6:H8"/>
    <mergeCell ref="B7:B8"/>
    <mergeCell ref="C7:D7"/>
    <mergeCell ref="B9:H9"/>
  </mergeCells>
  <hyperlinks>
    <hyperlink ref="A1" location="'Spis treści'!A1" display="Spis tablic" xr:uid="{00000000-0004-0000-0800-000000000000}"/>
  </hyperlinks>
  <printOptions horizontalCentered="1"/>
  <pageMargins left="0" right="0" top="0" bottom="0" header="0" footer="0"/>
  <pageSetup paperSize="9" orientation="portrait" horizontalDpi="4294967294" verticalDpi="4294967295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2"/>
  <sheetViews>
    <sheetView workbookViewId="0">
      <pane xSplit="1" ySplit="9" topLeftCell="B10" activePane="bottomRight" state="frozen"/>
      <selection activeCell="J11" sqref="J11"/>
      <selection pane="topRight" activeCell="J11" sqref="J11"/>
      <selection pane="bottomLeft" activeCell="J11" sqref="J11"/>
      <selection pane="bottomRight" activeCell="A3" sqref="A3"/>
    </sheetView>
  </sheetViews>
  <sheetFormatPr defaultColWidth="9.140625" defaultRowHeight="12.75"/>
  <cols>
    <col min="1" max="1" width="23.5703125" style="122" customWidth="1"/>
    <col min="2" max="2" width="9.140625" style="122" customWidth="1"/>
    <col min="3" max="3" width="10.28515625" style="122" bestFit="1" customWidth="1"/>
    <col min="4" max="4" width="9.42578125" style="122" bestFit="1" customWidth="1"/>
    <col min="5" max="5" width="12.42578125" style="122" customWidth="1"/>
    <col min="6" max="6" width="11" style="122" customWidth="1"/>
    <col min="7" max="8" width="11.28515625" style="122" customWidth="1"/>
    <col min="9" max="16384" width="9.140625" style="122"/>
  </cols>
  <sheetData>
    <row r="1" spans="1:9">
      <c r="A1" s="294" t="s">
        <v>407</v>
      </c>
    </row>
    <row r="3" spans="1:9">
      <c r="A3" s="295" t="s">
        <v>585</v>
      </c>
      <c r="B3" s="295"/>
    </row>
    <row r="4" spans="1:9">
      <c r="A4" s="337"/>
    </row>
    <row r="5" spans="1:9">
      <c r="A5" s="413" t="s">
        <v>0</v>
      </c>
      <c r="B5" s="414" t="s">
        <v>102</v>
      </c>
      <c r="C5" s="414"/>
      <c r="D5" s="414"/>
      <c r="E5" s="414"/>
      <c r="F5" s="414"/>
      <c r="G5" s="414"/>
      <c r="H5" s="415"/>
      <c r="I5" s="297"/>
    </row>
    <row r="6" spans="1:9" ht="15" customHeight="1">
      <c r="A6" s="413"/>
      <c r="B6" s="414" t="s">
        <v>103</v>
      </c>
      <c r="C6" s="414"/>
      <c r="D6" s="414"/>
      <c r="E6" s="414" t="s">
        <v>541</v>
      </c>
      <c r="F6" s="414" t="s">
        <v>115</v>
      </c>
      <c r="G6" s="414" t="s">
        <v>104</v>
      </c>
      <c r="H6" s="415" t="s">
        <v>105</v>
      </c>
      <c r="I6" s="297"/>
    </row>
    <row r="7" spans="1:9" ht="18.75" customHeight="1">
      <c r="A7" s="413"/>
      <c r="B7" s="414" t="s">
        <v>106</v>
      </c>
      <c r="C7" s="414" t="s">
        <v>107</v>
      </c>
      <c r="D7" s="414"/>
      <c r="E7" s="414"/>
      <c r="F7" s="414"/>
      <c r="G7" s="414"/>
      <c r="H7" s="415"/>
      <c r="I7" s="297"/>
    </row>
    <row r="8" spans="1:9" ht="16.5" customHeight="1">
      <c r="A8" s="413"/>
      <c r="B8" s="414"/>
      <c r="C8" s="291" t="s">
        <v>108</v>
      </c>
      <c r="D8" s="291" t="s">
        <v>109</v>
      </c>
      <c r="E8" s="414"/>
      <c r="F8" s="414"/>
      <c r="G8" s="414"/>
      <c r="H8" s="415"/>
      <c r="I8" s="297"/>
    </row>
    <row r="9" spans="1:9" ht="15" customHeight="1">
      <c r="A9" s="413"/>
      <c r="B9" s="414" t="s">
        <v>117</v>
      </c>
      <c r="C9" s="414"/>
      <c r="D9" s="414"/>
      <c r="E9" s="414"/>
      <c r="F9" s="414"/>
      <c r="G9" s="414"/>
      <c r="H9" s="415"/>
      <c r="I9" s="298"/>
    </row>
    <row r="10" spans="1:9">
      <c r="A10" s="299"/>
      <c r="B10" s="300"/>
      <c r="C10" s="300"/>
      <c r="D10" s="300"/>
      <c r="E10" s="300"/>
      <c r="F10" s="300"/>
      <c r="G10" s="300"/>
      <c r="H10" s="311"/>
      <c r="I10" s="303"/>
    </row>
    <row r="11" spans="1:9">
      <c r="A11" s="307" t="s">
        <v>118</v>
      </c>
      <c r="B11" s="332">
        <v>10</v>
      </c>
      <c r="C11" s="332">
        <v>6</v>
      </c>
      <c r="D11" s="332">
        <v>13</v>
      </c>
      <c r="E11" s="332">
        <v>12</v>
      </c>
      <c r="F11" s="332">
        <v>13</v>
      </c>
      <c r="G11" s="332">
        <v>10</v>
      </c>
      <c r="H11" s="333">
        <v>11</v>
      </c>
      <c r="I11" s="317"/>
    </row>
    <row r="12" spans="1:9">
      <c r="A12" s="307" t="s">
        <v>119</v>
      </c>
      <c r="B12" s="332">
        <v>3</v>
      </c>
      <c r="C12" s="332">
        <v>4</v>
      </c>
      <c r="D12" s="332">
        <v>5</v>
      </c>
      <c r="E12" s="332">
        <v>2</v>
      </c>
      <c r="F12" s="332">
        <v>1</v>
      </c>
      <c r="G12" s="332">
        <v>8</v>
      </c>
      <c r="H12" s="333">
        <v>14</v>
      </c>
      <c r="I12" s="317"/>
    </row>
    <row r="13" spans="1:9" s="336" customFormat="1">
      <c r="A13" s="309" t="s">
        <v>120</v>
      </c>
      <c r="B13" s="334">
        <v>2</v>
      </c>
      <c r="C13" s="334">
        <v>2</v>
      </c>
      <c r="D13" s="334">
        <v>10</v>
      </c>
      <c r="E13" s="334">
        <v>8</v>
      </c>
      <c r="F13" s="334">
        <v>2</v>
      </c>
      <c r="G13" s="334">
        <v>4</v>
      </c>
      <c r="H13" s="335">
        <v>1</v>
      </c>
      <c r="I13" s="318"/>
    </row>
    <row r="14" spans="1:9">
      <c r="A14" s="307" t="s">
        <v>121</v>
      </c>
      <c r="B14" s="332">
        <v>9</v>
      </c>
      <c r="C14" s="332">
        <v>10</v>
      </c>
      <c r="D14" s="332">
        <v>7</v>
      </c>
      <c r="E14" s="332">
        <v>15</v>
      </c>
      <c r="F14" s="332">
        <v>9</v>
      </c>
      <c r="G14" s="332">
        <v>11</v>
      </c>
      <c r="H14" s="333">
        <v>8</v>
      </c>
      <c r="I14" s="317"/>
    </row>
    <row r="15" spans="1:9">
      <c r="A15" s="307" t="s">
        <v>122</v>
      </c>
      <c r="B15" s="332">
        <v>8</v>
      </c>
      <c r="C15" s="332">
        <v>12</v>
      </c>
      <c r="D15" s="332">
        <v>4</v>
      </c>
      <c r="E15" s="332">
        <v>3</v>
      </c>
      <c r="F15" s="332">
        <v>3</v>
      </c>
      <c r="G15" s="332">
        <v>3</v>
      </c>
      <c r="H15" s="333">
        <v>4</v>
      </c>
      <c r="I15" s="317"/>
    </row>
    <row r="16" spans="1:9">
      <c r="A16" s="307" t="s">
        <v>123</v>
      </c>
      <c r="B16" s="332">
        <v>15</v>
      </c>
      <c r="C16" s="332">
        <v>14</v>
      </c>
      <c r="D16" s="332">
        <v>16</v>
      </c>
      <c r="E16" s="332">
        <v>10</v>
      </c>
      <c r="F16" s="332">
        <v>6</v>
      </c>
      <c r="G16" s="332">
        <v>5</v>
      </c>
      <c r="H16" s="333">
        <v>12</v>
      </c>
      <c r="I16" s="317"/>
    </row>
    <row r="17" spans="1:9">
      <c r="A17" s="307" t="s">
        <v>124</v>
      </c>
      <c r="B17" s="332">
        <v>13</v>
      </c>
      <c r="C17" s="332">
        <v>15</v>
      </c>
      <c r="D17" s="332">
        <v>9</v>
      </c>
      <c r="E17" s="332">
        <v>11</v>
      </c>
      <c r="F17" s="332">
        <v>7</v>
      </c>
      <c r="G17" s="332">
        <v>2</v>
      </c>
      <c r="H17" s="333">
        <v>2</v>
      </c>
      <c r="I17" s="317"/>
    </row>
    <row r="18" spans="1:9">
      <c r="A18" s="307" t="s">
        <v>125</v>
      </c>
      <c r="B18" s="332">
        <v>1</v>
      </c>
      <c r="C18" s="332">
        <v>1</v>
      </c>
      <c r="D18" s="332">
        <v>11</v>
      </c>
      <c r="E18" s="332">
        <v>7</v>
      </c>
      <c r="F18" s="332">
        <v>8</v>
      </c>
      <c r="G18" s="332">
        <v>12</v>
      </c>
      <c r="H18" s="333">
        <v>13</v>
      </c>
      <c r="I18" s="317"/>
    </row>
    <row r="19" spans="1:9">
      <c r="A19" s="307" t="s">
        <v>126</v>
      </c>
      <c r="B19" s="332">
        <v>14</v>
      </c>
      <c r="C19" s="332">
        <v>13</v>
      </c>
      <c r="D19" s="332">
        <v>15</v>
      </c>
      <c r="E19" s="332">
        <v>9</v>
      </c>
      <c r="F19" s="332">
        <v>11</v>
      </c>
      <c r="G19" s="332">
        <v>7</v>
      </c>
      <c r="H19" s="333">
        <v>6</v>
      </c>
      <c r="I19" s="317"/>
    </row>
    <row r="20" spans="1:9">
      <c r="A20" s="307" t="s">
        <v>127</v>
      </c>
      <c r="B20" s="332">
        <v>4</v>
      </c>
      <c r="C20" s="332">
        <v>11</v>
      </c>
      <c r="D20" s="332">
        <v>1</v>
      </c>
      <c r="E20" s="332">
        <v>13</v>
      </c>
      <c r="F20" s="332">
        <v>14</v>
      </c>
      <c r="G20" s="332">
        <v>9</v>
      </c>
      <c r="H20" s="333">
        <v>5</v>
      </c>
      <c r="I20" s="317"/>
    </row>
    <row r="21" spans="1:9">
      <c r="A21" s="307" t="s">
        <v>128</v>
      </c>
      <c r="B21" s="332">
        <v>12</v>
      </c>
      <c r="C21" s="332">
        <v>8</v>
      </c>
      <c r="D21" s="332">
        <v>8</v>
      </c>
      <c r="E21" s="332">
        <v>5</v>
      </c>
      <c r="F21" s="332">
        <v>10</v>
      </c>
      <c r="G21" s="332">
        <v>13</v>
      </c>
      <c r="H21" s="333">
        <v>10</v>
      </c>
      <c r="I21" s="317"/>
    </row>
    <row r="22" spans="1:9">
      <c r="A22" s="307" t="s">
        <v>129</v>
      </c>
      <c r="B22" s="332">
        <v>16</v>
      </c>
      <c r="C22" s="332">
        <v>16</v>
      </c>
      <c r="D22" s="332">
        <v>14</v>
      </c>
      <c r="E22" s="332">
        <v>16</v>
      </c>
      <c r="F22" s="332">
        <v>16</v>
      </c>
      <c r="G22" s="332">
        <v>16</v>
      </c>
      <c r="H22" s="333">
        <v>16</v>
      </c>
      <c r="I22" s="317"/>
    </row>
    <row r="23" spans="1:9">
      <c r="A23" s="307" t="s">
        <v>130</v>
      </c>
      <c r="B23" s="332">
        <v>11</v>
      </c>
      <c r="C23" s="332">
        <v>9</v>
      </c>
      <c r="D23" s="332">
        <v>12</v>
      </c>
      <c r="E23" s="332">
        <v>6</v>
      </c>
      <c r="F23" s="332">
        <v>4</v>
      </c>
      <c r="G23" s="332">
        <v>1</v>
      </c>
      <c r="H23" s="333">
        <v>3</v>
      </c>
      <c r="I23" s="317"/>
    </row>
    <row r="24" spans="1:9">
      <c r="A24" s="307" t="s">
        <v>131</v>
      </c>
      <c r="B24" s="332">
        <v>5</v>
      </c>
      <c r="C24" s="332">
        <v>3</v>
      </c>
      <c r="D24" s="332">
        <v>6</v>
      </c>
      <c r="E24" s="332">
        <v>14</v>
      </c>
      <c r="F24" s="332">
        <v>15</v>
      </c>
      <c r="G24" s="332">
        <v>15</v>
      </c>
      <c r="H24" s="333">
        <v>15</v>
      </c>
      <c r="I24" s="317"/>
    </row>
    <row r="25" spans="1:9">
      <c r="A25" s="307" t="s">
        <v>132</v>
      </c>
      <c r="B25" s="332">
        <v>6</v>
      </c>
      <c r="C25" s="332">
        <v>7</v>
      </c>
      <c r="D25" s="332">
        <v>2</v>
      </c>
      <c r="E25" s="332">
        <v>1</v>
      </c>
      <c r="F25" s="332">
        <v>5</v>
      </c>
      <c r="G25" s="332">
        <v>6</v>
      </c>
      <c r="H25" s="333">
        <v>9</v>
      </c>
      <c r="I25" s="317"/>
    </row>
    <row r="26" spans="1:9">
      <c r="A26" s="307" t="s">
        <v>133</v>
      </c>
      <c r="B26" s="332">
        <v>7</v>
      </c>
      <c r="C26" s="332">
        <v>5</v>
      </c>
      <c r="D26" s="332">
        <v>3</v>
      </c>
      <c r="E26" s="332">
        <v>4</v>
      </c>
      <c r="F26" s="332">
        <v>12</v>
      </c>
      <c r="G26" s="332">
        <v>14</v>
      </c>
      <c r="H26" s="333">
        <v>7</v>
      </c>
      <c r="I26" s="317"/>
    </row>
    <row r="27" spans="1:9">
      <c r="A27" s="337"/>
    </row>
    <row r="28" spans="1:9">
      <c r="A28" s="337"/>
    </row>
    <row r="29" spans="1:9">
      <c r="A29" s="338"/>
    </row>
    <row r="30" spans="1:9" ht="28.5" customHeight="1">
      <c r="A30" s="413" t="s">
        <v>0</v>
      </c>
      <c r="B30" s="414" t="s">
        <v>457</v>
      </c>
      <c r="C30" s="414"/>
      <c r="D30" s="414"/>
      <c r="E30" s="414"/>
      <c r="F30" s="414"/>
      <c r="G30" s="417" t="s">
        <v>459</v>
      </c>
      <c r="H30" s="418"/>
      <c r="I30" s="422"/>
    </row>
    <row r="31" spans="1:9">
      <c r="A31" s="413"/>
      <c r="B31" s="414"/>
      <c r="C31" s="414"/>
      <c r="D31" s="414"/>
      <c r="E31" s="414"/>
      <c r="F31" s="414"/>
      <c r="G31" s="419"/>
      <c r="H31" s="420"/>
      <c r="I31" s="422"/>
    </row>
    <row r="32" spans="1:9" ht="38.25" customHeight="1">
      <c r="A32" s="413"/>
      <c r="B32" s="414" t="s">
        <v>454</v>
      </c>
      <c r="C32" s="414"/>
      <c r="D32" s="414" t="s">
        <v>455</v>
      </c>
      <c r="E32" s="414"/>
      <c r="F32" s="414" t="s">
        <v>456</v>
      </c>
      <c r="G32" s="291" t="s">
        <v>113</v>
      </c>
      <c r="H32" s="320" t="s">
        <v>458</v>
      </c>
      <c r="I32" s="297"/>
    </row>
    <row r="33" spans="1:9" ht="30" customHeight="1">
      <c r="A33" s="413"/>
      <c r="B33" s="291" t="s">
        <v>106</v>
      </c>
      <c r="C33" s="291" t="s">
        <v>111</v>
      </c>
      <c r="D33" s="291" t="s">
        <v>106</v>
      </c>
      <c r="E33" s="291" t="s">
        <v>112</v>
      </c>
      <c r="F33" s="414"/>
      <c r="G33" s="414" t="s">
        <v>149</v>
      </c>
      <c r="H33" s="415"/>
      <c r="I33" s="298"/>
    </row>
    <row r="34" spans="1:9">
      <c r="A34" s="299"/>
      <c r="B34" s="300"/>
      <c r="C34" s="300"/>
      <c r="D34" s="300"/>
      <c r="E34" s="300"/>
      <c r="F34" s="300"/>
      <c r="G34" s="300"/>
      <c r="H34" s="311"/>
      <c r="I34" s="303"/>
    </row>
    <row r="35" spans="1:9">
      <c r="A35" s="307" t="s">
        <v>118</v>
      </c>
      <c r="B35" s="332">
        <v>16</v>
      </c>
      <c r="C35" s="332">
        <v>16</v>
      </c>
      <c r="D35" s="332">
        <v>15</v>
      </c>
      <c r="E35" s="332">
        <v>11</v>
      </c>
      <c r="F35" s="332">
        <v>11</v>
      </c>
      <c r="G35" s="332">
        <v>4</v>
      </c>
      <c r="H35" s="333">
        <v>2</v>
      </c>
      <c r="I35" s="317"/>
    </row>
    <row r="36" spans="1:9">
      <c r="A36" s="307" t="s">
        <v>119</v>
      </c>
      <c r="B36" s="332">
        <v>4</v>
      </c>
      <c r="C36" s="332">
        <v>6</v>
      </c>
      <c r="D36" s="332">
        <v>4</v>
      </c>
      <c r="E36" s="332">
        <v>4</v>
      </c>
      <c r="F36" s="332">
        <v>14</v>
      </c>
      <c r="G36" s="332">
        <v>2</v>
      </c>
      <c r="H36" s="333">
        <v>6</v>
      </c>
      <c r="I36" s="317"/>
    </row>
    <row r="37" spans="1:9" s="336" customFormat="1">
      <c r="A37" s="309" t="s">
        <v>120</v>
      </c>
      <c r="B37" s="334">
        <v>12</v>
      </c>
      <c r="C37" s="334">
        <v>13</v>
      </c>
      <c r="D37" s="334">
        <v>10</v>
      </c>
      <c r="E37" s="334">
        <v>14</v>
      </c>
      <c r="F37" s="334">
        <v>9</v>
      </c>
      <c r="G37" s="334">
        <v>3</v>
      </c>
      <c r="H37" s="335">
        <v>8</v>
      </c>
      <c r="I37" s="318"/>
    </row>
    <row r="38" spans="1:9">
      <c r="A38" s="307" t="s">
        <v>121</v>
      </c>
      <c r="B38" s="332">
        <v>13</v>
      </c>
      <c r="C38" s="332">
        <v>12</v>
      </c>
      <c r="D38" s="332">
        <v>14</v>
      </c>
      <c r="E38" s="332">
        <v>15</v>
      </c>
      <c r="F38" s="332">
        <v>13</v>
      </c>
      <c r="G38" s="332">
        <v>16</v>
      </c>
      <c r="H38" s="333">
        <v>16</v>
      </c>
      <c r="I38" s="317"/>
    </row>
    <row r="39" spans="1:9">
      <c r="A39" s="307" t="s">
        <v>122</v>
      </c>
      <c r="B39" s="332">
        <v>6</v>
      </c>
      <c r="C39" s="332">
        <v>5</v>
      </c>
      <c r="D39" s="332">
        <v>2</v>
      </c>
      <c r="E39" s="332">
        <v>5</v>
      </c>
      <c r="F39" s="332">
        <v>6</v>
      </c>
      <c r="G39" s="332">
        <v>7</v>
      </c>
      <c r="H39" s="333">
        <v>3</v>
      </c>
      <c r="I39" s="317"/>
    </row>
    <row r="40" spans="1:9">
      <c r="A40" s="307" t="s">
        <v>123</v>
      </c>
      <c r="B40" s="332">
        <v>9</v>
      </c>
      <c r="C40" s="332">
        <v>8</v>
      </c>
      <c r="D40" s="332">
        <v>12</v>
      </c>
      <c r="E40" s="332">
        <v>13</v>
      </c>
      <c r="F40" s="332">
        <v>1</v>
      </c>
      <c r="G40" s="332">
        <v>15</v>
      </c>
      <c r="H40" s="333">
        <v>14</v>
      </c>
      <c r="I40" s="317"/>
    </row>
    <row r="41" spans="1:9">
      <c r="A41" s="307" t="s">
        <v>124</v>
      </c>
      <c r="B41" s="332">
        <v>3</v>
      </c>
      <c r="C41" s="332">
        <v>2</v>
      </c>
      <c r="D41" s="332">
        <v>5</v>
      </c>
      <c r="E41" s="332">
        <v>9</v>
      </c>
      <c r="F41" s="332">
        <v>15</v>
      </c>
      <c r="G41" s="332">
        <v>10</v>
      </c>
      <c r="H41" s="333">
        <v>5</v>
      </c>
      <c r="I41" s="317"/>
    </row>
    <row r="42" spans="1:9">
      <c r="A42" s="307" t="s">
        <v>125</v>
      </c>
      <c r="B42" s="332">
        <v>10</v>
      </c>
      <c r="C42" s="332">
        <v>11</v>
      </c>
      <c r="D42" s="332">
        <v>6</v>
      </c>
      <c r="E42" s="332">
        <v>3</v>
      </c>
      <c r="F42" s="332">
        <v>16</v>
      </c>
      <c r="G42" s="332">
        <v>1</v>
      </c>
      <c r="H42" s="333">
        <v>1</v>
      </c>
      <c r="I42" s="317"/>
    </row>
    <row r="43" spans="1:9">
      <c r="A43" s="307" t="s">
        <v>126</v>
      </c>
      <c r="B43" s="332">
        <v>15</v>
      </c>
      <c r="C43" s="332">
        <v>14</v>
      </c>
      <c r="D43" s="332">
        <v>16</v>
      </c>
      <c r="E43" s="332">
        <v>16</v>
      </c>
      <c r="F43" s="332">
        <v>4</v>
      </c>
      <c r="G43" s="332">
        <v>13</v>
      </c>
      <c r="H43" s="333">
        <v>4</v>
      </c>
      <c r="I43" s="317"/>
    </row>
    <row r="44" spans="1:9">
      <c r="A44" s="307" t="s">
        <v>127</v>
      </c>
      <c r="B44" s="332">
        <v>1</v>
      </c>
      <c r="C44" s="332">
        <v>1</v>
      </c>
      <c r="D44" s="332">
        <v>9</v>
      </c>
      <c r="E44" s="332">
        <v>12</v>
      </c>
      <c r="F44" s="332">
        <v>5</v>
      </c>
      <c r="G44" s="332">
        <v>12</v>
      </c>
      <c r="H44" s="333">
        <v>13</v>
      </c>
      <c r="I44" s="317"/>
    </row>
    <row r="45" spans="1:9">
      <c r="A45" s="307" t="s">
        <v>128</v>
      </c>
      <c r="B45" s="332">
        <v>8</v>
      </c>
      <c r="C45" s="332">
        <v>9</v>
      </c>
      <c r="D45" s="332">
        <v>3</v>
      </c>
      <c r="E45" s="332">
        <v>2</v>
      </c>
      <c r="F45" s="332">
        <v>3</v>
      </c>
      <c r="G45" s="332">
        <v>6</v>
      </c>
      <c r="H45" s="333">
        <v>10</v>
      </c>
      <c r="I45" s="317"/>
    </row>
    <row r="46" spans="1:9">
      <c r="A46" s="307" t="s">
        <v>129</v>
      </c>
      <c r="B46" s="332">
        <v>7</v>
      </c>
      <c r="C46" s="332">
        <v>7</v>
      </c>
      <c r="D46" s="332">
        <v>8</v>
      </c>
      <c r="E46" s="332">
        <v>6</v>
      </c>
      <c r="F46" s="332">
        <v>2</v>
      </c>
      <c r="G46" s="332">
        <v>8</v>
      </c>
      <c r="H46" s="333">
        <v>11</v>
      </c>
      <c r="I46" s="317"/>
    </row>
    <row r="47" spans="1:9">
      <c r="A47" s="307" t="s">
        <v>130</v>
      </c>
      <c r="B47" s="332">
        <v>11</v>
      </c>
      <c r="C47" s="332">
        <v>10</v>
      </c>
      <c r="D47" s="332">
        <v>11</v>
      </c>
      <c r="E47" s="332">
        <v>8</v>
      </c>
      <c r="F47" s="332">
        <v>10</v>
      </c>
      <c r="G47" s="332">
        <v>9</v>
      </c>
      <c r="H47" s="333">
        <v>15</v>
      </c>
      <c r="I47" s="317"/>
    </row>
    <row r="48" spans="1:9">
      <c r="A48" s="307" t="s">
        <v>131</v>
      </c>
      <c r="B48" s="332">
        <v>5</v>
      </c>
      <c r="C48" s="332">
        <v>3</v>
      </c>
      <c r="D48" s="332">
        <v>7</v>
      </c>
      <c r="E48" s="332">
        <v>7</v>
      </c>
      <c r="F48" s="332">
        <v>8</v>
      </c>
      <c r="G48" s="332">
        <v>14</v>
      </c>
      <c r="H48" s="333">
        <v>7</v>
      </c>
      <c r="I48" s="317"/>
    </row>
    <row r="49" spans="1:9">
      <c r="A49" s="307" t="s">
        <v>132</v>
      </c>
      <c r="B49" s="332">
        <v>2</v>
      </c>
      <c r="C49" s="332">
        <v>4</v>
      </c>
      <c r="D49" s="332">
        <v>1</v>
      </c>
      <c r="E49" s="332">
        <v>1</v>
      </c>
      <c r="F49" s="332">
        <v>7</v>
      </c>
      <c r="G49" s="332">
        <v>5</v>
      </c>
      <c r="H49" s="333">
        <v>12</v>
      </c>
      <c r="I49" s="317"/>
    </row>
    <row r="50" spans="1:9">
      <c r="A50" s="307" t="s">
        <v>133</v>
      </c>
      <c r="B50" s="332">
        <v>14</v>
      </c>
      <c r="C50" s="332">
        <v>15</v>
      </c>
      <c r="D50" s="332">
        <v>13</v>
      </c>
      <c r="E50" s="332">
        <v>10</v>
      </c>
      <c r="F50" s="332">
        <v>12</v>
      </c>
      <c r="G50" s="332">
        <v>11</v>
      </c>
      <c r="H50" s="333">
        <v>9</v>
      </c>
      <c r="I50" s="317"/>
    </row>
    <row r="51" spans="1:9">
      <c r="A51" s="317"/>
      <c r="B51" s="317"/>
      <c r="C51" s="317"/>
      <c r="D51" s="317"/>
      <c r="E51" s="317"/>
      <c r="F51" s="317"/>
      <c r="G51" s="317"/>
      <c r="H51" s="317"/>
      <c r="I51" s="317"/>
    </row>
    <row r="52" spans="1:9" ht="12.75" customHeight="1">
      <c r="A52" s="421" t="s">
        <v>525</v>
      </c>
      <c r="B52" s="421"/>
      <c r="C52" s="421"/>
      <c r="D52" s="421"/>
      <c r="E52" s="421"/>
      <c r="F52" s="421"/>
      <c r="G52" s="421"/>
      <c r="H52" s="421"/>
    </row>
  </sheetData>
  <sortState xmlns:xlrd2="http://schemas.microsoft.com/office/spreadsheetml/2017/richdata2" ref="A35:I50">
    <sortCondition ref="A35:A50"/>
  </sortState>
  <customSheetViews>
    <customSheetView guid="{9B992861-3AC3-4AC1-AB34-7184421AE797}">
      <pane xSplit="1" ySplit="9" topLeftCell="B25" activePane="bottomRight" state="frozen"/>
      <selection pane="bottomRight" activeCell="J6" sqref="J6:L8"/>
      <pageMargins left="0.7" right="0.7" top="0.75" bottom="0.75" header="0.3" footer="0.3"/>
      <pageSetup paperSize="9" orientation="portrait" horizontalDpi="4294967294" r:id="rId1"/>
    </customSheetView>
    <customSheetView guid="{19B7ECBE-69EE-4DBE-BD16-EF1085DA02C7}">
      <pane xSplit="1" ySplit="9" topLeftCell="B46" activePane="bottomRight" state="frozen"/>
      <selection pane="bottomRight" activeCell="J6" sqref="J6:L8"/>
      <pageMargins left="0.7" right="0.7" top="0.75" bottom="0.75" header="0.3" footer="0.3"/>
      <pageSetup paperSize="9" orientation="portrait" horizontalDpi="4294967294" r:id="rId2"/>
    </customSheetView>
    <customSheetView guid="{29E01DBE-1661-4C34-BC41-66AA3D6D32EB}">
      <pane xSplit="1" ySplit="9" topLeftCell="B10" activePane="bottomRight" state="frozen"/>
      <selection pane="bottomRight" activeCell="F15" sqref="F15"/>
      <pageMargins left="0.7" right="0.7" top="0.75" bottom="0.75" header="0.3" footer="0.3"/>
      <pageSetup paperSize="9" orientation="portrait" horizontalDpi="4294967294" r:id="rId3"/>
    </customSheetView>
    <customSheetView guid="{08F4DDD3-9D6E-4158-840D-C525428F9A47}">
      <pane xSplit="1" ySplit="9" topLeftCell="B10" activePane="bottomRight" state="frozen"/>
      <selection pane="bottomRight" activeCell="F15" sqref="F15"/>
      <pageMargins left="0.7" right="0.7" top="0.75" bottom="0.75" header="0.3" footer="0.3"/>
      <pageSetup paperSize="9" orientation="portrait" horizontalDpi="4294967294" r:id="rId4"/>
    </customSheetView>
  </customSheetViews>
  <mergeCells count="19">
    <mergeCell ref="I30:I31"/>
    <mergeCell ref="B32:C32"/>
    <mergeCell ref="D32:E32"/>
    <mergeCell ref="A5:A9"/>
    <mergeCell ref="B5:H5"/>
    <mergeCell ref="B6:D6"/>
    <mergeCell ref="E6:E8"/>
    <mergeCell ref="F6:F8"/>
    <mergeCell ref="G6:G8"/>
    <mergeCell ref="H6:H8"/>
    <mergeCell ref="B7:B8"/>
    <mergeCell ref="C7:D7"/>
    <mergeCell ref="G30:H31"/>
    <mergeCell ref="F32:F33"/>
    <mergeCell ref="G33:H33"/>
    <mergeCell ref="A52:H52"/>
    <mergeCell ref="B9:H9"/>
    <mergeCell ref="A30:A33"/>
    <mergeCell ref="B30:F31"/>
  </mergeCells>
  <hyperlinks>
    <hyperlink ref="A1" location="'Spis treści'!A1" display="Spis tablic" xr:uid="{00000000-0004-0000-0900-000000000000}"/>
  </hyperlinks>
  <pageMargins left="0.7" right="0.7" top="0.75" bottom="0.75" header="0.3" footer="0.3"/>
  <pageSetup paperSize="9" orientation="portrait" horizontalDpi="4294967294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Nazwane zakresy</vt:lpstr>
      </vt:variant>
      <vt:variant>
        <vt:i4>10</vt:i4>
      </vt:variant>
    </vt:vector>
  </HeadingPairs>
  <TitlesOfParts>
    <vt:vector size="46" baseType="lpstr">
      <vt:lpstr>Spis treści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Tabl.5!_Hlk196018957</vt:lpstr>
      <vt:lpstr>Tabl.23!Obszar_wydruku</vt:lpstr>
      <vt:lpstr>Tabl.24!Obszar_wydruku</vt:lpstr>
      <vt:lpstr>Tabl.25!Obszar_wydruku</vt:lpstr>
      <vt:lpstr>Tabl.26!Obszar_wydruku</vt:lpstr>
      <vt:lpstr>Tabl.27!Obszar_wydruku</vt:lpstr>
      <vt:lpstr>Tabl.28!Obszar_wydruku</vt:lpstr>
      <vt:lpstr>Tabl.29!Obszar_wydruku</vt:lpstr>
      <vt:lpstr>Tabl.5!Obszar_wydruku</vt:lpstr>
      <vt:lpstr>Tabl.9!OLE_LINK6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Agriculture in Lubelskie Voivodship in 2025</dc:title>
  <dc:creator>Statistical Office in Lublin</dc:creator>
  <cp:lastPrinted>2026-07-28T06:48:27Z</cp:lastPrinted>
  <dcterms:created xsi:type="dcterms:W3CDTF">2016-04-04T07:18:35Z</dcterms:created>
  <dcterms:modified xsi:type="dcterms:W3CDTF">2026-07-29T12:00:28Z</dcterms:modified>
</cp:coreProperties>
</file>